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-gholami\Desktop\رتبه بندی آموزشگاه های آزاد استان\"/>
    </mc:Choice>
  </mc:AlternateContent>
  <bookViews>
    <workbookView xWindow="480" yWindow="105" windowWidth="27795" windowHeight="12600"/>
  </bookViews>
  <sheets>
    <sheet name="راهنما" sheetId="45" r:id="rId1"/>
    <sheet name="استان" sheetId="39" r:id="rId2"/>
    <sheet name="اهواز" sheetId="12" r:id="rId3"/>
    <sheet name="آبادان" sheetId="13" r:id="rId4"/>
    <sheet name="آغاجاری" sheetId="14" r:id="rId5"/>
    <sheet name="ایذه" sheetId="15" r:id="rId6"/>
    <sheet name="امیدیه" sheetId="38" r:id="rId7"/>
    <sheet name="اندیمشک" sheetId="17" r:id="rId8"/>
    <sheet name="باوی" sheetId="41" r:id="rId9"/>
    <sheet name="باغملک" sheetId="18" r:id="rId10"/>
    <sheet name="بهبهان" sheetId="19" r:id="rId11"/>
    <sheet name="خرمشهر" sheetId="20" r:id="rId12"/>
    <sheet name="دزفول" sheetId="5" r:id="rId13"/>
    <sheet name="دشت آزادگان" sheetId="6" r:id="rId14"/>
    <sheet name="رامهرمز" sheetId="7" r:id="rId15"/>
    <sheet name="شادگان" sheetId="8" r:id="rId16"/>
    <sheet name="گتوند" sheetId="29" r:id="rId17"/>
    <sheet name="شوش" sheetId="10" r:id="rId18"/>
    <sheet name="شوشتر" sheetId="36" r:id="rId19"/>
    <sheet name="ماهشهر" sheetId="28" r:id="rId20"/>
    <sheet name="مسجدسلیمان" sheetId="30" r:id="rId21"/>
    <sheet name="لالی" sheetId="33" r:id="rId22"/>
    <sheet name="رامشیر" sheetId="35" r:id="rId23"/>
    <sheet name="هفتکل" sheetId="31" r:id="rId24"/>
    <sheet name="اندیکا" sheetId="34" r:id="rId25"/>
    <sheet name="هندیجان" sheetId="43" r:id="rId26"/>
    <sheet name="کارون" sheetId="32" r:id="rId27"/>
  </sheets>
  <definedNames>
    <definedName name="_xlnm._FilterDatabase" localSheetId="3" hidden="1">آبادان!$A$3:$AU$66</definedName>
    <definedName name="_xlnm._FilterDatabase" localSheetId="1" hidden="1">استان!$A$3:$AY$619</definedName>
    <definedName name="_xlnm._FilterDatabase" localSheetId="19" hidden="1">ماهشهر!$A$3:$AV$47</definedName>
  </definedNames>
  <calcPr calcId="152511"/>
</workbook>
</file>

<file path=xl/calcChain.xml><?xml version="1.0" encoding="utf-8"?>
<calcChain xmlns="http://schemas.openxmlformats.org/spreadsheetml/2006/main">
  <c r="Q136" i="12" l="1"/>
  <c r="R136" i="12" s="1"/>
  <c r="Q135" i="12"/>
  <c r="R135" i="12" s="1"/>
  <c r="Q134" i="12"/>
  <c r="R134" i="12" s="1"/>
  <c r="Q133" i="12"/>
  <c r="R133" i="12" s="1"/>
  <c r="R132" i="12"/>
  <c r="Q132" i="12"/>
  <c r="Q131" i="12"/>
  <c r="R131" i="12" s="1"/>
  <c r="Q130" i="12"/>
  <c r="R130" i="12" s="1"/>
  <c r="Q129" i="12"/>
  <c r="R129" i="12" s="1"/>
  <c r="Q128" i="12"/>
  <c r="R128" i="12" s="1"/>
  <c r="Q127" i="12"/>
  <c r="R127" i="12" s="1"/>
  <c r="R126" i="12"/>
  <c r="Q126" i="12"/>
  <c r="Q125" i="12"/>
  <c r="R125" i="12" s="1"/>
  <c r="Q124" i="12"/>
  <c r="R124" i="12" s="1"/>
  <c r="Q123" i="12"/>
  <c r="R123" i="12" s="1"/>
  <c r="Q122" i="12"/>
  <c r="R122" i="12" s="1"/>
  <c r="Q121" i="12"/>
  <c r="R121" i="12" s="1"/>
  <c r="R120" i="12"/>
  <c r="Q120" i="12"/>
  <c r="Q119" i="12"/>
  <c r="R119" i="12" s="1"/>
  <c r="Q118" i="12"/>
  <c r="R118" i="12" s="1"/>
  <c r="Q117" i="12"/>
  <c r="R117" i="12" s="1"/>
  <c r="Q116" i="12"/>
  <c r="R116" i="12" s="1"/>
  <c r="Q115" i="12"/>
  <c r="R115" i="12" s="1"/>
  <c r="R114" i="12"/>
  <c r="Q114" i="12"/>
  <c r="Q113" i="12"/>
  <c r="R113" i="12" s="1"/>
  <c r="Q112" i="12"/>
  <c r="R112" i="12" s="1"/>
  <c r="Q111" i="12"/>
  <c r="R111" i="12" s="1"/>
  <c r="Q110" i="12"/>
  <c r="R110" i="12" s="1"/>
  <c r="Q109" i="12"/>
  <c r="R109" i="12" s="1"/>
  <c r="R108" i="12"/>
  <c r="Q108" i="12"/>
  <c r="Q107" i="12"/>
  <c r="R107" i="12" s="1"/>
  <c r="Q106" i="12"/>
  <c r="R106" i="12" s="1"/>
  <c r="Q105" i="12"/>
  <c r="R105" i="12" s="1"/>
  <c r="Q104" i="12"/>
  <c r="R104" i="12" s="1"/>
  <c r="Q103" i="12"/>
  <c r="R103" i="12" s="1"/>
  <c r="R102" i="12"/>
  <c r="Q102" i="12"/>
  <c r="Q101" i="12"/>
  <c r="R101" i="12" s="1"/>
  <c r="Q100" i="12"/>
  <c r="R100" i="12" s="1"/>
  <c r="Q99" i="12"/>
  <c r="R99" i="12" s="1"/>
  <c r="Q98" i="12"/>
  <c r="R98" i="12" s="1"/>
  <c r="Q97" i="12"/>
  <c r="R97" i="12" s="1"/>
  <c r="R96" i="12"/>
  <c r="Q96" i="12"/>
  <c r="Q95" i="12"/>
  <c r="R95" i="12" s="1"/>
  <c r="Q94" i="12"/>
  <c r="R94" i="12" s="1"/>
  <c r="Q93" i="12"/>
  <c r="R93" i="12" s="1"/>
  <c r="Q92" i="12"/>
  <c r="R92" i="12" s="1"/>
  <c r="Q91" i="12"/>
  <c r="R91" i="12" s="1"/>
  <c r="R90" i="12"/>
  <c r="Q90" i="12"/>
  <c r="Q89" i="12"/>
  <c r="R89" i="12" s="1"/>
  <c r="Q88" i="12"/>
  <c r="R88" i="12" s="1"/>
  <c r="Q87" i="12"/>
  <c r="R87" i="12" s="1"/>
  <c r="Q86" i="12"/>
  <c r="R86" i="12" s="1"/>
  <c r="Q85" i="12"/>
  <c r="R85" i="12" s="1"/>
  <c r="R84" i="12"/>
  <c r="Q84" i="12"/>
  <c r="Q83" i="12"/>
  <c r="R83" i="12" s="1"/>
  <c r="Q82" i="12"/>
  <c r="R82" i="12" s="1"/>
  <c r="Q81" i="12"/>
  <c r="R81" i="12" s="1"/>
  <c r="Q80" i="12"/>
  <c r="R80" i="12" s="1"/>
  <c r="Q79" i="12"/>
  <c r="R79" i="12" s="1"/>
  <c r="R78" i="12"/>
  <c r="Q78" i="12"/>
  <c r="Q77" i="12"/>
  <c r="R77" i="12" s="1"/>
  <c r="Q76" i="12"/>
  <c r="R76" i="12" s="1"/>
  <c r="Q75" i="12"/>
  <c r="R75" i="12" s="1"/>
  <c r="Q74" i="12"/>
  <c r="R74" i="12" s="1"/>
  <c r="Q73" i="12"/>
  <c r="R73" i="12" s="1"/>
  <c r="R72" i="12"/>
  <c r="Q72" i="12"/>
  <c r="Q71" i="12"/>
  <c r="R71" i="12" s="1"/>
  <c r="Q70" i="12"/>
  <c r="R70" i="12" s="1"/>
  <c r="Q69" i="12"/>
  <c r="R69" i="12" s="1"/>
  <c r="Q68" i="12"/>
  <c r="R68" i="12" s="1"/>
  <c r="Q67" i="12"/>
  <c r="R67" i="12" s="1"/>
  <c r="Q66" i="12"/>
  <c r="R66" i="12" s="1"/>
  <c r="Q65" i="12"/>
  <c r="R65" i="12" s="1"/>
  <c r="Q64" i="12"/>
  <c r="R64" i="12" s="1"/>
  <c r="Q63" i="12"/>
  <c r="R63" i="12" s="1"/>
  <c r="Q62" i="12"/>
  <c r="R62" i="12" s="1"/>
  <c r="Q61" i="12"/>
  <c r="R61" i="12" s="1"/>
  <c r="Q60" i="12"/>
  <c r="R60" i="12" s="1"/>
  <c r="Q59" i="12"/>
  <c r="R59" i="12" s="1"/>
  <c r="Q58" i="12"/>
  <c r="R58" i="12" s="1"/>
  <c r="Q57" i="12"/>
  <c r="R57" i="12" s="1"/>
  <c r="Q56" i="12"/>
  <c r="R56" i="12" s="1"/>
  <c r="Q55" i="12"/>
  <c r="R55" i="12" s="1"/>
  <c r="Q54" i="12"/>
  <c r="R54" i="12" s="1"/>
  <c r="Q53" i="12"/>
  <c r="R53" i="12" s="1"/>
  <c r="Q52" i="12"/>
  <c r="R52" i="12" s="1"/>
  <c r="Q51" i="12"/>
  <c r="R51" i="12" s="1"/>
  <c r="Q50" i="12"/>
  <c r="R50" i="12" s="1"/>
  <c r="Q49" i="12"/>
  <c r="R49" i="12" s="1"/>
  <c r="Q48" i="12"/>
  <c r="R48" i="12" s="1"/>
  <c r="Q47" i="12"/>
  <c r="R47" i="12" s="1"/>
  <c r="Q46" i="12"/>
  <c r="R46" i="12" s="1"/>
  <c r="Q45" i="12"/>
  <c r="R45" i="12" s="1"/>
  <c r="Q44" i="12"/>
  <c r="R44" i="12" s="1"/>
  <c r="Q43" i="12"/>
  <c r="R43" i="12" s="1"/>
  <c r="Q42" i="12"/>
  <c r="R42" i="12" s="1"/>
  <c r="Q41" i="12"/>
  <c r="R41" i="12" s="1"/>
  <c r="Q40" i="12"/>
  <c r="R40" i="12" s="1"/>
  <c r="Q39" i="12"/>
  <c r="R39" i="12" s="1"/>
  <c r="Q38" i="12"/>
  <c r="R38" i="12" s="1"/>
  <c r="Q37" i="12"/>
  <c r="R37" i="12" s="1"/>
  <c r="Q36" i="12"/>
  <c r="R36" i="12" s="1"/>
  <c r="Q35" i="12"/>
  <c r="R35" i="12" s="1"/>
  <c r="Q34" i="12"/>
  <c r="R34" i="12" s="1"/>
  <c r="Q33" i="12"/>
  <c r="R33" i="12" s="1"/>
  <c r="Q32" i="12"/>
  <c r="R32" i="12" s="1"/>
  <c r="Q31" i="12"/>
  <c r="R31" i="12" s="1"/>
  <c r="Q30" i="12"/>
  <c r="R30" i="12" s="1"/>
  <c r="Q29" i="12"/>
  <c r="R29" i="12" s="1"/>
  <c r="Q28" i="12"/>
  <c r="R28" i="12" s="1"/>
  <c r="Q27" i="12"/>
  <c r="R27" i="12" s="1"/>
  <c r="Q26" i="12"/>
  <c r="R26" i="12" s="1"/>
  <c r="Q25" i="12"/>
  <c r="R25" i="12" s="1"/>
  <c r="Q24" i="12"/>
  <c r="R24" i="12" s="1"/>
  <c r="Q23" i="12"/>
  <c r="R23" i="12" s="1"/>
  <c r="Q22" i="12"/>
  <c r="R22" i="12" s="1"/>
  <c r="Q21" i="12"/>
  <c r="R21" i="12" s="1"/>
  <c r="Q20" i="12"/>
  <c r="R20" i="12" s="1"/>
  <c r="Q19" i="12"/>
  <c r="R19" i="12" s="1"/>
  <c r="Q18" i="12"/>
  <c r="R18" i="12" s="1"/>
  <c r="Q17" i="12"/>
  <c r="R17" i="12" s="1"/>
  <c r="Q16" i="12"/>
  <c r="R16" i="12" s="1"/>
  <c r="Q15" i="12"/>
  <c r="R15" i="12" s="1"/>
  <c r="Q14" i="12"/>
  <c r="R14" i="12" s="1"/>
  <c r="Q13" i="12"/>
  <c r="R13" i="12" s="1"/>
  <c r="Q12" i="12"/>
  <c r="R12" i="12" s="1"/>
  <c r="Q11" i="12"/>
  <c r="R11" i="12" s="1"/>
  <c r="Q10" i="12"/>
  <c r="R10" i="12" s="1"/>
  <c r="Q9" i="12"/>
  <c r="R9" i="12" s="1"/>
  <c r="Q8" i="12"/>
  <c r="R8" i="12" s="1"/>
  <c r="Q7" i="12"/>
  <c r="R7" i="12" s="1"/>
  <c r="Q6" i="12"/>
  <c r="R6" i="12" s="1"/>
  <c r="Q5" i="12"/>
  <c r="R5" i="12" s="1"/>
  <c r="Q4" i="12"/>
  <c r="R4" i="12" s="1"/>
  <c r="N136" i="12"/>
  <c r="O136" i="12" s="1"/>
  <c r="N135" i="12"/>
  <c r="O135" i="12" s="1"/>
  <c r="N134" i="12"/>
  <c r="O134" i="12" s="1"/>
  <c r="N133" i="12"/>
  <c r="O133" i="12" s="1"/>
  <c r="N132" i="12"/>
  <c r="O132" i="12" s="1"/>
  <c r="N131" i="12"/>
  <c r="O131" i="12" s="1"/>
  <c r="N130" i="12"/>
  <c r="O130" i="12" s="1"/>
  <c r="N129" i="12"/>
  <c r="O129" i="12" s="1"/>
  <c r="N128" i="12"/>
  <c r="O128" i="12" s="1"/>
  <c r="N127" i="12"/>
  <c r="O127" i="12" s="1"/>
  <c r="N126" i="12"/>
  <c r="O126" i="12" s="1"/>
  <c r="N125" i="12"/>
  <c r="O125" i="12" s="1"/>
  <c r="N124" i="12"/>
  <c r="O124" i="12" s="1"/>
  <c r="N123" i="12"/>
  <c r="O123" i="12" s="1"/>
  <c r="N122" i="12"/>
  <c r="O122" i="12" s="1"/>
  <c r="N121" i="12"/>
  <c r="O121" i="12" s="1"/>
  <c r="N120" i="12"/>
  <c r="O120" i="12" s="1"/>
  <c r="N119" i="12"/>
  <c r="O119" i="12" s="1"/>
  <c r="N118" i="12"/>
  <c r="O118" i="12" s="1"/>
  <c r="N117" i="12"/>
  <c r="O117" i="12" s="1"/>
  <c r="N116" i="12"/>
  <c r="O116" i="12" s="1"/>
  <c r="N115" i="12"/>
  <c r="O115" i="12" s="1"/>
  <c r="N114" i="12"/>
  <c r="O114" i="12" s="1"/>
  <c r="N113" i="12"/>
  <c r="O113" i="12" s="1"/>
  <c r="N112" i="12"/>
  <c r="O112" i="12" s="1"/>
  <c r="N111" i="12"/>
  <c r="O111" i="12" s="1"/>
  <c r="N110" i="12"/>
  <c r="O110" i="12" s="1"/>
  <c r="N109" i="12"/>
  <c r="O109" i="12" s="1"/>
  <c r="N108" i="12"/>
  <c r="O108" i="12" s="1"/>
  <c r="N107" i="12"/>
  <c r="O107" i="12" s="1"/>
  <c r="N106" i="12"/>
  <c r="O106" i="12" s="1"/>
  <c r="N105" i="12"/>
  <c r="O105" i="12" s="1"/>
  <c r="N104" i="12"/>
  <c r="O104" i="12" s="1"/>
  <c r="N103" i="12"/>
  <c r="O103" i="12" s="1"/>
  <c r="N102" i="12"/>
  <c r="O102" i="12" s="1"/>
  <c r="N101" i="12"/>
  <c r="O101" i="12" s="1"/>
  <c r="N100" i="12"/>
  <c r="O100" i="12" s="1"/>
  <c r="N99" i="12"/>
  <c r="O99" i="12" s="1"/>
  <c r="N98" i="12"/>
  <c r="O98" i="12" s="1"/>
  <c r="N97" i="12"/>
  <c r="O97" i="12" s="1"/>
  <c r="N96" i="12"/>
  <c r="O96" i="12" s="1"/>
  <c r="N95" i="12"/>
  <c r="O95" i="12" s="1"/>
  <c r="N94" i="12"/>
  <c r="O94" i="12" s="1"/>
  <c r="N93" i="12"/>
  <c r="O93" i="12" s="1"/>
  <c r="N92" i="12"/>
  <c r="O92" i="12" s="1"/>
  <c r="N91" i="12"/>
  <c r="O91" i="12" s="1"/>
  <c r="N90" i="12"/>
  <c r="O90" i="12" s="1"/>
  <c r="N89" i="12"/>
  <c r="O89" i="12" s="1"/>
  <c r="N88" i="12"/>
  <c r="O88" i="12" s="1"/>
  <c r="N87" i="12"/>
  <c r="O87" i="12" s="1"/>
  <c r="N86" i="12"/>
  <c r="O86" i="12" s="1"/>
  <c r="N85" i="12"/>
  <c r="O85" i="12" s="1"/>
  <c r="N84" i="12"/>
  <c r="O84" i="12" s="1"/>
  <c r="N83" i="12"/>
  <c r="O83" i="12" s="1"/>
  <c r="N82" i="12"/>
  <c r="O82" i="12" s="1"/>
  <c r="N81" i="12"/>
  <c r="O81" i="12" s="1"/>
  <c r="N80" i="12"/>
  <c r="O80" i="12" s="1"/>
  <c r="N79" i="12"/>
  <c r="O79" i="12" s="1"/>
  <c r="N78" i="12"/>
  <c r="O78" i="12" s="1"/>
  <c r="N77" i="12"/>
  <c r="O77" i="12" s="1"/>
  <c r="N76" i="12"/>
  <c r="O76" i="12" s="1"/>
  <c r="N75" i="12"/>
  <c r="O75" i="12" s="1"/>
  <c r="N74" i="12"/>
  <c r="O74" i="12" s="1"/>
  <c r="N73" i="12"/>
  <c r="O73" i="12" s="1"/>
  <c r="N72" i="12"/>
  <c r="O72" i="12" s="1"/>
  <c r="N71" i="12"/>
  <c r="O71" i="12" s="1"/>
  <c r="N70" i="12"/>
  <c r="O70" i="12" s="1"/>
  <c r="N69" i="12"/>
  <c r="O69" i="12" s="1"/>
  <c r="N68" i="12"/>
  <c r="O68" i="12" s="1"/>
  <c r="N67" i="12"/>
  <c r="O67" i="12" s="1"/>
  <c r="N66" i="12"/>
  <c r="O66" i="12" s="1"/>
  <c r="N65" i="12"/>
  <c r="O65" i="12" s="1"/>
  <c r="N64" i="12"/>
  <c r="O64" i="12" s="1"/>
  <c r="N63" i="12"/>
  <c r="O63" i="12" s="1"/>
  <c r="N62" i="12"/>
  <c r="O62" i="12" s="1"/>
  <c r="N61" i="12"/>
  <c r="O61" i="12" s="1"/>
  <c r="N60" i="12"/>
  <c r="O60" i="12" s="1"/>
  <c r="N59" i="12"/>
  <c r="O59" i="12" s="1"/>
  <c r="N58" i="12"/>
  <c r="O58" i="12" s="1"/>
  <c r="N57" i="12"/>
  <c r="O57" i="12" s="1"/>
  <c r="N56" i="12"/>
  <c r="O56" i="12" s="1"/>
  <c r="N55" i="12"/>
  <c r="O55" i="12" s="1"/>
  <c r="N54" i="12"/>
  <c r="O54" i="12" s="1"/>
  <c r="N53" i="12"/>
  <c r="O53" i="12" s="1"/>
  <c r="N52" i="12"/>
  <c r="O52" i="12" s="1"/>
  <c r="N51" i="12"/>
  <c r="O51" i="12" s="1"/>
  <c r="N50" i="12"/>
  <c r="O50" i="12" s="1"/>
  <c r="N49" i="12"/>
  <c r="O49" i="12" s="1"/>
  <c r="N48" i="12"/>
  <c r="O48" i="12" s="1"/>
  <c r="N47" i="12"/>
  <c r="O47" i="12" s="1"/>
  <c r="N46" i="12"/>
  <c r="O46" i="12" s="1"/>
  <c r="N45" i="12"/>
  <c r="O45" i="12" s="1"/>
  <c r="N44" i="12"/>
  <c r="O44" i="12" s="1"/>
  <c r="N43" i="12"/>
  <c r="O43" i="12" s="1"/>
  <c r="N42" i="12"/>
  <c r="O42" i="12" s="1"/>
  <c r="N41" i="12"/>
  <c r="O41" i="12" s="1"/>
  <c r="N40" i="12"/>
  <c r="O40" i="12" s="1"/>
  <c r="N39" i="12"/>
  <c r="O39" i="12" s="1"/>
  <c r="N38" i="12"/>
  <c r="O38" i="12" s="1"/>
  <c r="N37" i="12"/>
  <c r="O37" i="12" s="1"/>
  <c r="N36" i="12"/>
  <c r="O36" i="12" s="1"/>
  <c r="N35" i="12"/>
  <c r="O35" i="12" s="1"/>
  <c r="N34" i="12"/>
  <c r="O34" i="12" s="1"/>
  <c r="N33" i="12"/>
  <c r="O33" i="12" s="1"/>
  <c r="N32" i="12"/>
  <c r="O32" i="12" s="1"/>
  <c r="N31" i="12"/>
  <c r="O31" i="12" s="1"/>
  <c r="N30" i="12"/>
  <c r="O30" i="12" s="1"/>
  <c r="N29" i="12"/>
  <c r="O29" i="12" s="1"/>
  <c r="N28" i="12"/>
  <c r="O28" i="12" s="1"/>
  <c r="N27" i="12"/>
  <c r="O27" i="12" s="1"/>
  <c r="N26" i="12"/>
  <c r="O26" i="12" s="1"/>
  <c r="N25" i="12"/>
  <c r="O25" i="12" s="1"/>
  <c r="N24" i="12"/>
  <c r="O24" i="12" s="1"/>
  <c r="N23" i="12"/>
  <c r="O23" i="12" s="1"/>
  <c r="N22" i="12"/>
  <c r="O22" i="12" s="1"/>
  <c r="N21" i="12"/>
  <c r="O21" i="12" s="1"/>
  <c r="N20" i="12"/>
  <c r="O20" i="12" s="1"/>
  <c r="N19" i="12"/>
  <c r="O19" i="12" s="1"/>
  <c r="N18" i="12"/>
  <c r="O18" i="12" s="1"/>
  <c r="N17" i="12"/>
  <c r="O17" i="12" s="1"/>
  <c r="N16" i="12"/>
  <c r="O16" i="12" s="1"/>
  <c r="N15" i="12"/>
  <c r="O15" i="12" s="1"/>
  <c r="N14" i="12"/>
  <c r="O14" i="12" s="1"/>
  <c r="N13" i="12"/>
  <c r="O13" i="12" s="1"/>
  <c r="N12" i="12"/>
  <c r="O12" i="12" s="1"/>
  <c r="N11" i="12"/>
  <c r="O11" i="12" s="1"/>
  <c r="N10" i="12"/>
  <c r="O10" i="12" s="1"/>
  <c r="N9" i="12"/>
  <c r="O9" i="12" s="1"/>
  <c r="N8" i="12"/>
  <c r="O8" i="12" s="1"/>
  <c r="N7" i="12"/>
  <c r="O7" i="12" s="1"/>
  <c r="N6" i="12"/>
  <c r="O6" i="12" s="1"/>
  <c r="N5" i="12"/>
  <c r="O5" i="12" s="1"/>
  <c r="N4" i="12"/>
  <c r="O4" i="12" s="1"/>
  <c r="K136" i="12"/>
  <c r="L136" i="12" s="1"/>
  <c r="K135" i="12"/>
  <c r="L135" i="12" s="1"/>
  <c r="K134" i="12"/>
  <c r="L134" i="12" s="1"/>
  <c r="K133" i="12"/>
  <c r="L133" i="12" s="1"/>
  <c r="K132" i="12"/>
  <c r="L132" i="12" s="1"/>
  <c r="K131" i="12"/>
  <c r="L131" i="12" s="1"/>
  <c r="K130" i="12"/>
  <c r="L130" i="12" s="1"/>
  <c r="K129" i="12"/>
  <c r="L129" i="12" s="1"/>
  <c r="L128" i="12"/>
  <c r="K128" i="12"/>
  <c r="K127" i="12"/>
  <c r="L127" i="12" s="1"/>
  <c r="K126" i="12"/>
  <c r="L126" i="12" s="1"/>
  <c r="K125" i="12"/>
  <c r="L125" i="12" s="1"/>
  <c r="K124" i="12"/>
  <c r="L124" i="12" s="1"/>
  <c r="K123" i="12"/>
  <c r="L123" i="12" s="1"/>
  <c r="L122" i="12"/>
  <c r="K122" i="12"/>
  <c r="K121" i="12"/>
  <c r="L121" i="12" s="1"/>
  <c r="K120" i="12"/>
  <c r="L120" i="12" s="1"/>
  <c r="K119" i="12"/>
  <c r="L119" i="12" s="1"/>
  <c r="K118" i="12"/>
  <c r="L118" i="12" s="1"/>
  <c r="K117" i="12"/>
  <c r="L117" i="12" s="1"/>
  <c r="L116" i="12"/>
  <c r="K116" i="12"/>
  <c r="K115" i="12"/>
  <c r="L115" i="12" s="1"/>
  <c r="K114" i="12"/>
  <c r="L114" i="12" s="1"/>
  <c r="K113" i="12"/>
  <c r="L113" i="12" s="1"/>
  <c r="K112" i="12"/>
  <c r="L112" i="12" s="1"/>
  <c r="K111" i="12"/>
  <c r="L111" i="12" s="1"/>
  <c r="L110" i="12"/>
  <c r="K110" i="12"/>
  <c r="K109" i="12"/>
  <c r="L109" i="12" s="1"/>
  <c r="K108" i="12"/>
  <c r="L108" i="12" s="1"/>
  <c r="K107" i="12"/>
  <c r="L107" i="12" s="1"/>
  <c r="K106" i="12"/>
  <c r="L106" i="12" s="1"/>
  <c r="K105" i="12"/>
  <c r="L105" i="12" s="1"/>
  <c r="L104" i="12"/>
  <c r="K104" i="12"/>
  <c r="K103" i="12"/>
  <c r="L103" i="12" s="1"/>
  <c r="K102" i="12"/>
  <c r="L102" i="12" s="1"/>
  <c r="K101" i="12"/>
  <c r="L101" i="12" s="1"/>
  <c r="K100" i="12"/>
  <c r="L100" i="12" s="1"/>
  <c r="K99" i="12"/>
  <c r="L99" i="12" s="1"/>
  <c r="K98" i="12"/>
  <c r="L98" i="12" s="1"/>
  <c r="K97" i="12"/>
  <c r="L97" i="12" s="1"/>
  <c r="K96" i="12"/>
  <c r="L96" i="12" s="1"/>
  <c r="K95" i="12"/>
  <c r="L95" i="12" s="1"/>
  <c r="K94" i="12"/>
  <c r="L94" i="12" s="1"/>
  <c r="K93" i="12"/>
  <c r="L93" i="12" s="1"/>
  <c r="L92" i="12"/>
  <c r="K92" i="12"/>
  <c r="K91" i="12"/>
  <c r="L91" i="12" s="1"/>
  <c r="K90" i="12"/>
  <c r="L90" i="12" s="1"/>
  <c r="K89" i="12"/>
  <c r="L89" i="12" s="1"/>
  <c r="K88" i="12"/>
  <c r="L88" i="12" s="1"/>
  <c r="K87" i="12"/>
  <c r="L87" i="12" s="1"/>
  <c r="K86" i="12"/>
  <c r="L86" i="12" s="1"/>
  <c r="K85" i="12"/>
  <c r="L85" i="12" s="1"/>
  <c r="K84" i="12"/>
  <c r="L84" i="12" s="1"/>
  <c r="K83" i="12"/>
  <c r="L83" i="12" s="1"/>
  <c r="K82" i="12"/>
  <c r="L82" i="12" s="1"/>
  <c r="K81" i="12"/>
  <c r="L81" i="12" s="1"/>
  <c r="K80" i="12"/>
  <c r="L80" i="12" s="1"/>
  <c r="K79" i="12"/>
  <c r="L79" i="12" s="1"/>
  <c r="K78" i="12"/>
  <c r="L78" i="12" s="1"/>
  <c r="K77" i="12"/>
  <c r="L77" i="12" s="1"/>
  <c r="K76" i="12"/>
  <c r="L76" i="12" s="1"/>
  <c r="K75" i="12"/>
  <c r="L75" i="12" s="1"/>
  <c r="K74" i="12"/>
  <c r="L74" i="12" s="1"/>
  <c r="K73" i="12"/>
  <c r="L73" i="12" s="1"/>
  <c r="K72" i="12"/>
  <c r="L72" i="12" s="1"/>
  <c r="K71" i="12"/>
  <c r="L71" i="12" s="1"/>
  <c r="K70" i="12"/>
  <c r="L70" i="12" s="1"/>
  <c r="K69" i="12"/>
  <c r="L69" i="12" s="1"/>
  <c r="K68" i="12"/>
  <c r="L68" i="12" s="1"/>
  <c r="K67" i="12"/>
  <c r="L67" i="12" s="1"/>
  <c r="K66" i="12"/>
  <c r="L66" i="12" s="1"/>
  <c r="K65" i="12"/>
  <c r="L65" i="12" s="1"/>
  <c r="K64" i="12"/>
  <c r="L64" i="12" s="1"/>
  <c r="K63" i="12"/>
  <c r="L63" i="12" s="1"/>
  <c r="K62" i="12"/>
  <c r="L62" i="12" s="1"/>
  <c r="K61" i="12"/>
  <c r="L61" i="12" s="1"/>
  <c r="K60" i="12"/>
  <c r="L60" i="12" s="1"/>
  <c r="K59" i="12"/>
  <c r="L59" i="12" s="1"/>
  <c r="K58" i="12"/>
  <c r="L58" i="12" s="1"/>
  <c r="K57" i="12"/>
  <c r="L57" i="12" s="1"/>
  <c r="K56" i="12"/>
  <c r="L56" i="12" s="1"/>
  <c r="K55" i="12"/>
  <c r="L55" i="12" s="1"/>
  <c r="K54" i="12"/>
  <c r="L54" i="12" s="1"/>
  <c r="K53" i="12"/>
  <c r="L53" i="12" s="1"/>
  <c r="K52" i="12"/>
  <c r="L52" i="12" s="1"/>
  <c r="K51" i="12"/>
  <c r="L51" i="12" s="1"/>
  <c r="K50" i="12"/>
  <c r="L50" i="12" s="1"/>
  <c r="K49" i="12"/>
  <c r="L49" i="12" s="1"/>
  <c r="K48" i="12"/>
  <c r="L48" i="12" s="1"/>
  <c r="K47" i="12"/>
  <c r="L47" i="12" s="1"/>
  <c r="K46" i="12"/>
  <c r="L46" i="12" s="1"/>
  <c r="K45" i="12"/>
  <c r="L45" i="12" s="1"/>
  <c r="K44" i="12"/>
  <c r="L44" i="12" s="1"/>
  <c r="K43" i="12"/>
  <c r="L43" i="12" s="1"/>
  <c r="K42" i="12"/>
  <c r="L42" i="12" s="1"/>
  <c r="K41" i="12"/>
  <c r="L41" i="12" s="1"/>
  <c r="K40" i="12"/>
  <c r="L40" i="12" s="1"/>
  <c r="K39" i="12"/>
  <c r="L39" i="12" s="1"/>
  <c r="K38" i="12"/>
  <c r="L38" i="12" s="1"/>
  <c r="K37" i="12"/>
  <c r="L37" i="12" s="1"/>
  <c r="K36" i="12"/>
  <c r="L36" i="12" s="1"/>
  <c r="K35" i="12"/>
  <c r="L35" i="12" s="1"/>
  <c r="K34" i="12"/>
  <c r="L34" i="12" s="1"/>
  <c r="K33" i="12"/>
  <c r="L33" i="12" s="1"/>
  <c r="K32" i="12"/>
  <c r="L32" i="12" s="1"/>
  <c r="K31" i="12"/>
  <c r="L31" i="12" s="1"/>
  <c r="K30" i="12"/>
  <c r="L30" i="12" s="1"/>
  <c r="K29" i="12"/>
  <c r="L29" i="12" s="1"/>
  <c r="K28" i="12"/>
  <c r="L28" i="12" s="1"/>
  <c r="K27" i="12"/>
  <c r="L27" i="12" s="1"/>
  <c r="K26" i="12"/>
  <c r="L26" i="12" s="1"/>
  <c r="K25" i="12"/>
  <c r="L25" i="12" s="1"/>
  <c r="K24" i="12"/>
  <c r="L24" i="12" s="1"/>
  <c r="K23" i="12"/>
  <c r="L23" i="12" s="1"/>
  <c r="K22" i="12"/>
  <c r="L22" i="12" s="1"/>
  <c r="K21" i="12"/>
  <c r="L21" i="12" s="1"/>
  <c r="K20" i="12"/>
  <c r="L20" i="12" s="1"/>
  <c r="K19" i="12"/>
  <c r="L19" i="12" s="1"/>
  <c r="K18" i="12"/>
  <c r="L18" i="12" s="1"/>
  <c r="K17" i="12"/>
  <c r="L17" i="12" s="1"/>
  <c r="K16" i="12"/>
  <c r="L16" i="12" s="1"/>
  <c r="K15" i="12"/>
  <c r="L15" i="12" s="1"/>
  <c r="K14" i="12"/>
  <c r="L14" i="12" s="1"/>
  <c r="K13" i="12"/>
  <c r="L13" i="12" s="1"/>
  <c r="K12" i="12"/>
  <c r="L12" i="12" s="1"/>
  <c r="K11" i="12"/>
  <c r="L11" i="12" s="1"/>
  <c r="K10" i="12"/>
  <c r="L10" i="12" s="1"/>
  <c r="K9" i="12"/>
  <c r="L9" i="12" s="1"/>
  <c r="K8" i="12"/>
  <c r="L8" i="12" s="1"/>
  <c r="K7" i="12"/>
  <c r="L7" i="12" s="1"/>
  <c r="K6" i="12"/>
  <c r="L6" i="12" s="1"/>
  <c r="K5" i="12"/>
  <c r="L5" i="12" s="1"/>
  <c r="K4" i="12"/>
  <c r="L4" i="12" s="1"/>
  <c r="H136" i="12"/>
  <c r="I136" i="12" s="1"/>
  <c r="H135" i="12"/>
  <c r="I135" i="12" s="1"/>
  <c r="H134" i="12"/>
  <c r="I134" i="12" s="1"/>
  <c r="H133" i="12"/>
  <c r="I133" i="12" s="1"/>
  <c r="H132" i="12"/>
  <c r="I132" i="12" s="1"/>
  <c r="I131" i="12"/>
  <c r="H131" i="12"/>
  <c r="H130" i="12"/>
  <c r="I130" i="12" s="1"/>
  <c r="H129" i="12"/>
  <c r="I129" i="12" s="1"/>
  <c r="H128" i="12"/>
  <c r="I128" i="12" s="1"/>
  <c r="H127" i="12"/>
  <c r="I127" i="12" s="1"/>
  <c r="H126" i="12"/>
  <c r="I126" i="12" s="1"/>
  <c r="I125" i="12"/>
  <c r="H125" i="12"/>
  <c r="H124" i="12"/>
  <c r="I124" i="12" s="1"/>
  <c r="H123" i="12"/>
  <c r="I123" i="12" s="1"/>
  <c r="H122" i="12"/>
  <c r="I122" i="12" s="1"/>
  <c r="H121" i="12"/>
  <c r="I121" i="12" s="1"/>
  <c r="H120" i="12"/>
  <c r="I120" i="12" s="1"/>
  <c r="I119" i="12"/>
  <c r="H119" i="12"/>
  <c r="H118" i="12"/>
  <c r="I118" i="12" s="1"/>
  <c r="H117" i="12"/>
  <c r="I117" i="12" s="1"/>
  <c r="H116" i="12"/>
  <c r="I116" i="12" s="1"/>
  <c r="H115" i="12"/>
  <c r="I115" i="12" s="1"/>
  <c r="H114" i="12"/>
  <c r="I114" i="12" s="1"/>
  <c r="I113" i="12"/>
  <c r="H113" i="12"/>
  <c r="H112" i="12"/>
  <c r="I112" i="12" s="1"/>
  <c r="H111" i="12"/>
  <c r="I111" i="12" s="1"/>
  <c r="H110" i="12"/>
  <c r="I110" i="12" s="1"/>
  <c r="H109" i="12"/>
  <c r="I109" i="12" s="1"/>
  <c r="H108" i="12"/>
  <c r="I108" i="12" s="1"/>
  <c r="I107" i="12"/>
  <c r="H107" i="12"/>
  <c r="H106" i="12"/>
  <c r="I106" i="12" s="1"/>
  <c r="H105" i="12"/>
  <c r="I105" i="12" s="1"/>
  <c r="H104" i="12"/>
  <c r="I104" i="12" s="1"/>
  <c r="H103" i="12"/>
  <c r="I103" i="12" s="1"/>
  <c r="H102" i="12"/>
  <c r="I102" i="12" s="1"/>
  <c r="I101" i="12"/>
  <c r="H101" i="12"/>
  <c r="H100" i="12"/>
  <c r="I100" i="12" s="1"/>
  <c r="H99" i="12"/>
  <c r="I99" i="12" s="1"/>
  <c r="H98" i="12"/>
  <c r="I98" i="12" s="1"/>
  <c r="H97" i="12"/>
  <c r="I97" i="12" s="1"/>
  <c r="H96" i="12"/>
  <c r="I96" i="12" s="1"/>
  <c r="I95" i="12"/>
  <c r="H95" i="12"/>
  <c r="H94" i="12"/>
  <c r="I94" i="12" s="1"/>
  <c r="H93" i="12"/>
  <c r="I93" i="12" s="1"/>
  <c r="H92" i="12"/>
  <c r="I92" i="12" s="1"/>
  <c r="H91" i="12"/>
  <c r="I91" i="12" s="1"/>
  <c r="H90" i="12"/>
  <c r="I90" i="12" s="1"/>
  <c r="I89" i="12"/>
  <c r="H89" i="12"/>
  <c r="H88" i="12"/>
  <c r="I88" i="12" s="1"/>
  <c r="H87" i="12"/>
  <c r="I87" i="12" s="1"/>
  <c r="H86" i="12"/>
  <c r="I86" i="12" s="1"/>
  <c r="H85" i="12"/>
  <c r="I85" i="12" s="1"/>
  <c r="H84" i="12"/>
  <c r="I84" i="12" s="1"/>
  <c r="I83" i="12"/>
  <c r="H83" i="12"/>
  <c r="H82" i="12"/>
  <c r="I82" i="12" s="1"/>
  <c r="H81" i="12"/>
  <c r="I81" i="12" s="1"/>
  <c r="H80" i="12"/>
  <c r="I80" i="12" s="1"/>
  <c r="H79" i="12"/>
  <c r="I79" i="12" s="1"/>
  <c r="H78" i="12"/>
  <c r="I78" i="12" s="1"/>
  <c r="I77" i="12"/>
  <c r="H77" i="12"/>
  <c r="H76" i="12"/>
  <c r="I76" i="12" s="1"/>
  <c r="H75" i="12"/>
  <c r="I75" i="12" s="1"/>
  <c r="H74" i="12"/>
  <c r="I74" i="12" s="1"/>
  <c r="H73" i="12"/>
  <c r="I73" i="12" s="1"/>
  <c r="H72" i="12"/>
  <c r="I72" i="12" s="1"/>
  <c r="H71" i="12"/>
  <c r="I71" i="12" s="1"/>
  <c r="H70" i="12"/>
  <c r="I70" i="12" s="1"/>
  <c r="H69" i="12"/>
  <c r="I69" i="12" s="1"/>
  <c r="H68" i="12"/>
  <c r="I68" i="12" s="1"/>
  <c r="H67" i="12"/>
  <c r="I67" i="12" s="1"/>
  <c r="H66" i="12"/>
  <c r="I66" i="12" s="1"/>
  <c r="H65" i="12"/>
  <c r="I65" i="12" s="1"/>
  <c r="H64" i="12"/>
  <c r="I64" i="12" s="1"/>
  <c r="H63" i="12"/>
  <c r="I63" i="12" s="1"/>
  <c r="H62" i="12"/>
  <c r="I62" i="12" s="1"/>
  <c r="H61" i="12"/>
  <c r="I61" i="12" s="1"/>
  <c r="H60" i="12"/>
  <c r="I60" i="12" s="1"/>
  <c r="H59" i="12"/>
  <c r="I59" i="12" s="1"/>
  <c r="H58" i="12"/>
  <c r="I58" i="12" s="1"/>
  <c r="H57" i="12"/>
  <c r="I57" i="12" s="1"/>
  <c r="H56" i="12"/>
  <c r="I56" i="12" s="1"/>
  <c r="H55" i="12"/>
  <c r="I55" i="12" s="1"/>
  <c r="H54" i="12"/>
  <c r="I54" i="12" s="1"/>
  <c r="H53" i="12"/>
  <c r="I53" i="12" s="1"/>
  <c r="H52" i="12"/>
  <c r="I52" i="12" s="1"/>
  <c r="H51" i="12"/>
  <c r="I51" i="12" s="1"/>
  <c r="H50" i="12"/>
  <c r="I50" i="12" s="1"/>
  <c r="H49" i="12"/>
  <c r="I49" i="12" s="1"/>
  <c r="H48" i="12"/>
  <c r="I48" i="12" s="1"/>
  <c r="H47" i="12"/>
  <c r="I47" i="12" s="1"/>
  <c r="H46" i="12"/>
  <c r="I46" i="12" s="1"/>
  <c r="H45" i="12"/>
  <c r="I45" i="12" s="1"/>
  <c r="H44" i="12"/>
  <c r="I44" i="12" s="1"/>
  <c r="H43" i="12"/>
  <c r="I43" i="12" s="1"/>
  <c r="H42" i="12"/>
  <c r="I42" i="12" s="1"/>
  <c r="H41" i="12"/>
  <c r="I41" i="12" s="1"/>
  <c r="H40" i="12"/>
  <c r="I40" i="12" s="1"/>
  <c r="H39" i="12"/>
  <c r="I39" i="12" s="1"/>
  <c r="H38" i="12"/>
  <c r="I38" i="12" s="1"/>
  <c r="H37" i="12"/>
  <c r="I37" i="12" s="1"/>
  <c r="H36" i="12"/>
  <c r="I36" i="12" s="1"/>
  <c r="H35" i="12"/>
  <c r="I35" i="12" s="1"/>
  <c r="H34" i="12"/>
  <c r="I34" i="12" s="1"/>
  <c r="H33" i="12"/>
  <c r="I33" i="12" s="1"/>
  <c r="H32" i="12"/>
  <c r="I32" i="12" s="1"/>
  <c r="H31" i="12"/>
  <c r="I31" i="12" s="1"/>
  <c r="H30" i="12"/>
  <c r="I30" i="12" s="1"/>
  <c r="H29" i="12"/>
  <c r="I29" i="12" s="1"/>
  <c r="H28" i="12"/>
  <c r="I28" i="12" s="1"/>
  <c r="H27" i="12"/>
  <c r="I27" i="12" s="1"/>
  <c r="H26" i="12"/>
  <c r="I26" i="12" s="1"/>
  <c r="H25" i="12"/>
  <c r="I25" i="12" s="1"/>
  <c r="H24" i="12"/>
  <c r="I24" i="12" s="1"/>
  <c r="H23" i="12"/>
  <c r="I23" i="12" s="1"/>
  <c r="H22" i="12"/>
  <c r="I22" i="12" s="1"/>
  <c r="H21" i="12"/>
  <c r="I21" i="12" s="1"/>
  <c r="H20" i="12"/>
  <c r="I20" i="12" s="1"/>
  <c r="H19" i="12"/>
  <c r="I19" i="12" s="1"/>
  <c r="H18" i="12"/>
  <c r="I18" i="12" s="1"/>
  <c r="H17" i="12"/>
  <c r="I17" i="12" s="1"/>
  <c r="H16" i="12"/>
  <c r="I16" i="12" s="1"/>
  <c r="H15" i="12"/>
  <c r="I15" i="12" s="1"/>
  <c r="H14" i="12"/>
  <c r="I14" i="12" s="1"/>
  <c r="H13" i="12"/>
  <c r="I13" i="12" s="1"/>
  <c r="H12" i="12"/>
  <c r="I12" i="12" s="1"/>
  <c r="H11" i="12"/>
  <c r="I11" i="12" s="1"/>
  <c r="H10" i="12"/>
  <c r="I10" i="12" s="1"/>
  <c r="H9" i="12"/>
  <c r="I9" i="12" s="1"/>
  <c r="H8" i="12"/>
  <c r="I8" i="12" s="1"/>
  <c r="H7" i="12"/>
  <c r="I7" i="12" s="1"/>
  <c r="H6" i="12"/>
  <c r="I6" i="12" s="1"/>
  <c r="H5" i="12"/>
  <c r="I5" i="12" s="1"/>
  <c r="H4" i="12"/>
  <c r="I4" i="12" s="1"/>
  <c r="A5" i="39" l="1"/>
  <c r="A6" i="39" s="1"/>
  <c r="A7" i="39" s="1"/>
  <c r="A8" i="39" s="1"/>
  <c r="A9" i="39" s="1"/>
  <c r="A10" i="39" s="1"/>
  <c r="A11" i="39" s="1"/>
  <c r="A12" i="39" s="1"/>
  <c r="A13" i="39" s="1"/>
  <c r="A14" i="39" s="1"/>
  <c r="A15" i="39" s="1"/>
  <c r="A16" i="39" s="1"/>
  <c r="A17" i="39" s="1"/>
  <c r="A18" i="39" s="1"/>
  <c r="A19" i="39" s="1"/>
  <c r="A20" i="39" s="1"/>
  <c r="A21" i="39" s="1"/>
  <c r="A22" i="39" s="1"/>
  <c r="A23" i="39" s="1"/>
  <c r="A24" i="39" s="1"/>
  <c r="A25" i="39" s="1"/>
  <c r="A26" i="39" s="1"/>
  <c r="A27" i="39" s="1"/>
  <c r="A28" i="39" s="1"/>
  <c r="A29" i="39" s="1"/>
  <c r="A30" i="39" s="1"/>
  <c r="A31" i="39" s="1"/>
  <c r="A32" i="39" s="1"/>
  <c r="A33" i="39" s="1"/>
  <c r="A34" i="39" s="1"/>
  <c r="A35" i="39" s="1"/>
  <c r="A36" i="39" s="1"/>
  <c r="A37" i="39" s="1"/>
  <c r="A38" i="39" s="1"/>
  <c r="A39" i="39" s="1"/>
  <c r="A40" i="39" s="1"/>
  <c r="A41" i="39" s="1"/>
  <c r="A42" i="39" s="1"/>
  <c r="A43" i="39" s="1"/>
  <c r="A44" i="39" s="1"/>
  <c r="A45" i="39" s="1"/>
  <c r="A46" i="39" s="1"/>
  <c r="A47" i="39" s="1"/>
  <c r="A48" i="39" s="1"/>
  <c r="A49" i="39" s="1"/>
  <c r="A50" i="39" s="1"/>
  <c r="A51" i="39" s="1"/>
  <c r="A52" i="39" s="1"/>
  <c r="A53" i="39" s="1"/>
  <c r="A54" i="39" s="1"/>
  <c r="A55" i="39" s="1"/>
  <c r="A56" i="39" s="1"/>
  <c r="A57" i="39" s="1"/>
  <c r="A58" i="39" s="1"/>
  <c r="A59" i="39" s="1"/>
  <c r="A60" i="39" s="1"/>
  <c r="A61" i="39" s="1"/>
  <c r="A62" i="39" s="1"/>
  <c r="A63" i="39" s="1"/>
  <c r="A64" i="39" s="1"/>
  <c r="A65" i="39" s="1"/>
  <c r="A66" i="39" s="1"/>
  <c r="A67" i="39" s="1"/>
  <c r="A68" i="39" s="1"/>
  <c r="A69" i="39" s="1"/>
  <c r="A70" i="39" s="1"/>
  <c r="A71" i="39" s="1"/>
  <c r="A72" i="39" s="1"/>
  <c r="A73" i="39" s="1"/>
  <c r="A74" i="39" s="1"/>
  <c r="A75" i="39" s="1"/>
  <c r="A76" i="39" s="1"/>
  <c r="A77" i="39" s="1"/>
  <c r="A78" i="39" s="1"/>
  <c r="A79" i="39" s="1"/>
  <c r="A80" i="39" s="1"/>
  <c r="A81" i="39" s="1"/>
  <c r="A82" i="39" s="1"/>
  <c r="A83" i="39" s="1"/>
  <c r="A84" i="39" s="1"/>
  <c r="A85" i="39" s="1"/>
  <c r="A86" i="39" s="1"/>
  <c r="A87" i="39" s="1"/>
  <c r="A88" i="39" s="1"/>
  <c r="A89" i="39" s="1"/>
  <c r="A90" i="39" s="1"/>
  <c r="A91" i="39" s="1"/>
  <c r="A92" i="39" s="1"/>
  <c r="A93" i="39" s="1"/>
  <c r="A94" i="39" s="1"/>
  <c r="A95" i="39" s="1"/>
  <c r="A96" i="39" s="1"/>
  <c r="A97" i="39" s="1"/>
  <c r="A98" i="39" s="1"/>
  <c r="A99" i="39" s="1"/>
  <c r="A100" i="39" s="1"/>
  <c r="A101" i="39" s="1"/>
  <c r="A102" i="39" s="1"/>
  <c r="A103" i="39" s="1"/>
  <c r="A104" i="39" s="1"/>
  <c r="A105" i="39" s="1"/>
  <c r="A106" i="39" s="1"/>
  <c r="A107" i="39" s="1"/>
  <c r="A108" i="39" s="1"/>
  <c r="A109" i="39" s="1"/>
  <c r="A110" i="39" s="1"/>
  <c r="A111" i="39" s="1"/>
  <c r="A112" i="39" s="1"/>
  <c r="A113" i="39" s="1"/>
  <c r="A114" i="39" s="1"/>
  <c r="A115" i="39" s="1"/>
  <c r="A116" i="39" s="1"/>
  <c r="A117" i="39" s="1"/>
  <c r="A118" i="39" s="1"/>
  <c r="A119" i="39" s="1"/>
  <c r="A120" i="39" s="1"/>
  <c r="A121" i="39" s="1"/>
  <c r="A122" i="39" s="1"/>
  <c r="A123" i="39" s="1"/>
  <c r="A124" i="39" s="1"/>
  <c r="A125" i="39" s="1"/>
  <c r="A126" i="39" s="1"/>
  <c r="A127" i="39" s="1"/>
  <c r="A128" i="39" s="1"/>
  <c r="A129" i="39" s="1"/>
  <c r="A130" i="39" s="1"/>
  <c r="A131" i="39" s="1"/>
  <c r="A132" i="39" s="1"/>
  <c r="A133" i="39" s="1"/>
  <c r="A134" i="39" s="1"/>
  <c r="A135" i="39" s="1"/>
  <c r="A136" i="39" s="1"/>
  <c r="A137" i="39" s="1"/>
  <c r="A138" i="39" s="1"/>
  <c r="A139" i="39" s="1"/>
  <c r="A140" i="39" s="1"/>
  <c r="A141" i="39" s="1"/>
  <c r="A142" i="39" s="1"/>
  <c r="A143" i="39" s="1"/>
  <c r="A144" i="39" s="1"/>
  <c r="A145" i="39" s="1"/>
  <c r="A146" i="39" s="1"/>
  <c r="A147" i="39" s="1"/>
  <c r="A148" i="39" s="1"/>
  <c r="A149" i="39" s="1"/>
  <c r="A150" i="39" s="1"/>
  <c r="A151" i="39" s="1"/>
  <c r="A152" i="39" s="1"/>
  <c r="A153" i="39" s="1"/>
  <c r="A154" i="39" s="1"/>
  <c r="A155" i="39" s="1"/>
  <c r="A156" i="39" s="1"/>
  <c r="A157" i="39" s="1"/>
  <c r="A158" i="39" s="1"/>
  <c r="A159" i="39" s="1"/>
  <c r="A160" i="39" s="1"/>
  <c r="A161" i="39" s="1"/>
  <c r="A162" i="39" s="1"/>
  <c r="A163" i="39" s="1"/>
  <c r="A164" i="39" s="1"/>
  <c r="A165" i="39" s="1"/>
  <c r="A166" i="39" s="1"/>
  <c r="A167" i="39" s="1"/>
  <c r="A168" i="39" s="1"/>
  <c r="A169" i="39" s="1"/>
  <c r="A170" i="39" s="1"/>
  <c r="A171" i="39" s="1"/>
  <c r="A172" i="39" s="1"/>
  <c r="A173" i="39" s="1"/>
  <c r="A174" i="39" s="1"/>
  <c r="A175" i="39" s="1"/>
  <c r="A176" i="39" s="1"/>
  <c r="A177" i="39" s="1"/>
  <c r="A178" i="39" s="1"/>
  <c r="A179" i="39" s="1"/>
  <c r="A180" i="39" s="1"/>
  <c r="A181" i="39" s="1"/>
  <c r="A182" i="39" s="1"/>
  <c r="A183" i="39" s="1"/>
  <c r="A184" i="39" s="1"/>
  <c r="A185" i="39" s="1"/>
  <c r="A186" i="39" s="1"/>
  <c r="A187" i="39" s="1"/>
  <c r="A188" i="39" s="1"/>
  <c r="A189" i="39" s="1"/>
  <c r="A190" i="39" s="1"/>
  <c r="A191" i="39" s="1"/>
  <c r="A192" i="39" s="1"/>
  <c r="A193" i="39" s="1"/>
  <c r="A194" i="39" s="1"/>
  <c r="A195" i="39" s="1"/>
  <c r="A196" i="39" s="1"/>
  <c r="A197" i="39" s="1"/>
  <c r="A198" i="39" s="1"/>
  <c r="A199" i="39" s="1"/>
  <c r="A200" i="39" s="1"/>
  <c r="A201" i="39" s="1"/>
  <c r="A202" i="39" s="1"/>
  <c r="A203" i="39" s="1"/>
  <c r="A204" i="39" s="1"/>
  <c r="A205" i="39" s="1"/>
  <c r="A206" i="39" s="1"/>
  <c r="A207" i="39" s="1"/>
  <c r="A208" i="39" s="1"/>
  <c r="A209" i="39" s="1"/>
  <c r="A210" i="39" s="1"/>
  <c r="A211" i="39" s="1"/>
  <c r="A212" i="39" s="1"/>
  <c r="A213" i="39" s="1"/>
  <c r="A214" i="39" s="1"/>
  <c r="A215" i="39" s="1"/>
  <c r="A216" i="39" s="1"/>
  <c r="A217" i="39" s="1"/>
  <c r="A218" i="39" s="1"/>
  <c r="A219" i="39" s="1"/>
  <c r="A220" i="39" s="1"/>
  <c r="A221" i="39" s="1"/>
  <c r="A222" i="39" s="1"/>
  <c r="A223" i="39" s="1"/>
  <c r="A224" i="39" s="1"/>
  <c r="A225" i="39" s="1"/>
  <c r="A226" i="39" s="1"/>
  <c r="A227" i="39" s="1"/>
  <c r="A228" i="39" s="1"/>
  <c r="A229" i="39" s="1"/>
  <c r="A230" i="39" s="1"/>
  <c r="A231" i="39" s="1"/>
  <c r="A232" i="39" s="1"/>
  <c r="A233" i="39" s="1"/>
  <c r="A234" i="39" s="1"/>
  <c r="A235" i="39" s="1"/>
  <c r="A236" i="39" s="1"/>
  <c r="A237" i="39" s="1"/>
  <c r="A238" i="39" s="1"/>
  <c r="A239" i="39" s="1"/>
  <c r="A240" i="39" s="1"/>
  <c r="A241" i="39" s="1"/>
  <c r="A242" i="39" s="1"/>
  <c r="A243" i="39" s="1"/>
  <c r="A244" i="39" s="1"/>
  <c r="A245" i="39" s="1"/>
  <c r="A246" i="39" s="1"/>
  <c r="A247" i="39" s="1"/>
  <c r="A248" i="39" s="1"/>
  <c r="A249" i="39" s="1"/>
  <c r="A250" i="39" s="1"/>
  <c r="A251" i="39" s="1"/>
  <c r="A252" i="39" s="1"/>
  <c r="A253" i="39" s="1"/>
  <c r="A254" i="39" s="1"/>
  <c r="A255" i="39" s="1"/>
  <c r="A256" i="39" s="1"/>
  <c r="A257" i="39" s="1"/>
  <c r="A258" i="39" s="1"/>
  <c r="A259" i="39" s="1"/>
  <c r="A260" i="39" s="1"/>
  <c r="A261" i="39" s="1"/>
  <c r="A262" i="39" s="1"/>
  <c r="A263" i="39" s="1"/>
  <c r="A264" i="39" s="1"/>
  <c r="A265" i="39" s="1"/>
  <c r="A266" i="39" s="1"/>
  <c r="A267" i="39" s="1"/>
  <c r="A268" i="39" s="1"/>
  <c r="A269" i="39" s="1"/>
  <c r="A270" i="39" s="1"/>
  <c r="A271" i="39" s="1"/>
  <c r="A272" i="39" s="1"/>
  <c r="A273" i="39" s="1"/>
  <c r="A274" i="39" s="1"/>
  <c r="A275" i="39" s="1"/>
  <c r="A276" i="39" s="1"/>
  <c r="A277" i="39" s="1"/>
  <c r="A278" i="39" s="1"/>
  <c r="A279" i="39" s="1"/>
  <c r="A280" i="39" s="1"/>
  <c r="A281" i="39" s="1"/>
  <c r="A282" i="39" s="1"/>
  <c r="A283" i="39" s="1"/>
  <c r="A284" i="39" s="1"/>
  <c r="A285" i="39" s="1"/>
  <c r="A286" i="39" s="1"/>
  <c r="A287" i="39" s="1"/>
  <c r="A288" i="39" s="1"/>
  <c r="A289" i="39" s="1"/>
  <c r="A290" i="39" s="1"/>
  <c r="A291" i="39" s="1"/>
  <c r="A292" i="39" s="1"/>
  <c r="A293" i="39" s="1"/>
  <c r="A294" i="39" s="1"/>
  <c r="A295" i="39" s="1"/>
  <c r="A296" i="39" s="1"/>
  <c r="A297" i="39" s="1"/>
  <c r="A298" i="39" s="1"/>
  <c r="A299" i="39" s="1"/>
  <c r="A300" i="39" s="1"/>
  <c r="A301" i="39" s="1"/>
  <c r="A302" i="39" s="1"/>
  <c r="A303" i="39" s="1"/>
  <c r="A304" i="39" s="1"/>
  <c r="A305" i="39" s="1"/>
  <c r="A306" i="39" s="1"/>
  <c r="A307" i="39" s="1"/>
  <c r="A308" i="39" s="1"/>
  <c r="A309" i="39" s="1"/>
  <c r="A310" i="39" s="1"/>
  <c r="A311" i="39" s="1"/>
  <c r="A312" i="39" s="1"/>
  <c r="A313" i="39" s="1"/>
  <c r="A314" i="39" s="1"/>
  <c r="A315" i="39" s="1"/>
  <c r="A316" i="39" s="1"/>
  <c r="A317" i="39" s="1"/>
  <c r="A318" i="39" s="1"/>
  <c r="A319" i="39" s="1"/>
  <c r="A320" i="39" s="1"/>
  <c r="A321" i="39" s="1"/>
  <c r="A322" i="39" s="1"/>
  <c r="A323" i="39" s="1"/>
  <c r="A324" i="39" s="1"/>
  <c r="A325" i="39" s="1"/>
  <c r="A326" i="39" s="1"/>
  <c r="A327" i="39" s="1"/>
  <c r="A328" i="39" s="1"/>
  <c r="A329" i="39" s="1"/>
  <c r="A330" i="39" s="1"/>
  <c r="A331" i="39" s="1"/>
  <c r="A332" i="39" s="1"/>
  <c r="A333" i="39" s="1"/>
  <c r="A334" i="39" s="1"/>
  <c r="A335" i="39" s="1"/>
  <c r="A336" i="39" s="1"/>
  <c r="A337" i="39" s="1"/>
  <c r="A338" i="39" s="1"/>
  <c r="A339" i="39" s="1"/>
  <c r="A340" i="39" s="1"/>
  <c r="A341" i="39" s="1"/>
  <c r="A342" i="39" s="1"/>
  <c r="A343" i="39" s="1"/>
  <c r="A344" i="39" s="1"/>
  <c r="A345" i="39" s="1"/>
  <c r="A346" i="39" s="1"/>
  <c r="A347" i="39" s="1"/>
  <c r="A348" i="39" s="1"/>
  <c r="A349" i="39" s="1"/>
  <c r="A350" i="39" s="1"/>
  <c r="A351" i="39" s="1"/>
  <c r="A352" i="39" s="1"/>
  <c r="A353" i="39" s="1"/>
  <c r="A354" i="39" s="1"/>
  <c r="A355" i="39" s="1"/>
  <c r="A356" i="39" s="1"/>
  <c r="A357" i="39" s="1"/>
  <c r="A358" i="39" s="1"/>
  <c r="A359" i="39" s="1"/>
  <c r="A360" i="39" s="1"/>
  <c r="A361" i="39" s="1"/>
  <c r="A362" i="39" s="1"/>
  <c r="A363" i="39" s="1"/>
  <c r="A364" i="39" s="1"/>
  <c r="A365" i="39" s="1"/>
  <c r="A366" i="39" s="1"/>
  <c r="A367" i="39" s="1"/>
  <c r="A368" i="39" s="1"/>
  <c r="A369" i="39" s="1"/>
  <c r="A370" i="39" s="1"/>
  <c r="A371" i="39" s="1"/>
  <c r="A372" i="39" s="1"/>
  <c r="A373" i="39" s="1"/>
  <c r="A374" i="39" s="1"/>
  <c r="A375" i="39" s="1"/>
  <c r="A376" i="39" s="1"/>
  <c r="A377" i="39" s="1"/>
  <c r="A378" i="39" s="1"/>
  <c r="A379" i="39" s="1"/>
  <c r="A380" i="39" s="1"/>
  <c r="A381" i="39" s="1"/>
  <c r="A382" i="39" s="1"/>
  <c r="A383" i="39" s="1"/>
  <c r="A384" i="39" s="1"/>
  <c r="A385" i="39" s="1"/>
  <c r="A386" i="39" s="1"/>
  <c r="A387" i="39" s="1"/>
  <c r="A388" i="39" s="1"/>
  <c r="A389" i="39" s="1"/>
  <c r="A390" i="39" s="1"/>
  <c r="A391" i="39" s="1"/>
  <c r="A392" i="39" s="1"/>
  <c r="A393" i="39" s="1"/>
  <c r="A394" i="39" s="1"/>
  <c r="A395" i="39" s="1"/>
  <c r="A396" i="39" s="1"/>
  <c r="A397" i="39" s="1"/>
  <c r="A398" i="39" s="1"/>
  <c r="A399" i="39" s="1"/>
  <c r="A400" i="39" s="1"/>
  <c r="A401" i="39" s="1"/>
  <c r="A402" i="39" s="1"/>
  <c r="A403" i="39" s="1"/>
  <c r="A404" i="39" s="1"/>
  <c r="A405" i="39" s="1"/>
  <c r="A406" i="39" s="1"/>
  <c r="A407" i="39" s="1"/>
  <c r="A408" i="39" s="1"/>
  <c r="A409" i="39" s="1"/>
  <c r="A410" i="39" s="1"/>
  <c r="A411" i="39" s="1"/>
  <c r="A412" i="39" s="1"/>
  <c r="A413" i="39" s="1"/>
  <c r="A414" i="39" s="1"/>
  <c r="A415" i="39" s="1"/>
  <c r="A416" i="39" s="1"/>
  <c r="A417" i="39" s="1"/>
  <c r="A418" i="39" s="1"/>
  <c r="A419" i="39" s="1"/>
  <c r="A420" i="39" s="1"/>
  <c r="A421" i="39" s="1"/>
  <c r="A422" i="39" s="1"/>
  <c r="A423" i="39" s="1"/>
  <c r="A424" i="39" s="1"/>
  <c r="A425" i="39" s="1"/>
  <c r="A426" i="39" s="1"/>
  <c r="A427" i="39" s="1"/>
  <c r="A428" i="39" s="1"/>
  <c r="A429" i="39" s="1"/>
  <c r="A430" i="39" s="1"/>
  <c r="A431" i="39" s="1"/>
  <c r="A432" i="39" s="1"/>
  <c r="A433" i="39" s="1"/>
  <c r="A434" i="39" s="1"/>
  <c r="A435" i="39" s="1"/>
  <c r="A436" i="39" s="1"/>
  <c r="A437" i="39" s="1"/>
  <c r="A438" i="39" s="1"/>
  <c r="A439" i="39" s="1"/>
  <c r="A440" i="39" s="1"/>
  <c r="A441" i="39" s="1"/>
  <c r="A442" i="39" s="1"/>
  <c r="A443" i="39" s="1"/>
  <c r="A444" i="39" s="1"/>
  <c r="A445" i="39" s="1"/>
  <c r="A446" i="39" s="1"/>
  <c r="A447" i="39" s="1"/>
  <c r="A448" i="39" s="1"/>
  <c r="A449" i="39" s="1"/>
  <c r="A450" i="39" s="1"/>
  <c r="A451" i="39" s="1"/>
  <c r="A452" i="39" s="1"/>
  <c r="A453" i="39" s="1"/>
  <c r="A454" i="39" s="1"/>
  <c r="A455" i="39" s="1"/>
  <c r="A456" i="39" s="1"/>
  <c r="A457" i="39" s="1"/>
  <c r="A458" i="39" s="1"/>
  <c r="A459" i="39" s="1"/>
  <c r="A460" i="39" s="1"/>
  <c r="A461" i="39" s="1"/>
  <c r="A462" i="39" s="1"/>
  <c r="A463" i="39" s="1"/>
  <c r="A464" i="39" s="1"/>
  <c r="A465" i="39" s="1"/>
  <c r="A466" i="39" s="1"/>
  <c r="A467" i="39" s="1"/>
  <c r="A468" i="39" s="1"/>
  <c r="A469" i="39" s="1"/>
  <c r="A470" i="39" s="1"/>
  <c r="A471" i="39" s="1"/>
  <c r="A472" i="39" s="1"/>
  <c r="A473" i="39" s="1"/>
  <c r="A474" i="39" s="1"/>
  <c r="A475" i="39" s="1"/>
  <c r="A476" i="39" s="1"/>
  <c r="A477" i="39" s="1"/>
  <c r="A478" i="39" s="1"/>
  <c r="A479" i="39" s="1"/>
  <c r="A480" i="39" s="1"/>
  <c r="A481" i="39" s="1"/>
  <c r="A482" i="39" s="1"/>
  <c r="A483" i="39" s="1"/>
  <c r="A484" i="39" s="1"/>
  <c r="A485" i="39" s="1"/>
  <c r="A486" i="39" s="1"/>
  <c r="A487" i="39" s="1"/>
  <c r="A488" i="39" s="1"/>
  <c r="A489" i="39" s="1"/>
  <c r="A490" i="39" s="1"/>
  <c r="A491" i="39" s="1"/>
  <c r="A492" i="39" s="1"/>
  <c r="A493" i="39" s="1"/>
  <c r="A494" i="39" s="1"/>
  <c r="A495" i="39" s="1"/>
  <c r="A496" i="39" s="1"/>
  <c r="A497" i="39" s="1"/>
  <c r="A498" i="39" s="1"/>
  <c r="A499" i="39" s="1"/>
  <c r="A500" i="39" s="1"/>
  <c r="A501" i="39" s="1"/>
  <c r="A502" i="39" s="1"/>
  <c r="A503" i="39" s="1"/>
  <c r="A504" i="39" s="1"/>
  <c r="A505" i="39" s="1"/>
  <c r="A506" i="39" s="1"/>
  <c r="A507" i="39" s="1"/>
  <c r="A508" i="39" s="1"/>
  <c r="A509" i="39" s="1"/>
  <c r="A510" i="39" s="1"/>
  <c r="A511" i="39" s="1"/>
  <c r="A512" i="39" s="1"/>
  <c r="A513" i="39" s="1"/>
  <c r="A514" i="39" s="1"/>
  <c r="A515" i="39" s="1"/>
  <c r="A516" i="39" s="1"/>
  <c r="A517" i="39" s="1"/>
  <c r="A518" i="39" s="1"/>
  <c r="A519" i="39" s="1"/>
  <c r="A520" i="39" s="1"/>
  <c r="A521" i="39" s="1"/>
  <c r="A522" i="39" s="1"/>
  <c r="A523" i="39" s="1"/>
  <c r="A524" i="39" s="1"/>
  <c r="A525" i="39" s="1"/>
  <c r="A526" i="39" s="1"/>
  <c r="A527" i="39" s="1"/>
  <c r="A528" i="39" s="1"/>
  <c r="A529" i="39" s="1"/>
  <c r="A530" i="39" s="1"/>
  <c r="A531" i="39" s="1"/>
  <c r="A532" i="39" s="1"/>
  <c r="A533" i="39" s="1"/>
  <c r="A534" i="39" s="1"/>
  <c r="A535" i="39" s="1"/>
  <c r="A536" i="39" s="1"/>
  <c r="A537" i="39" s="1"/>
  <c r="A538" i="39" s="1"/>
  <c r="A539" i="39" s="1"/>
  <c r="A540" i="39" s="1"/>
  <c r="A541" i="39" s="1"/>
  <c r="A542" i="39" s="1"/>
  <c r="A543" i="39" s="1"/>
  <c r="A544" i="39" s="1"/>
  <c r="A545" i="39" s="1"/>
  <c r="A546" i="39" s="1"/>
  <c r="A547" i="39" s="1"/>
  <c r="A548" i="39" s="1"/>
  <c r="A549" i="39" s="1"/>
  <c r="A550" i="39" s="1"/>
  <c r="A551" i="39" s="1"/>
  <c r="A552" i="39" s="1"/>
  <c r="A553" i="39" s="1"/>
  <c r="A554" i="39" s="1"/>
  <c r="A555" i="39" s="1"/>
  <c r="A556" i="39" s="1"/>
  <c r="A557" i="39" s="1"/>
  <c r="A558" i="39" s="1"/>
  <c r="A559" i="39" s="1"/>
  <c r="A560" i="39" s="1"/>
  <c r="A561" i="39" s="1"/>
  <c r="A562" i="39" s="1"/>
  <c r="A563" i="39" s="1"/>
  <c r="A564" i="39" s="1"/>
  <c r="A565" i="39" s="1"/>
  <c r="A566" i="39" s="1"/>
  <c r="A567" i="39" s="1"/>
  <c r="A568" i="39" s="1"/>
  <c r="A569" i="39" s="1"/>
  <c r="A570" i="39" s="1"/>
  <c r="A571" i="39" s="1"/>
  <c r="A572" i="39" s="1"/>
  <c r="A573" i="39" s="1"/>
  <c r="A574" i="39" s="1"/>
  <c r="A575" i="39" s="1"/>
  <c r="A576" i="39" s="1"/>
  <c r="A577" i="39" s="1"/>
  <c r="A578" i="39" s="1"/>
  <c r="A579" i="39" s="1"/>
  <c r="A580" i="39" s="1"/>
  <c r="A581" i="39" s="1"/>
  <c r="A582" i="39" s="1"/>
  <c r="A583" i="39" s="1"/>
  <c r="A584" i="39" s="1"/>
  <c r="A585" i="39" s="1"/>
  <c r="A586" i="39" s="1"/>
  <c r="A587" i="39" s="1"/>
  <c r="A588" i="39" s="1"/>
  <c r="A589" i="39" s="1"/>
  <c r="A590" i="39" s="1"/>
  <c r="A591" i="39" s="1"/>
  <c r="A592" i="39" s="1"/>
  <c r="A593" i="39" s="1"/>
  <c r="A594" i="39" s="1"/>
  <c r="A595" i="39" s="1"/>
  <c r="A596" i="39" s="1"/>
  <c r="A597" i="39" s="1"/>
  <c r="A598" i="39" s="1"/>
  <c r="A599" i="39" s="1"/>
  <c r="A600" i="39" s="1"/>
  <c r="A601" i="39" s="1"/>
  <c r="A602" i="39" s="1"/>
  <c r="A603" i="39" s="1"/>
  <c r="A604" i="39" s="1"/>
  <c r="A605" i="39" s="1"/>
  <c r="A606" i="39" s="1"/>
  <c r="A607" i="39" s="1"/>
  <c r="A608" i="39" s="1"/>
  <c r="A609" i="39" s="1"/>
  <c r="A610" i="39" s="1"/>
  <c r="A611" i="39" s="1"/>
  <c r="A612" i="39" s="1"/>
  <c r="A613" i="39" s="1"/>
  <c r="A614" i="39" s="1"/>
  <c r="A615" i="39" s="1"/>
  <c r="A616" i="39" s="1"/>
  <c r="A617" i="39" s="1"/>
  <c r="A618" i="39" s="1"/>
  <c r="A6" i="34"/>
  <c r="A7" i="34" s="1"/>
  <c r="A8" i="34" s="1"/>
  <c r="A9" i="34" s="1"/>
  <c r="A10" i="34" s="1"/>
  <c r="A5" i="34"/>
  <c r="A6" i="35"/>
  <c r="A7" i="35" s="1"/>
  <c r="A8" i="35" s="1"/>
  <c r="A9" i="35" s="1"/>
  <c r="A10" i="35" s="1"/>
  <c r="A5" i="35"/>
  <c r="A6" i="33"/>
  <c r="A7" i="33" s="1"/>
  <c r="A5" i="33"/>
  <c r="AE5" i="33" l="1"/>
  <c r="AE6" i="33"/>
  <c r="AE7" i="33"/>
  <c r="AE19" i="36" l="1"/>
  <c r="AC30" i="19"/>
  <c r="AC29" i="19"/>
  <c r="AC28" i="19"/>
  <c r="AC27" i="19"/>
  <c r="AC26" i="19"/>
  <c r="AC25" i="19"/>
  <c r="AC24" i="19"/>
  <c r="AC23" i="19"/>
  <c r="AC22" i="19"/>
  <c r="AC21" i="19"/>
  <c r="AC20" i="19"/>
  <c r="AC19" i="19"/>
  <c r="AC18" i="19"/>
  <c r="AC17" i="19"/>
  <c r="AC16" i="19"/>
  <c r="AC15" i="19"/>
  <c r="AC14" i="19"/>
  <c r="AC13" i="19"/>
  <c r="AC12" i="19"/>
  <c r="AC11" i="19"/>
  <c r="AC10" i="19"/>
  <c r="AC9" i="19"/>
  <c r="AC8" i="19"/>
  <c r="AC7" i="19"/>
  <c r="AC6" i="19"/>
  <c r="AC5" i="19"/>
  <c r="AC4" i="19"/>
  <c r="AE14" i="41"/>
  <c r="AE15" i="41"/>
  <c r="AE10" i="41"/>
  <c r="AE63" i="13" l="1"/>
  <c r="AE60" i="13"/>
  <c r="AE57" i="13"/>
  <c r="AE56" i="13"/>
  <c r="AE55" i="13"/>
  <c r="AE52" i="13"/>
  <c r="AE49" i="13"/>
  <c r="AE48" i="13"/>
  <c r="AE30" i="13"/>
  <c r="AE25" i="13"/>
  <c r="AE23" i="13"/>
  <c r="AE21" i="13"/>
  <c r="AE17" i="13"/>
  <c r="AE15" i="13"/>
  <c r="AE13" i="13"/>
  <c r="AE12" i="13"/>
  <c r="AE9" i="13"/>
  <c r="AE7" i="13"/>
  <c r="AE6" i="13"/>
  <c r="AD332" i="39"/>
  <c r="AE332" i="39" s="1"/>
  <c r="AD334" i="39"/>
  <c r="AD339" i="39"/>
  <c r="AD340" i="39"/>
  <c r="AE340" i="39" s="1"/>
  <c r="AD343" i="39"/>
  <c r="AD345" i="39"/>
  <c r="AD346" i="39"/>
  <c r="AD348" i="39"/>
  <c r="AD349" i="39"/>
  <c r="AE349" i="39" s="1"/>
  <c r="AD352" i="39"/>
  <c r="AE352" i="39" s="1"/>
  <c r="AD357" i="39"/>
  <c r="AE357" i="39" s="1"/>
  <c r="AD361" i="39"/>
  <c r="AD362" i="39"/>
  <c r="AD368" i="39"/>
  <c r="AE368" i="39" s="1"/>
  <c r="AD371" i="39"/>
  <c r="AE371" i="39" s="1"/>
  <c r="AD375" i="39"/>
  <c r="AE375" i="39" s="1"/>
  <c r="AD380" i="39"/>
  <c r="AE380" i="39" s="1"/>
  <c r="AD384" i="39"/>
  <c r="AD392" i="39"/>
  <c r="AE392" i="39" s="1"/>
  <c r="AD443" i="39"/>
  <c r="AE443" i="39" s="1"/>
  <c r="AD445" i="39"/>
  <c r="AD446" i="39"/>
  <c r="AE446" i="39" s="1"/>
  <c r="AD448" i="39"/>
  <c r="AE448" i="39" s="1"/>
  <c r="AD452" i="39"/>
  <c r="AD454" i="39"/>
  <c r="AE454" i="39" s="1"/>
  <c r="AD456" i="39"/>
  <c r="AE456" i="39" s="1"/>
  <c r="AD457" i="39"/>
  <c r="AE457" i="39" s="1"/>
  <c r="AD460" i="39"/>
  <c r="AE460" i="39" s="1"/>
  <c r="AD461" i="39"/>
  <c r="AD468" i="39"/>
  <c r="AD470" i="39"/>
  <c r="AE470" i="39" s="1"/>
  <c r="AD471" i="39"/>
  <c r="AE471" i="39" s="1"/>
  <c r="AD472" i="39"/>
  <c r="AE472" i="39" s="1"/>
  <c r="AD474" i="39"/>
  <c r="AE474" i="39" s="1"/>
  <c r="AD508" i="39"/>
  <c r="AE508" i="39" s="1"/>
  <c r="AD518" i="39"/>
  <c r="AD519" i="39"/>
  <c r="AE519" i="39" s="1"/>
  <c r="AD525" i="39"/>
  <c r="AE525" i="39" s="1"/>
  <c r="AD550" i="39"/>
  <c r="AE550" i="39" s="1"/>
  <c r="AD552" i="39"/>
  <c r="AE552" i="39" s="1"/>
  <c r="AD558" i="39"/>
  <c r="AE558" i="39" s="1"/>
  <c r="AD560" i="39"/>
  <c r="AE560" i="39" s="1"/>
  <c r="AD561" i="39"/>
  <c r="AE561" i="39" s="1"/>
  <c r="AD564" i="39"/>
  <c r="AE564" i="39" s="1"/>
  <c r="AD566" i="39"/>
  <c r="AE566" i="39" s="1"/>
  <c r="AD567" i="39"/>
  <c r="AE567" i="39" s="1"/>
  <c r="AD610" i="39"/>
  <c r="AE610" i="39" s="1"/>
  <c r="AD617" i="39"/>
  <c r="AE334" i="39"/>
  <c r="AE617" i="39"/>
  <c r="AE518" i="39"/>
  <c r="AE468" i="39"/>
  <c r="AE461" i="39"/>
  <c r="AE452" i="39"/>
  <c r="AE445" i="39"/>
  <c r="AE384" i="39"/>
  <c r="AE362" i="39"/>
  <c r="AE361" i="39"/>
  <c r="AE348" i="39"/>
  <c r="AE346" i="39"/>
  <c r="AE345" i="39"/>
  <c r="AE343" i="39"/>
  <c r="AE339" i="39"/>
  <c r="A5" i="12"/>
  <c r="A6" i="12" s="1"/>
  <c r="A7" i="12" s="1"/>
  <c r="A8" i="12" s="1"/>
  <c r="A9" i="12" s="1"/>
  <c r="A10" i="12" s="1"/>
  <c r="A11" i="12" s="1"/>
  <c r="A12" i="12" s="1"/>
  <c r="A13" i="12" s="1"/>
  <c r="A14" i="12" s="1"/>
  <c r="A15" i="12" s="1"/>
  <c r="A16" i="12" s="1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A28" i="12" s="1"/>
  <c r="A29" i="12" s="1"/>
  <c r="A30" i="12" s="1"/>
  <c r="A31" i="12" s="1"/>
  <c r="A32" i="12" s="1"/>
  <c r="A33" i="12" s="1"/>
  <c r="A34" i="12" s="1"/>
  <c r="A35" i="12" s="1"/>
  <c r="A36" i="12" s="1"/>
  <c r="A37" i="12" s="1"/>
  <c r="A38" i="12" s="1"/>
  <c r="A39" i="12" s="1"/>
  <c r="A40" i="12" s="1"/>
  <c r="A41" i="12" s="1"/>
  <c r="A42" i="12" s="1"/>
  <c r="A43" i="12" s="1"/>
  <c r="A44" i="12" s="1"/>
  <c r="A45" i="12" s="1"/>
  <c r="A46" i="12" s="1"/>
  <c r="A47" i="12" s="1"/>
  <c r="A48" i="12" s="1"/>
  <c r="A49" i="12" s="1"/>
  <c r="A50" i="12" s="1"/>
  <c r="A51" i="12" s="1"/>
  <c r="A52" i="12" s="1"/>
  <c r="A53" i="12" s="1"/>
  <c r="A54" i="12" s="1"/>
  <c r="A55" i="12" s="1"/>
  <c r="A56" i="12" s="1"/>
  <c r="A57" i="12" s="1"/>
  <c r="A58" i="12" s="1"/>
  <c r="A59" i="12" s="1"/>
  <c r="A60" i="12" s="1"/>
  <c r="A61" i="12" s="1"/>
  <c r="A62" i="12" s="1"/>
  <c r="A63" i="12" s="1"/>
  <c r="A64" i="12" s="1"/>
  <c r="A65" i="12" s="1"/>
  <c r="A66" i="12" s="1"/>
  <c r="A67" i="12" s="1"/>
  <c r="A68" i="12" s="1"/>
  <c r="A69" i="12" s="1"/>
  <c r="A70" i="12" s="1"/>
  <c r="A71" i="12" s="1"/>
  <c r="A72" i="12" s="1"/>
  <c r="A73" i="12" s="1"/>
  <c r="A74" i="12" s="1"/>
  <c r="A75" i="12" s="1"/>
  <c r="A76" i="12" s="1"/>
  <c r="A77" i="12" s="1"/>
  <c r="A78" i="12" s="1"/>
  <c r="A79" i="12" s="1"/>
  <c r="A80" i="12" s="1"/>
  <c r="A81" i="12" s="1"/>
  <c r="A82" i="12" s="1"/>
  <c r="A83" i="12" s="1"/>
  <c r="A84" i="12" s="1"/>
  <c r="A85" i="12" s="1"/>
  <c r="A86" i="12" s="1"/>
  <c r="A87" i="12" s="1"/>
  <c r="A88" i="12" s="1"/>
  <c r="A89" i="12" s="1"/>
  <c r="A90" i="12" s="1"/>
  <c r="A91" i="12" s="1"/>
  <c r="A92" i="12" s="1"/>
  <c r="A93" i="12" s="1"/>
  <c r="A94" i="12" s="1"/>
  <c r="A95" i="12" s="1"/>
  <c r="A96" i="12" s="1"/>
  <c r="A97" i="12" s="1"/>
  <c r="A98" i="12" s="1"/>
  <c r="A99" i="12" s="1"/>
  <c r="A100" i="12" s="1"/>
  <c r="A101" i="12" s="1"/>
  <c r="A102" i="12" s="1"/>
  <c r="A103" i="12" s="1"/>
  <c r="A104" i="12" s="1"/>
  <c r="A105" i="12" s="1"/>
  <c r="A106" i="12" s="1"/>
  <c r="A107" i="12" s="1"/>
  <c r="A108" i="12" s="1"/>
  <c r="A109" i="12" s="1"/>
  <c r="A110" i="12" s="1"/>
  <c r="A111" i="12" s="1"/>
  <c r="A112" i="12" s="1"/>
  <c r="A113" i="12" s="1"/>
  <c r="A114" i="12" s="1"/>
  <c r="A115" i="12" s="1"/>
  <c r="A116" i="12" s="1"/>
  <c r="A117" i="12" s="1"/>
  <c r="A118" i="12" s="1"/>
  <c r="A119" i="12" s="1"/>
  <c r="A120" i="12" s="1"/>
  <c r="A121" i="12" s="1"/>
  <c r="A122" i="12" s="1"/>
  <c r="A123" i="12" s="1"/>
  <c r="A124" i="12" s="1"/>
  <c r="A125" i="12" s="1"/>
  <c r="A126" i="12" s="1"/>
  <c r="A127" i="12" s="1"/>
  <c r="A128" i="12" s="1"/>
  <c r="A129" i="12" s="1"/>
  <c r="A130" i="12" s="1"/>
  <c r="A131" i="12" s="1"/>
  <c r="A132" i="12" s="1"/>
  <c r="A133" i="12" s="1"/>
  <c r="A134" i="12" s="1"/>
  <c r="A135" i="12" s="1"/>
  <c r="A136" i="12" s="1"/>
  <c r="AD618" i="39" l="1"/>
  <c r="Y618" i="39"/>
  <c r="Y617" i="39"/>
  <c r="V618" i="39"/>
  <c r="V617" i="39"/>
  <c r="S618" i="39"/>
  <c r="S617" i="39"/>
  <c r="P618" i="39"/>
  <c r="P617" i="39"/>
  <c r="M618" i="39"/>
  <c r="M617" i="39"/>
  <c r="J618" i="39"/>
  <c r="J617" i="39"/>
  <c r="G618" i="39"/>
  <c r="G617" i="39"/>
  <c r="B618" i="39"/>
  <c r="C618" i="39"/>
  <c r="D618" i="39"/>
  <c r="E618" i="39"/>
  <c r="F618" i="39"/>
  <c r="C617" i="39"/>
  <c r="D617" i="39"/>
  <c r="E617" i="39"/>
  <c r="F617" i="39"/>
  <c r="B617" i="39"/>
  <c r="AD611" i="39"/>
  <c r="AD612" i="39"/>
  <c r="AD613" i="39"/>
  <c r="AD614" i="39"/>
  <c r="AD616" i="39"/>
  <c r="Y610" i="39"/>
  <c r="Y611" i="39"/>
  <c r="Y612" i="39"/>
  <c r="Y613" i="39"/>
  <c r="Y614" i="39"/>
  <c r="Y615" i="39"/>
  <c r="Y616" i="39"/>
  <c r="V610" i="39"/>
  <c r="V611" i="39"/>
  <c r="V612" i="39"/>
  <c r="V613" i="39"/>
  <c r="V614" i="39"/>
  <c r="V615" i="39"/>
  <c r="V616" i="39"/>
  <c r="S610" i="39"/>
  <c r="S611" i="39"/>
  <c r="S612" i="39"/>
  <c r="S613" i="39"/>
  <c r="S614" i="39"/>
  <c r="S615" i="39"/>
  <c r="S616" i="39"/>
  <c r="P610" i="39"/>
  <c r="P611" i="39"/>
  <c r="P612" i="39"/>
  <c r="P613" i="39"/>
  <c r="P614" i="39"/>
  <c r="P615" i="39"/>
  <c r="P616" i="39"/>
  <c r="M610" i="39"/>
  <c r="M611" i="39"/>
  <c r="M612" i="39"/>
  <c r="M613" i="39"/>
  <c r="M614" i="39"/>
  <c r="M615" i="39"/>
  <c r="M616" i="39"/>
  <c r="J610" i="39"/>
  <c r="J611" i="39"/>
  <c r="J612" i="39"/>
  <c r="J613" i="39"/>
  <c r="J614" i="39"/>
  <c r="J615" i="39"/>
  <c r="J616" i="39"/>
  <c r="G610" i="39"/>
  <c r="G611" i="39"/>
  <c r="G612" i="39"/>
  <c r="G613" i="39"/>
  <c r="G614" i="39"/>
  <c r="G616" i="39"/>
  <c r="B611" i="39"/>
  <c r="C611" i="39"/>
  <c r="D611" i="39"/>
  <c r="E611" i="39"/>
  <c r="F611" i="39"/>
  <c r="B612" i="39"/>
  <c r="C612" i="39"/>
  <c r="D612" i="39"/>
  <c r="E612" i="39"/>
  <c r="F612" i="39"/>
  <c r="B613" i="39"/>
  <c r="C613" i="39"/>
  <c r="D613" i="39"/>
  <c r="E613" i="39"/>
  <c r="F613" i="39"/>
  <c r="B614" i="39"/>
  <c r="C614" i="39"/>
  <c r="D614" i="39"/>
  <c r="E614" i="39"/>
  <c r="F614" i="39"/>
  <c r="B615" i="39"/>
  <c r="C615" i="39"/>
  <c r="D615" i="39"/>
  <c r="E615" i="39"/>
  <c r="F615" i="39"/>
  <c r="B616" i="39"/>
  <c r="C616" i="39"/>
  <c r="D616" i="39"/>
  <c r="E616" i="39"/>
  <c r="F616" i="39"/>
  <c r="C610" i="39"/>
  <c r="D610" i="39"/>
  <c r="E610" i="39"/>
  <c r="F610" i="39"/>
  <c r="AC5" i="32"/>
  <c r="AC6" i="32"/>
  <c r="AC7" i="32"/>
  <c r="AC8" i="32"/>
  <c r="AC9" i="32"/>
  <c r="AC10" i="32"/>
  <c r="AC11" i="32"/>
  <c r="AC13" i="32"/>
  <c r="AE29" i="32"/>
  <c r="Z29" i="32"/>
  <c r="AA29" i="32" s="1"/>
  <c r="W29" i="32"/>
  <c r="X29" i="32" s="1"/>
  <c r="T29" i="32"/>
  <c r="U29" i="32" s="1"/>
  <c r="Q29" i="32"/>
  <c r="R29" i="32" s="1"/>
  <c r="O29" i="32"/>
  <c r="N29" i="32"/>
  <c r="K29" i="32"/>
  <c r="L29" i="32" s="1"/>
  <c r="H29" i="32"/>
  <c r="I29" i="32" s="1"/>
  <c r="AE28" i="32"/>
  <c r="Z28" i="32"/>
  <c r="AA28" i="32" s="1"/>
  <c r="W28" i="32"/>
  <c r="X28" i="32" s="1"/>
  <c r="U28" i="32"/>
  <c r="T28" i="32"/>
  <c r="Q28" i="32"/>
  <c r="R28" i="32" s="1"/>
  <c r="N28" i="32"/>
  <c r="O28" i="32" s="1"/>
  <c r="K28" i="32"/>
  <c r="L28" i="32" s="1"/>
  <c r="H28" i="32"/>
  <c r="I28" i="32" s="1"/>
  <c r="AE27" i="32"/>
  <c r="AA27" i="32"/>
  <c r="Z27" i="32"/>
  <c r="W27" i="32"/>
  <c r="X27" i="32" s="1"/>
  <c r="T27" i="32"/>
  <c r="U27" i="32" s="1"/>
  <c r="Q27" i="32"/>
  <c r="R27" i="32" s="1"/>
  <c r="N27" i="32"/>
  <c r="O27" i="32" s="1"/>
  <c r="K27" i="32"/>
  <c r="L27" i="32" s="1"/>
  <c r="I27" i="32"/>
  <c r="H27" i="32"/>
  <c r="AE26" i="32"/>
  <c r="Z26" i="32"/>
  <c r="AA26" i="32" s="1"/>
  <c r="W26" i="32"/>
  <c r="X26" i="32" s="1"/>
  <c r="T26" i="32"/>
  <c r="U26" i="32" s="1"/>
  <c r="Q26" i="32"/>
  <c r="R26" i="32" s="1"/>
  <c r="O26" i="32"/>
  <c r="N26" i="32"/>
  <c r="K26" i="32"/>
  <c r="L26" i="32" s="1"/>
  <c r="H26" i="32"/>
  <c r="I26" i="32" s="1"/>
  <c r="AE25" i="32"/>
  <c r="Z25" i="32"/>
  <c r="AA25" i="32" s="1"/>
  <c r="W25" i="32"/>
  <c r="X25" i="32" s="1"/>
  <c r="U25" i="32"/>
  <c r="T25" i="32"/>
  <c r="Q25" i="32"/>
  <c r="R25" i="32" s="1"/>
  <c r="N25" i="32"/>
  <c r="O25" i="32" s="1"/>
  <c r="K25" i="32"/>
  <c r="L25" i="32" s="1"/>
  <c r="H25" i="32"/>
  <c r="I25" i="32" s="1"/>
  <c r="AC25" i="32" s="1"/>
  <c r="AE24" i="32"/>
  <c r="AA24" i="32"/>
  <c r="Z24" i="32"/>
  <c r="X24" i="32"/>
  <c r="W24" i="32"/>
  <c r="U24" i="32"/>
  <c r="T24" i="32"/>
  <c r="R24" i="32"/>
  <c r="Q24" i="32"/>
  <c r="O24" i="32"/>
  <c r="N24" i="32"/>
  <c r="K24" i="32"/>
  <c r="L24" i="32" s="1"/>
  <c r="AC24" i="32" s="1"/>
  <c r="I24" i="32"/>
  <c r="H24" i="32"/>
  <c r="AE23" i="32"/>
  <c r="Z23" i="32"/>
  <c r="AA23" i="32" s="1"/>
  <c r="W23" i="32"/>
  <c r="X23" i="32" s="1"/>
  <c r="T23" i="32"/>
  <c r="U23" i="32" s="1"/>
  <c r="R23" i="32"/>
  <c r="Q23" i="32"/>
  <c r="N23" i="32"/>
  <c r="O23" i="32" s="1"/>
  <c r="K23" i="32"/>
  <c r="L23" i="32" s="1"/>
  <c r="H23" i="32"/>
  <c r="I23" i="32" s="1"/>
  <c r="AE22" i="32"/>
  <c r="Z22" i="32"/>
  <c r="AA22" i="32" s="1"/>
  <c r="X22" i="32"/>
  <c r="W22" i="32"/>
  <c r="U22" i="32"/>
  <c r="T22" i="32"/>
  <c r="R22" i="32"/>
  <c r="Q22" i="32"/>
  <c r="O22" i="32"/>
  <c r="N22" i="32"/>
  <c r="L22" i="32"/>
  <c r="K22" i="32"/>
  <c r="H22" i="32"/>
  <c r="I22" i="32" s="1"/>
  <c r="AE21" i="32"/>
  <c r="Z21" i="32"/>
  <c r="AA21" i="32" s="1"/>
  <c r="W21" i="32"/>
  <c r="X21" i="32" s="1"/>
  <c r="T21" i="32"/>
  <c r="U21" i="32" s="1"/>
  <c r="Q21" i="32"/>
  <c r="R21" i="32" s="1"/>
  <c r="O21" i="32"/>
  <c r="N21" i="32"/>
  <c r="K21" i="32"/>
  <c r="L21" i="32" s="1"/>
  <c r="H21" i="32"/>
  <c r="I21" i="32" s="1"/>
  <c r="AE20" i="32"/>
  <c r="AA20" i="32"/>
  <c r="Z20" i="32"/>
  <c r="W20" i="32"/>
  <c r="X20" i="32" s="1"/>
  <c r="U20" i="32"/>
  <c r="T20" i="32"/>
  <c r="R20" i="32"/>
  <c r="Q20" i="32"/>
  <c r="O20" i="32"/>
  <c r="N20" i="32"/>
  <c r="L20" i="32"/>
  <c r="K20" i="32"/>
  <c r="I20" i="32"/>
  <c r="H20" i="32"/>
  <c r="AE19" i="32"/>
  <c r="Z19" i="32"/>
  <c r="AA19" i="32" s="1"/>
  <c r="W19" i="32"/>
  <c r="X19" i="32" s="1"/>
  <c r="T19" i="32"/>
  <c r="U19" i="32" s="1"/>
  <c r="Q19" i="32"/>
  <c r="R19" i="32" s="1"/>
  <c r="O19" i="32"/>
  <c r="N19" i="32"/>
  <c r="L19" i="32"/>
  <c r="K19" i="32"/>
  <c r="H19" i="32"/>
  <c r="I19" i="32" s="1"/>
  <c r="AE18" i="32"/>
  <c r="AA18" i="32"/>
  <c r="Z18" i="32"/>
  <c r="X18" i="32"/>
  <c r="W18" i="32"/>
  <c r="T18" i="32"/>
  <c r="U18" i="32" s="1"/>
  <c r="R18" i="32"/>
  <c r="Q18" i="32"/>
  <c r="O18" i="32"/>
  <c r="N18" i="32"/>
  <c r="L18" i="32"/>
  <c r="K18" i="32"/>
  <c r="I18" i="32"/>
  <c r="AC18" i="32" s="1"/>
  <c r="H18" i="32"/>
  <c r="AE17" i="32"/>
  <c r="AA17" i="32"/>
  <c r="Z17" i="32"/>
  <c r="W17" i="32"/>
  <c r="X17" i="32" s="1"/>
  <c r="T17" i="32"/>
  <c r="U17" i="32" s="1"/>
  <c r="Q17" i="32"/>
  <c r="R17" i="32" s="1"/>
  <c r="N17" i="32"/>
  <c r="O17" i="32" s="1"/>
  <c r="L17" i="32"/>
  <c r="K17" i="32"/>
  <c r="I17" i="32"/>
  <c r="H17" i="32"/>
  <c r="AE16" i="32"/>
  <c r="AA16" i="32"/>
  <c r="Z16" i="32"/>
  <c r="X16" i="32"/>
  <c r="W16" i="32"/>
  <c r="U16" i="32"/>
  <c r="T16" i="32"/>
  <c r="Q16" i="32"/>
  <c r="R16" i="32" s="1"/>
  <c r="O16" i="32"/>
  <c r="N16" i="32"/>
  <c r="L16" i="32"/>
  <c r="K16" i="32"/>
  <c r="I16" i="32"/>
  <c r="AC16" i="32" s="1"/>
  <c r="H16" i="32"/>
  <c r="AE15" i="32"/>
  <c r="Z15" i="32"/>
  <c r="AA15" i="32" s="1"/>
  <c r="X15" i="32"/>
  <c r="W15" i="32"/>
  <c r="T15" i="32"/>
  <c r="U15" i="32" s="1"/>
  <c r="Q15" i="32"/>
  <c r="R15" i="32" s="1"/>
  <c r="N15" i="32"/>
  <c r="O15" i="32" s="1"/>
  <c r="K15" i="32"/>
  <c r="L15" i="32" s="1"/>
  <c r="H15" i="32"/>
  <c r="I15" i="32" s="1"/>
  <c r="AE14" i="32"/>
  <c r="AA14" i="32"/>
  <c r="Z14" i="32"/>
  <c r="X14" i="32"/>
  <c r="W14" i="32"/>
  <c r="U14" i="32"/>
  <c r="T14" i="32"/>
  <c r="R14" i="32"/>
  <c r="Q14" i="32"/>
  <c r="N14" i="32"/>
  <c r="O14" i="32" s="1"/>
  <c r="L14" i="32"/>
  <c r="K14" i="32"/>
  <c r="I14" i="32"/>
  <c r="AC14" i="32" s="1"/>
  <c r="H14" i="32"/>
  <c r="AE13" i="32"/>
  <c r="Z13" i="32"/>
  <c r="AA13" i="32" s="1"/>
  <c r="W13" i="32"/>
  <c r="X13" i="32" s="1"/>
  <c r="U13" i="32"/>
  <c r="T13" i="32"/>
  <c r="Q13" i="32"/>
  <c r="R13" i="32" s="1"/>
  <c r="N13" i="32"/>
  <c r="O13" i="32" s="1"/>
  <c r="K13" i="32"/>
  <c r="L13" i="32" s="1"/>
  <c r="H13" i="32"/>
  <c r="I13" i="32" s="1"/>
  <c r="AE11" i="32"/>
  <c r="Z11" i="32"/>
  <c r="AA11" i="32" s="1"/>
  <c r="W11" i="32"/>
  <c r="X11" i="32" s="1"/>
  <c r="T11" i="32"/>
  <c r="U11" i="32" s="1"/>
  <c r="Q11" i="32"/>
  <c r="R11" i="32" s="1"/>
  <c r="N11" i="32"/>
  <c r="O11" i="32" s="1"/>
  <c r="K11" i="32"/>
  <c r="L11" i="32" s="1"/>
  <c r="H11" i="32"/>
  <c r="I11" i="32" s="1"/>
  <c r="AE10" i="32"/>
  <c r="Z10" i="32"/>
  <c r="AA10" i="32" s="1"/>
  <c r="W10" i="32"/>
  <c r="X10" i="32" s="1"/>
  <c r="T10" i="32"/>
  <c r="U10" i="32" s="1"/>
  <c r="R10" i="32"/>
  <c r="Q10" i="32"/>
  <c r="N10" i="32"/>
  <c r="O10" i="32" s="1"/>
  <c r="K10" i="32"/>
  <c r="L10" i="32" s="1"/>
  <c r="H10" i="32"/>
  <c r="I10" i="32" s="1"/>
  <c r="AE9" i="32"/>
  <c r="Z9" i="32"/>
  <c r="AA9" i="32" s="1"/>
  <c r="W9" i="32"/>
  <c r="X9" i="32" s="1"/>
  <c r="T9" i="32"/>
  <c r="U9" i="32" s="1"/>
  <c r="Q9" i="32"/>
  <c r="R9" i="32" s="1"/>
  <c r="N9" i="32"/>
  <c r="O9" i="32" s="1"/>
  <c r="K9" i="32"/>
  <c r="L9" i="32" s="1"/>
  <c r="H9" i="32"/>
  <c r="I9" i="32" s="1"/>
  <c r="AE8" i="32"/>
  <c r="Z8" i="32"/>
  <c r="AA8" i="32" s="1"/>
  <c r="W8" i="32"/>
  <c r="X8" i="32" s="1"/>
  <c r="T8" i="32"/>
  <c r="U8" i="32" s="1"/>
  <c r="Q8" i="32"/>
  <c r="R8" i="32" s="1"/>
  <c r="N8" i="32"/>
  <c r="O8" i="32" s="1"/>
  <c r="L8" i="32"/>
  <c r="K8" i="32"/>
  <c r="H8" i="32"/>
  <c r="I8" i="32" s="1"/>
  <c r="AE7" i="32"/>
  <c r="Z7" i="32"/>
  <c r="AA7" i="32" s="1"/>
  <c r="W7" i="32"/>
  <c r="X7" i="32" s="1"/>
  <c r="T7" i="32"/>
  <c r="U7" i="32" s="1"/>
  <c r="Q7" i="32"/>
  <c r="R7" i="32" s="1"/>
  <c r="N7" i="32"/>
  <c r="O7" i="32" s="1"/>
  <c r="L7" i="32"/>
  <c r="K7" i="32"/>
  <c r="H7" i="32"/>
  <c r="I7" i="32" s="1"/>
  <c r="AE6" i="32"/>
  <c r="AA6" i="32"/>
  <c r="Z6" i="32"/>
  <c r="W6" i="32"/>
  <c r="X6" i="32" s="1"/>
  <c r="T6" i="32"/>
  <c r="U6" i="32" s="1"/>
  <c r="Q6" i="32"/>
  <c r="R6" i="32" s="1"/>
  <c r="N6" i="32"/>
  <c r="O6" i="32" s="1"/>
  <c r="L6" i="32"/>
  <c r="K6" i="32"/>
  <c r="H6" i="32"/>
  <c r="I6" i="32" s="1"/>
  <c r="A6" i="32"/>
  <c r="A7" i="32" s="1"/>
  <c r="A8" i="32" s="1"/>
  <c r="A9" i="32" s="1"/>
  <c r="A10" i="32" s="1"/>
  <c r="A11" i="32" s="1"/>
  <c r="A13" i="32" s="1"/>
  <c r="A14" i="32" s="1"/>
  <c r="A15" i="32" s="1"/>
  <c r="A16" i="32" s="1"/>
  <c r="A17" i="32" s="1"/>
  <c r="A18" i="32" s="1"/>
  <c r="A19" i="32" s="1"/>
  <c r="A20" i="32" s="1"/>
  <c r="A21" i="32" s="1"/>
  <c r="A22" i="32" s="1"/>
  <c r="A23" i="32" s="1"/>
  <c r="A24" i="32" s="1"/>
  <c r="A25" i="32" s="1"/>
  <c r="AE5" i="32"/>
  <c r="Z5" i="32"/>
  <c r="AA5" i="32" s="1"/>
  <c r="W5" i="32"/>
  <c r="X5" i="32" s="1"/>
  <c r="T5" i="32"/>
  <c r="U5" i="32" s="1"/>
  <c r="Q5" i="32"/>
  <c r="R5" i="32" s="1"/>
  <c r="N5" i="32"/>
  <c r="O5" i="32" s="1"/>
  <c r="K5" i="32"/>
  <c r="L5" i="32" s="1"/>
  <c r="H5" i="32"/>
  <c r="I5" i="32" s="1"/>
  <c r="A5" i="32"/>
  <c r="AE4" i="32"/>
  <c r="Z4" i="32"/>
  <c r="AA4" i="32" s="1"/>
  <c r="W4" i="32"/>
  <c r="X4" i="32" s="1"/>
  <c r="T4" i="32"/>
  <c r="U4" i="32" s="1"/>
  <c r="Q4" i="32"/>
  <c r="R4" i="32" s="1"/>
  <c r="N4" i="32"/>
  <c r="O4" i="32" s="1"/>
  <c r="L4" i="32"/>
  <c r="K4" i="32"/>
  <c r="H4" i="32"/>
  <c r="I4" i="32" s="1"/>
  <c r="AE60" i="43"/>
  <c r="Z60" i="43"/>
  <c r="AA60" i="43" s="1"/>
  <c r="W60" i="43"/>
  <c r="X60" i="43" s="1"/>
  <c r="T60" i="43"/>
  <c r="U60" i="43" s="1"/>
  <c r="Q60" i="43"/>
  <c r="R60" i="43" s="1"/>
  <c r="O60" i="43"/>
  <c r="N60" i="43"/>
  <c r="L60" i="43"/>
  <c r="K60" i="43"/>
  <c r="H60" i="43"/>
  <c r="I60" i="43" s="1"/>
  <c r="AE59" i="43"/>
  <c r="Z59" i="43"/>
  <c r="AA59" i="43" s="1"/>
  <c r="W59" i="43"/>
  <c r="X59" i="43" s="1"/>
  <c r="U59" i="43"/>
  <c r="T59" i="43"/>
  <c r="Q59" i="43"/>
  <c r="R59" i="43" s="1"/>
  <c r="N59" i="43"/>
  <c r="O59" i="43" s="1"/>
  <c r="K59" i="43"/>
  <c r="L59" i="43" s="1"/>
  <c r="H59" i="43"/>
  <c r="I59" i="43" s="1"/>
  <c r="AE58" i="43"/>
  <c r="AA58" i="43"/>
  <c r="Z58" i="43"/>
  <c r="W58" i="43"/>
  <c r="X58" i="43" s="1"/>
  <c r="T58" i="43"/>
  <c r="U58" i="43" s="1"/>
  <c r="Q58" i="43"/>
  <c r="R58" i="43" s="1"/>
  <c r="N58" i="43"/>
  <c r="O58" i="43" s="1"/>
  <c r="K58" i="43"/>
  <c r="L58" i="43" s="1"/>
  <c r="I58" i="43"/>
  <c r="H58" i="43"/>
  <c r="AE57" i="43"/>
  <c r="AA57" i="43"/>
  <c r="Z57" i="43"/>
  <c r="W57" i="43"/>
  <c r="X57" i="43" s="1"/>
  <c r="T57" i="43"/>
  <c r="U57" i="43" s="1"/>
  <c r="Q57" i="43"/>
  <c r="R57" i="43" s="1"/>
  <c r="O57" i="43"/>
  <c r="N57" i="43"/>
  <c r="K57" i="43"/>
  <c r="L57" i="43" s="1"/>
  <c r="I57" i="43"/>
  <c r="AC57" i="43" s="1"/>
  <c r="H57" i="43"/>
  <c r="AE56" i="43"/>
  <c r="Z56" i="43"/>
  <c r="AA56" i="43" s="1"/>
  <c r="W56" i="43"/>
  <c r="X56" i="43" s="1"/>
  <c r="U56" i="43"/>
  <c r="T56" i="43"/>
  <c r="Q56" i="43"/>
  <c r="R56" i="43" s="1"/>
  <c r="O56" i="43"/>
  <c r="N56" i="43"/>
  <c r="K56" i="43"/>
  <c r="L56" i="43" s="1"/>
  <c r="H56" i="43"/>
  <c r="I56" i="43" s="1"/>
  <c r="AC56" i="43" s="1"/>
  <c r="AE55" i="43"/>
  <c r="AA55" i="43"/>
  <c r="Z55" i="43"/>
  <c r="W55" i="43"/>
  <c r="X55" i="43" s="1"/>
  <c r="U55" i="43"/>
  <c r="T55" i="43"/>
  <c r="Q55" i="43"/>
  <c r="R55" i="43" s="1"/>
  <c r="N55" i="43"/>
  <c r="O55" i="43" s="1"/>
  <c r="K55" i="43"/>
  <c r="L55" i="43" s="1"/>
  <c r="I55" i="43"/>
  <c r="H55" i="43"/>
  <c r="AE54" i="43"/>
  <c r="Z54" i="43"/>
  <c r="AA54" i="43" s="1"/>
  <c r="W54" i="43"/>
  <c r="X54" i="43" s="1"/>
  <c r="T54" i="43"/>
  <c r="U54" i="43" s="1"/>
  <c r="Q54" i="43"/>
  <c r="R54" i="43" s="1"/>
  <c r="O54" i="43"/>
  <c r="N54" i="43"/>
  <c r="K54" i="43"/>
  <c r="L54" i="43" s="1"/>
  <c r="H54" i="43"/>
  <c r="I54" i="43" s="1"/>
  <c r="AE53" i="43"/>
  <c r="Z53" i="43"/>
  <c r="AA53" i="43" s="1"/>
  <c r="W53" i="43"/>
  <c r="X53" i="43" s="1"/>
  <c r="U53" i="43"/>
  <c r="T53" i="43"/>
  <c r="Q53" i="43"/>
  <c r="R53" i="43" s="1"/>
  <c r="N53" i="43"/>
  <c r="O53" i="43" s="1"/>
  <c r="K53" i="43"/>
  <c r="L53" i="43" s="1"/>
  <c r="H53" i="43"/>
  <c r="I53" i="43" s="1"/>
  <c r="AE52" i="43"/>
  <c r="AA52" i="43"/>
  <c r="Z52" i="43"/>
  <c r="W52" i="43"/>
  <c r="X52" i="43" s="1"/>
  <c r="T52" i="43"/>
  <c r="U52" i="43" s="1"/>
  <c r="Q52" i="43"/>
  <c r="R52" i="43" s="1"/>
  <c r="N52" i="43"/>
  <c r="O52" i="43" s="1"/>
  <c r="K52" i="43"/>
  <c r="L52" i="43" s="1"/>
  <c r="I52" i="43"/>
  <c r="H52" i="43"/>
  <c r="AE51" i="43"/>
  <c r="Z51" i="43"/>
  <c r="AA51" i="43" s="1"/>
  <c r="W51" i="43"/>
  <c r="X51" i="43" s="1"/>
  <c r="T51" i="43"/>
  <c r="U51" i="43" s="1"/>
  <c r="Q51" i="43"/>
  <c r="R51" i="43" s="1"/>
  <c r="O51" i="43"/>
  <c r="N51" i="43"/>
  <c r="K51" i="43"/>
  <c r="L51" i="43" s="1"/>
  <c r="H51" i="43"/>
  <c r="I51" i="43" s="1"/>
  <c r="AC51" i="43" s="1"/>
  <c r="AE50" i="43"/>
  <c r="Z50" i="43"/>
  <c r="AA50" i="43" s="1"/>
  <c r="W50" i="43"/>
  <c r="X50" i="43" s="1"/>
  <c r="U50" i="43"/>
  <c r="T50" i="43"/>
  <c r="Q50" i="43"/>
  <c r="R50" i="43" s="1"/>
  <c r="N50" i="43"/>
  <c r="O50" i="43" s="1"/>
  <c r="K50" i="43"/>
  <c r="L50" i="43" s="1"/>
  <c r="H50" i="43"/>
  <c r="I50" i="43" s="1"/>
  <c r="AE49" i="43"/>
  <c r="AA49" i="43"/>
  <c r="Z49" i="43"/>
  <c r="W49" i="43"/>
  <c r="X49" i="43" s="1"/>
  <c r="T49" i="43"/>
  <c r="U49" i="43" s="1"/>
  <c r="Q49" i="43"/>
  <c r="R49" i="43" s="1"/>
  <c r="N49" i="43"/>
  <c r="O49" i="43" s="1"/>
  <c r="K49" i="43"/>
  <c r="L49" i="43" s="1"/>
  <c r="I49" i="43"/>
  <c r="H49" i="43"/>
  <c r="AE48" i="43"/>
  <c r="Z48" i="43"/>
  <c r="AA48" i="43" s="1"/>
  <c r="W48" i="43"/>
  <c r="X48" i="43" s="1"/>
  <c r="T48" i="43"/>
  <c r="U48" i="43" s="1"/>
  <c r="Q48" i="43"/>
  <c r="R48" i="43" s="1"/>
  <c r="O48" i="43"/>
  <c r="N48" i="43"/>
  <c r="K48" i="43"/>
  <c r="L48" i="43" s="1"/>
  <c r="H48" i="43"/>
  <c r="I48" i="43" s="1"/>
  <c r="AE47" i="43"/>
  <c r="Z47" i="43"/>
  <c r="AA47" i="43" s="1"/>
  <c r="W47" i="43"/>
  <c r="X47" i="43" s="1"/>
  <c r="U47" i="43"/>
  <c r="T47" i="43"/>
  <c r="Q47" i="43"/>
  <c r="R47" i="43" s="1"/>
  <c r="N47" i="43"/>
  <c r="O47" i="43" s="1"/>
  <c r="K47" i="43"/>
  <c r="L47" i="43" s="1"/>
  <c r="H47" i="43"/>
  <c r="I47" i="43" s="1"/>
  <c r="AC47" i="43" s="1"/>
  <c r="AE46" i="43"/>
  <c r="AA46" i="43"/>
  <c r="Z46" i="43"/>
  <c r="W46" i="43"/>
  <c r="X46" i="43" s="1"/>
  <c r="T46" i="43"/>
  <c r="U46" i="43" s="1"/>
  <c r="Q46" i="43"/>
  <c r="R46" i="43" s="1"/>
  <c r="N46" i="43"/>
  <c r="O46" i="43" s="1"/>
  <c r="K46" i="43"/>
  <c r="L46" i="43" s="1"/>
  <c r="I46" i="43"/>
  <c r="H46" i="43"/>
  <c r="AE45" i="43"/>
  <c r="Z45" i="43"/>
  <c r="AA45" i="43" s="1"/>
  <c r="W45" i="43"/>
  <c r="X45" i="43" s="1"/>
  <c r="T45" i="43"/>
  <c r="U45" i="43" s="1"/>
  <c r="Q45" i="43"/>
  <c r="R45" i="43" s="1"/>
  <c r="O45" i="43"/>
  <c r="N45" i="43"/>
  <c r="K45" i="43"/>
  <c r="L45" i="43" s="1"/>
  <c r="H45" i="43"/>
  <c r="I45" i="43" s="1"/>
  <c r="AE44" i="43"/>
  <c r="Z44" i="43"/>
  <c r="AA44" i="43" s="1"/>
  <c r="W44" i="43"/>
  <c r="X44" i="43" s="1"/>
  <c r="U44" i="43"/>
  <c r="T44" i="43"/>
  <c r="Q44" i="43"/>
  <c r="R44" i="43" s="1"/>
  <c r="N44" i="43"/>
  <c r="O44" i="43" s="1"/>
  <c r="K44" i="43"/>
  <c r="L44" i="43" s="1"/>
  <c r="H44" i="43"/>
  <c r="I44" i="43" s="1"/>
  <c r="AE43" i="43"/>
  <c r="AA43" i="43"/>
  <c r="Z43" i="43"/>
  <c r="W43" i="43"/>
  <c r="X43" i="43" s="1"/>
  <c r="T43" i="43"/>
  <c r="U43" i="43" s="1"/>
  <c r="Q43" i="43"/>
  <c r="R43" i="43" s="1"/>
  <c r="N43" i="43"/>
  <c r="O43" i="43" s="1"/>
  <c r="K43" i="43"/>
  <c r="L43" i="43" s="1"/>
  <c r="I43" i="43"/>
  <c r="H43" i="43"/>
  <c r="AE42" i="43"/>
  <c r="Z42" i="43"/>
  <c r="AA42" i="43" s="1"/>
  <c r="W42" i="43"/>
  <c r="X42" i="43" s="1"/>
  <c r="T42" i="43"/>
  <c r="U42" i="43" s="1"/>
  <c r="Q42" i="43"/>
  <c r="R42" i="43" s="1"/>
  <c r="O42" i="43"/>
  <c r="N42" i="43"/>
  <c r="K42" i="43"/>
  <c r="L42" i="43" s="1"/>
  <c r="H42" i="43"/>
  <c r="I42" i="43" s="1"/>
  <c r="AC42" i="43" s="1"/>
  <c r="AE41" i="43"/>
  <c r="Z41" i="43"/>
  <c r="AA41" i="43" s="1"/>
  <c r="W41" i="43"/>
  <c r="X41" i="43" s="1"/>
  <c r="U41" i="43"/>
  <c r="T41" i="43"/>
  <c r="Q41" i="43"/>
  <c r="R41" i="43" s="1"/>
  <c r="N41" i="43"/>
  <c r="O41" i="43" s="1"/>
  <c r="K41" i="43"/>
  <c r="L41" i="43" s="1"/>
  <c r="H41" i="43"/>
  <c r="I41" i="43" s="1"/>
  <c r="AE40" i="43"/>
  <c r="AA40" i="43"/>
  <c r="Z40" i="43"/>
  <c r="W40" i="43"/>
  <c r="X40" i="43" s="1"/>
  <c r="T40" i="43"/>
  <c r="U40" i="43" s="1"/>
  <c r="Q40" i="43"/>
  <c r="R40" i="43" s="1"/>
  <c r="N40" i="43"/>
  <c r="O40" i="43" s="1"/>
  <c r="K40" i="43"/>
  <c r="L40" i="43" s="1"/>
  <c r="I40" i="43"/>
  <c r="H40" i="43"/>
  <c r="AE39" i="43"/>
  <c r="Z39" i="43"/>
  <c r="AA39" i="43" s="1"/>
  <c r="W39" i="43"/>
  <c r="X39" i="43" s="1"/>
  <c r="T39" i="43"/>
  <c r="U39" i="43" s="1"/>
  <c r="Q39" i="43"/>
  <c r="R39" i="43" s="1"/>
  <c r="O39" i="43"/>
  <c r="N39" i="43"/>
  <c r="K39" i="43"/>
  <c r="L39" i="43" s="1"/>
  <c r="H39" i="43"/>
  <c r="I39" i="43" s="1"/>
  <c r="AE38" i="43"/>
  <c r="Z38" i="43"/>
  <c r="AA38" i="43" s="1"/>
  <c r="W38" i="43"/>
  <c r="X38" i="43" s="1"/>
  <c r="U38" i="43"/>
  <c r="T38" i="43"/>
  <c r="Q38" i="43"/>
  <c r="R38" i="43" s="1"/>
  <c r="N38" i="43"/>
  <c r="O38" i="43" s="1"/>
  <c r="K38" i="43"/>
  <c r="L38" i="43" s="1"/>
  <c r="H38" i="43"/>
  <c r="I38" i="43" s="1"/>
  <c r="AC38" i="43" s="1"/>
  <c r="AE37" i="43"/>
  <c r="AA37" i="43"/>
  <c r="Z37" i="43"/>
  <c r="W37" i="43"/>
  <c r="X37" i="43" s="1"/>
  <c r="T37" i="43"/>
  <c r="U37" i="43" s="1"/>
  <c r="Q37" i="43"/>
  <c r="R37" i="43" s="1"/>
  <c r="N37" i="43"/>
  <c r="O37" i="43" s="1"/>
  <c r="K37" i="43"/>
  <c r="L37" i="43" s="1"/>
  <c r="I37" i="43"/>
  <c r="H37" i="43"/>
  <c r="AE36" i="43"/>
  <c r="Z36" i="43"/>
  <c r="AA36" i="43" s="1"/>
  <c r="W36" i="43"/>
  <c r="X36" i="43" s="1"/>
  <c r="T36" i="43"/>
  <c r="U36" i="43" s="1"/>
  <c r="Q36" i="43"/>
  <c r="R36" i="43" s="1"/>
  <c r="O36" i="43"/>
  <c r="N36" i="43"/>
  <c r="K36" i="43"/>
  <c r="L36" i="43" s="1"/>
  <c r="H36" i="43"/>
  <c r="I36" i="43" s="1"/>
  <c r="AE35" i="43"/>
  <c r="Z35" i="43"/>
  <c r="AA35" i="43" s="1"/>
  <c r="W35" i="43"/>
  <c r="X35" i="43" s="1"/>
  <c r="U35" i="43"/>
  <c r="T35" i="43"/>
  <c r="Q35" i="43"/>
  <c r="R35" i="43" s="1"/>
  <c r="N35" i="43"/>
  <c r="O35" i="43" s="1"/>
  <c r="K35" i="43"/>
  <c r="L35" i="43" s="1"/>
  <c r="H35" i="43"/>
  <c r="I35" i="43" s="1"/>
  <c r="AE34" i="43"/>
  <c r="AA34" i="43"/>
  <c r="Z34" i="43"/>
  <c r="W34" i="43"/>
  <c r="X34" i="43" s="1"/>
  <c r="T34" i="43"/>
  <c r="U34" i="43" s="1"/>
  <c r="Q34" i="43"/>
  <c r="R34" i="43" s="1"/>
  <c r="N34" i="43"/>
  <c r="O34" i="43" s="1"/>
  <c r="K34" i="43"/>
  <c r="L34" i="43" s="1"/>
  <c r="I34" i="43"/>
  <c r="H34" i="43"/>
  <c r="AE33" i="43"/>
  <c r="Z33" i="43"/>
  <c r="AA33" i="43" s="1"/>
  <c r="W33" i="43"/>
  <c r="X33" i="43" s="1"/>
  <c r="T33" i="43"/>
  <c r="U33" i="43" s="1"/>
  <c r="Q33" i="43"/>
  <c r="R33" i="43" s="1"/>
  <c r="O33" i="43"/>
  <c r="N33" i="43"/>
  <c r="K33" i="43"/>
  <c r="L33" i="43" s="1"/>
  <c r="H33" i="43"/>
  <c r="I33" i="43" s="1"/>
  <c r="AC33" i="43" s="1"/>
  <c r="AE32" i="43"/>
  <c r="Z32" i="43"/>
  <c r="AA32" i="43" s="1"/>
  <c r="W32" i="43"/>
  <c r="X32" i="43" s="1"/>
  <c r="U32" i="43"/>
  <c r="T32" i="43"/>
  <c r="Q32" i="43"/>
  <c r="R32" i="43" s="1"/>
  <c r="N32" i="43"/>
  <c r="O32" i="43" s="1"/>
  <c r="K32" i="43"/>
  <c r="L32" i="43" s="1"/>
  <c r="H32" i="43"/>
  <c r="I32" i="43" s="1"/>
  <c r="AE31" i="43"/>
  <c r="AA31" i="43"/>
  <c r="Z31" i="43"/>
  <c r="W31" i="43"/>
  <c r="X31" i="43" s="1"/>
  <c r="T31" i="43"/>
  <c r="U31" i="43" s="1"/>
  <c r="Q31" i="43"/>
  <c r="R31" i="43" s="1"/>
  <c r="N31" i="43"/>
  <c r="O31" i="43" s="1"/>
  <c r="K31" i="43"/>
  <c r="L31" i="43" s="1"/>
  <c r="I31" i="43"/>
  <c r="H31" i="43"/>
  <c r="AE30" i="43"/>
  <c r="Z30" i="43"/>
  <c r="AA30" i="43" s="1"/>
  <c r="W30" i="43"/>
  <c r="X30" i="43" s="1"/>
  <c r="T30" i="43"/>
  <c r="U30" i="43" s="1"/>
  <c r="Q30" i="43"/>
  <c r="R30" i="43" s="1"/>
  <c r="O30" i="43"/>
  <c r="N30" i="43"/>
  <c r="K30" i="43"/>
  <c r="L30" i="43" s="1"/>
  <c r="H30" i="43"/>
  <c r="I30" i="43" s="1"/>
  <c r="AE29" i="43"/>
  <c r="Z29" i="43"/>
  <c r="AA29" i="43" s="1"/>
  <c r="W29" i="43"/>
  <c r="X29" i="43" s="1"/>
  <c r="U29" i="43"/>
  <c r="T29" i="43"/>
  <c r="Q29" i="43"/>
  <c r="R29" i="43" s="1"/>
  <c r="N29" i="43"/>
  <c r="O29" i="43" s="1"/>
  <c r="K29" i="43"/>
  <c r="L29" i="43" s="1"/>
  <c r="H29" i="43"/>
  <c r="I29" i="43" s="1"/>
  <c r="AC29" i="43" s="1"/>
  <c r="AE28" i="43"/>
  <c r="AA28" i="43"/>
  <c r="Z28" i="43"/>
  <c r="W28" i="43"/>
  <c r="X28" i="43" s="1"/>
  <c r="T28" i="43"/>
  <c r="U28" i="43" s="1"/>
  <c r="Q28" i="43"/>
  <c r="R28" i="43" s="1"/>
  <c r="N28" i="43"/>
  <c r="O28" i="43" s="1"/>
  <c r="K28" i="43"/>
  <c r="L28" i="43" s="1"/>
  <c r="I28" i="43"/>
  <c r="H28" i="43"/>
  <c r="AE27" i="43"/>
  <c r="AA27" i="43"/>
  <c r="Z27" i="43"/>
  <c r="X27" i="43"/>
  <c r="W27" i="43"/>
  <c r="U27" i="43"/>
  <c r="T27" i="43"/>
  <c r="Q27" i="43"/>
  <c r="R27" i="43" s="1"/>
  <c r="O27" i="43"/>
  <c r="N27" i="43"/>
  <c r="L27" i="43"/>
  <c r="K27" i="43"/>
  <c r="I27" i="43"/>
  <c r="AC27" i="43" s="1"/>
  <c r="H27" i="43"/>
  <c r="AE26" i="43"/>
  <c r="Z26" i="43"/>
  <c r="AA26" i="43" s="1"/>
  <c r="X26" i="43"/>
  <c r="W26" i="43"/>
  <c r="T26" i="43"/>
  <c r="U26" i="43" s="1"/>
  <c r="Q26" i="43"/>
  <c r="R26" i="43" s="1"/>
  <c r="N26" i="43"/>
  <c r="O26" i="43" s="1"/>
  <c r="K26" i="43"/>
  <c r="L26" i="43" s="1"/>
  <c r="H26" i="43"/>
  <c r="I26" i="43" s="1"/>
  <c r="AE25" i="43"/>
  <c r="Z25" i="43"/>
  <c r="AA25" i="43" s="1"/>
  <c r="X25" i="43"/>
  <c r="W25" i="43"/>
  <c r="U25" i="43"/>
  <c r="T25" i="43"/>
  <c r="R25" i="43"/>
  <c r="Q25" i="43"/>
  <c r="N25" i="43"/>
  <c r="O25" i="43" s="1"/>
  <c r="L25" i="43"/>
  <c r="K25" i="43"/>
  <c r="H25" i="43"/>
  <c r="I25" i="43" s="1"/>
  <c r="AE24" i="43"/>
  <c r="Z24" i="43"/>
  <c r="AA24" i="43" s="1"/>
  <c r="W24" i="43"/>
  <c r="X24" i="43" s="1"/>
  <c r="U24" i="43"/>
  <c r="T24" i="43"/>
  <c r="Q24" i="43"/>
  <c r="R24" i="43" s="1"/>
  <c r="N24" i="43"/>
  <c r="O24" i="43" s="1"/>
  <c r="K24" i="43"/>
  <c r="L24" i="43" s="1"/>
  <c r="H24" i="43"/>
  <c r="I24" i="43" s="1"/>
  <c r="AE23" i="43"/>
  <c r="AA23" i="43"/>
  <c r="Z23" i="43"/>
  <c r="W23" i="43"/>
  <c r="X23" i="43" s="1"/>
  <c r="U23" i="43"/>
  <c r="T23" i="43"/>
  <c r="R23" i="43"/>
  <c r="Q23" i="43"/>
  <c r="O23" i="43"/>
  <c r="N23" i="43"/>
  <c r="K23" i="43"/>
  <c r="L23" i="43" s="1"/>
  <c r="AC23" i="43" s="1"/>
  <c r="I23" i="43"/>
  <c r="H23" i="43"/>
  <c r="AE22" i="43"/>
  <c r="Z22" i="43"/>
  <c r="AA22" i="43" s="1"/>
  <c r="W22" i="43"/>
  <c r="X22" i="43" s="1"/>
  <c r="T22" i="43"/>
  <c r="U22" i="43" s="1"/>
  <c r="R22" i="43"/>
  <c r="Q22" i="43"/>
  <c r="N22" i="43"/>
  <c r="O22" i="43" s="1"/>
  <c r="K22" i="43"/>
  <c r="L22" i="43" s="1"/>
  <c r="H22" i="43"/>
  <c r="I22" i="43" s="1"/>
  <c r="AE21" i="43"/>
  <c r="Z21" i="43"/>
  <c r="AA21" i="43" s="1"/>
  <c r="X21" i="43"/>
  <c r="W21" i="43"/>
  <c r="T21" i="43"/>
  <c r="U21" i="43" s="1"/>
  <c r="R21" i="43"/>
  <c r="Q21" i="43"/>
  <c r="O21" i="43"/>
  <c r="N21" i="43"/>
  <c r="L21" i="43"/>
  <c r="K21" i="43"/>
  <c r="H21" i="43"/>
  <c r="I21" i="43" s="1"/>
  <c r="AE20" i="43"/>
  <c r="Z20" i="43"/>
  <c r="AA20" i="43" s="1"/>
  <c r="W20" i="43"/>
  <c r="X20" i="43" s="1"/>
  <c r="T20" i="43"/>
  <c r="U20" i="43" s="1"/>
  <c r="Q20" i="43"/>
  <c r="R20" i="43" s="1"/>
  <c r="O20" i="43"/>
  <c r="N20" i="43"/>
  <c r="K20" i="43"/>
  <c r="L20" i="43" s="1"/>
  <c r="H20" i="43"/>
  <c r="I20" i="43" s="1"/>
  <c r="AE19" i="43"/>
  <c r="AA19" i="43"/>
  <c r="Z19" i="43"/>
  <c r="W19" i="43"/>
  <c r="X19" i="43" s="1"/>
  <c r="U19" i="43"/>
  <c r="T19" i="43"/>
  <c r="Q19" i="43"/>
  <c r="R19" i="43" s="1"/>
  <c r="O19" i="43"/>
  <c r="N19" i="43"/>
  <c r="L19" i="43"/>
  <c r="K19" i="43"/>
  <c r="I19" i="43"/>
  <c r="H19" i="43"/>
  <c r="AE18" i="43"/>
  <c r="Z18" i="43"/>
  <c r="AA18" i="43" s="1"/>
  <c r="W18" i="43"/>
  <c r="X18" i="43" s="1"/>
  <c r="T18" i="43"/>
  <c r="U18" i="43" s="1"/>
  <c r="Q18" i="43"/>
  <c r="R18" i="43" s="1"/>
  <c r="N18" i="43"/>
  <c r="O18" i="43" s="1"/>
  <c r="L18" i="43"/>
  <c r="K18" i="43"/>
  <c r="H18" i="43"/>
  <c r="I18" i="43" s="1"/>
  <c r="AC18" i="43" s="1"/>
  <c r="AE17" i="43"/>
  <c r="AA17" i="43"/>
  <c r="Z17" i="43"/>
  <c r="X17" i="43"/>
  <c r="W17" i="43"/>
  <c r="T17" i="43"/>
  <c r="U17" i="43" s="1"/>
  <c r="R17" i="43"/>
  <c r="Q17" i="43"/>
  <c r="O17" i="43"/>
  <c r="N17" i="43"/>
  <c r="L17" i="43"/>
  <c r="K17" i="43"/>
  <c r="I17" i="43"/>
  <c r="AC17" i="43" s="1"/>
  <c r="H17" i="43"/>
  <c r="AE16" i="43"/>
  <c r="AA16" i="43"/>
  <c r="Z16" i="43"/>
  <c r="W16" i="43"/>
  <c r="X16" i="43" s="1"/>
  <c r="T16" i="43"/>
  <c r="U16" i="43" s="1"/>
  <c r="Q16" i="43"/>
  <c r="R16" i="43" s="1"/>
  <c r="N16" i="43"/>
  <c r="O16" i="43" s="1"/>
  <c r="K16" i="43"/>
  <c r="L16" i="43" s="1"/>
  <c r="I16" i="43"/>
  <c r="H16" i="43"/>
  <c r="AE15" i="43"/>
  <c r="AA15" i="43"/>
  <c r="Z15" i="43"/>
  <c r="X15" i="43"/>
  <c r="W15" i="43"/>
  <c r="U15" i="43"/>
  <c r="T15" i="43"/>
  <c r="Q15" i="43"/>
  <c r="R15" i="43" s="1"/>
  <c r="O15" i="43"/>
  <c r="N15" i="43"/>
  <c r="L15" i="43"/>
  <c r="K15" i="43"/>
  <c r="I15" i="43"/>
  <c r="AC15" i="43" s="1"/>
  <c r="H15" i="43"/>
  <c r="AE14" i="43"/>
  <c r="Z14" i="43"/>
  <c r="AA14" i="43" s="1"/>
  <c r="X14" i="43"/>
  <c r="W14" i="43"/>
  <c r="T14" i="43"/>
  <c r="U14" i="43" s="1"/>
  <c r="Q14" i="43"/>
  <c r="R14" i="43" s="1"/>
  <c r="N14" i="43"/>
  <c r="O14" i="43" s="1"/>
  <c r="K14" i="43"/>
  <c r="L14" i="43" s="1"/>
  <c r="H14" i="43"/>
  <c r="I14" i="43" s="1"/>
  <c r="AE13" i="43"/>
  <c r="Z13" i="43"/>
  <c r="AA13" i="43" s="1"/>
  <c r="X13" i="43"/>
  <c r="W13" i="43"/>
  <c r="U13" i="43"/>
  <c r="T13" i="43"/>
  <c r="R13" i="43"/>
  <c r="Q13" i="43"/>
  <c r="N13" i="43"/>
  <c r="O13" i="43" s="1"/>
  <c r="L13" i="43"/>
  <c r="K13" i="43"/>
  <c r="H13" i="43"/>
  <c r="I13" i="43" s="1"/>
  <c r="AE12" i="43"/>
  <c r="Z12" i="43"/>
  <c r="AA12" i="43" s="1"/>
  <c r="W12" i="43"/>
  <c r="X12" i="43" s="1"/>
  <c r="U12" i="43"/>
  <c r="T12" i="43"/>
  <c r="Q12" i="43"/>
  <c r="R12" i="43" s="1"/>
  <c r="N12" i="43"/>
  <c r="O12" i="43" s="1"/>
  <c r="K12" i="43"/>
  <c r="L12" i="43" s="1"/>
  <c r="H12" i="43"/>
  <c r="I12" i="43" s="1"/>
  <c r="AE11" i="43"/>
  <c r="AA11" i="43"/>
  <c r="Z11" i="43"/>
  <c r="W11" i="43"/>
  <c r="X11" i="43" s="1"/>
  <c r="U11" i="43"/>
  <c r="T11" i="43"/>
  <c r="R11" i="43"/>
  <c r="Q11" i="43"/>
  <c r="O11" i="43"/>
  <c r="N11" i="43"/>
  <c r="K11" i="43"/>
  <c r="L11" i="43" s="1"/>
  <c r="I11" i="43"/>
  <c r="H11" i="43"/>
  <c r="AE10" i="43"/>
  <c r="Z10" i="43"/>
  <c r="AA10" i="43" s="1"/>
  <c r="W10" i="43"/>
  <c r="X10" i="43" s="1"/>
  <c r="T10" i="43"/>
  <c r="U10" i="43" s="1"/>
  <c r="R10" i="43"/>
  <c r="Q10" i="43"/>
  <c r="N10" i="43"/>
  <c r="O10" i="43" s="1"/>
  <c r="K10" i="43"/>
  <c r="L10" i="43" s="1"/>
  <c r="H10" i="43"/>
  <c r="I10" i="43" s="1"/>
  <c r="AE9" i="43"/>
  <c r="Z9" i="43"/>
  <c r="AA9" i="43" s="1"/>
  <c r="X9" i="43"/>
  <c r="W9" i="43"/>
  <c r="T9" i="43"/>
  <c r="U9" i="43" s="1"/>
  <c r="R9" i="43"/>
  <c r="Q9" i="43"/>
  <c r="O9" i="43"/>
  <c r="N9" i="43"/>
  <c r="L9" i="43"/>
  <c r="K9" i="43"/>
  <c r="H9" i="43"/>
  <c r="I9" i="43" s="1"/>
  <c r="AC9" i="43" s="1"/>
  <c r="AE8" i="43"/>
  <c r="Z8" i="43"/>
  <c r="AA8" i="43" s="1"/>
  <c r="W8" i="43"/>
  <c r="X8" i="43" s="1"/>
  <c r="T8" i="43"/>
  <c r="U8" i="43" s="1"/>
  <c r="Q8" i="43"/>
  <c r="R8" i="43" s="1"/>
  <c r="O8" i="43"/>
  <c r="N8" i="43"/>
  <c r="K8" i="43"/>
  <c r="L8" i="43" s="1"/>
  <c r="H8" i="43"/>
  <c r="I8" i="43" s="1"/>
  <c r="AE7" i="43"/>
  <c r="AA7" i="43"/>
  <c r="Z7" i="43"/>
  <c r="W7" i="43"/>
  <c r="X7" i="43" s="1"/>
  <c r="U7" i="43"/>
  <c r="T7" i="43"/>
  <c r="Q7" i="43"/>
  <c r="R7" i="43" s="1"/>
  <c r="O7" i="43"/>
  <c r="N7" i="43"/>
  <c r="L7" i="43"/>
  <c r="K7" i="43"/>
  <c r="I7" i="43"/>
  <c r="H7" i="43"/>
  <c r="A7" i="43"/>
  <c r="A8" i="43" s="1"/>
  <c r="A9" i="43" s="1"/>
  <c r="A10" i="43" s="1"/>
  <c r="A11" i="43" s="1"/>
  <c r="A12" i="43" s="1"/>
  <c r="A13" i="43" s="1"/>
  <c r="A14" i="43" s="1"/>
  <c r="A15" i="43" s="1"/>
  <c r="A16" i="43" s="1"/>
  <c r="A17" i="43" s="1"/>
  <c r="A18" i="43" s="1"/>
  <c r="A19" i="43" s="1"/>
  <c r="A20" i="43" s="1"/>
  <c r="A21" i="43" s="1"/>
  <c r="A22" i="43" s="1"/>
  <c r="A23" i="43" s="1"/>
  <c r="A24" i="43" s="1"/>
  <c r="A25" i="43" s="1"/>
  <c r="A26" i="43" s="1"/>
  <c r="A27" i="43" s="1"/>
  <c r="A28" i="43" s="1"/>
  <c r="AE5" i="43"/>
  <c r="AA5" i="43"/>
  <c r="Z5" i="43"/>
  <c r="X5" i="43"/>
  <c r="W5" i="43"/>
  <c r="T5" i="43"/>
  <c r="U5" i="43" s="1"/>
  <c r="R5" i="43"/>
  <c r="Q5" i="43"/>
  <c r="N5" i="43"/>
  <c r="O5" i="43" s="1"/>
  <c r="L5" i="43"/>
  <c r="K5" i="43"/>
  <c r="I5" i="43"/>
  <c r="H5" i="43"/>
  <c r="A5" i="43"/>
  <c r="AE4" i="43"/>
  <c r="AA4" i="43"/>
  <c r="Z4" i="43"/>
  <c r="W4" i="43"/>
  <c r="X4" i="43" s="1"/>
  <c r="T4" i="43"/>
  <c r="U4" i="43" s="1"/>
  <c r="Q4" i="43"/>
  <c r="R4" i="43" s="1"/>
  <c r="N4" i="43"/>
  <c r="O4" i="43" s="1"/>
  <c r="K4" i="43"/>
  <c r="L4" i="43" s="1"/>
  <c r="I4" i="43"/>
  <c r="H4" i="43"/>
  <c r="AC22" i="32" l="1"/>
  <c r="AC23" i="32"/>
  <c r="AC29" i="32"/>
  <c r="AC20" i="32"/>
  <c r="AC15" i="32"/>
  <c r="AC17" i="32"/>
  <c r="AC19" i="32"/>
  <c r="AC21" i="32"/>
  <c r="AC28" i="32"/>
  <c r="AC4" i="32"/>
  <c r="AC27" i="32"/>
  <c r="AC26" i="32"/>
  <c r="AC13" i="43"/>
  <c r="AC14" i="43"/>
  <c r="AC16" i="43"/>
  <c r="AC25" i="43"/>
  <c r="AC26" i="43"/>
  <c r="AC28" i="43"/>
  <c r="AC37" i="43"/>
  <c r="AC46" i="43"/>
  <c r="AC55" i="43"/>
  <c r="AC32" i="43"/>
  <c r="AC41" i="43"/>
  <c r="AC50" i="43"/>
  <c r="AC12" i="43"/>
  <c r="AC36" i="43"/>
  <c r="AC45" i="43"/>
  <c r="AC54" i="43"/>
  <c r="AC60" i="43"/>
  <c r="AC40" i="43"/>
  <c r="AC49" i="43"/>
  <c r="AC21" i="43"/>
  <c r="AC22" i="43"/>
  <c r="AC35" i="43"/>
  <c r="AC44" i="43"/>
  <c r="AC53" i="43"/>
  <c r="AC59" i="43"/>
  <c r="AC11" i="43"/>
  <c r="AC10" i="43"/>
  <c r="AC30" i="43"/>
  <c r="AC8" i="43"/>
  <c r="AC24" i="43"/>
  <c r="AC31" i="43"/>
  <c r="AC39" i="43"/>
  <c r="AC48" i="43"/>
  <c r="AC5" i="43"/>
  <c r="AC7" i="43"/>
  <c r="AC4" i="43"/>
  <c r="AC19" i="43"/>
  <c r="AC20" i="43"/>
  <c r="AC34" i="43"/>
  <c r="AC43" i="43"/>
  <c r="AC52" i="43"/>
  <c r="AC58" i="43"/>
  <c r="AD609" i="39"/>
  <c r="Y609" i="39"/>
  <c r="V609" i="39"/>
  <c r="S609" i="39"/>
  <c r="P609" i="39"/>
  <c r="M609" i="39"/>
  <c r="J609" i="39"/>
  <c r="G609" i="39"/>
  <c r="AD603" i="39"/>
  <c r="AD604" i="39"/>
  <c r="AD605" i="39"/>
  <c r="AD606" i="39"/>
  <c r="AD607" i="39"/>
  <c r="AD608" i="39"/>
  <c r="AD602" i="39"/>
  <c r="Y603" i="39"/>
  <c r="Y604" i="39"/>
  <c r="Y605" i="39"/>
  <c r="Y606" i="39"/>
  <c r="Y607" i="39"/>
  <c r="Y608" i="39"/>
  <c r="Y602" i="39"/>
  <c r="V603" i="39"/>
  <c r="V604" i="39"/>
  <c r="V605" i="39"/>
  <c r="V606" i="39"/>
  <c r="V607" i="39"/>
  <c r="V608" i="39"/>
  <c r="V602" i="39"/>
  <c r="S603" i="39"/>
  <c r="S604" i="39"/>
  <c r="S605" i="39"/>
  <c r="S606" i="39"/>
  <c r="S607" i="39"/>
  <c r="S608" i="39"/>
  <c r="S602" i="39"/>
  <c r="P603" i="39"/>
  <c r="P604" i="39"/>
  <c r="P605" i="39"/>
  <c r="P606" i="39"/>
  <c r="P607" i="39"/>
  <c r="P608" i="39"/>
  <c r="P602" i="39"/>
  <c r="M603" i="39"/>
  <c r="M604" i="39"/>
  <c r="M605" i="39"/>
  <c r="M606" i="39"/>
  <c r="M607" i="39"/>
  <c r="M608" i="39"/>
  <c r="M602" i="39"/>
  <c r="J603" i="39"/>
  <c r="J604" i="39"/>
  <c r="J605" i="39"/>
  <c r="J606" i="39"/>
  <c r="J607" i="39"/>
  <c r="J608" i="39"/>
  <c r="J602" i="39"/>
  <c r="G603" i="39"/>
  <c r="G604" i="39"/>
  <c r="G605" i="39"/>
  <c r="G606" i="39"/>
  <c r="G607" i="39"/>
  <c r="G608" i="39"/>
  <c r="G602" i="39"/>
  <c r="AD593" i="39" l="1"/>
  <c r="AD594" i="39"/>
  <c r="AD595" i="39"/>
  <c r="AD596" i="39"/>
  <c r="AD597" i="39"/>
  <c r="AD598" i="39"/>
  <c r="AD592" i="39"/>
  <c r="Y593" i="39"/>
  <c r="Y594" i="39"/>
  <c r="Y595" i="39"/>
  <c r="Y596" i="39"/>
  <c r="Y597" i="39"/>
  <c r="Y598" i="39"/>
  <c r="Y592" i="39"/>
  <c r="V593" i="39"/>
  <c r="V594" i="39"/>
  <c r="V595" i="39"/>
  <c r="V596" i="39"/>
  <c r="V597" i="39"/>
  <c r="V598" i="39"/>
  <c r="V592" i="39"/>
  <c r="S593" i="39"/>
  <c r="S594" i="39"/>
  <c r="S595" i="39"/>
  <c r="S596" i="39"/>
  <c r="S597" i="39"/>
  <c r="S598" i="39"/>
  <c r="S592" i="39"/>
  <c r="P593" i="39"/>
  <c r="P594" i="39"/>
  <c r="P595" i="39"/>
  <c r="P596" i="39"/>
  <c r="P597" i="39"/>
  <c r="P598" i="39"/>
  <c r="P592" i="39"/>
  <c r="M593" i="39"/>
  <c r="M594" i="39"/>
  <c r="M595" i="39"/>
  <c r="M596" i="39"/>
  <c r="M597" i="39"/>
  <c r="M598" i="39"/>
  <c r="M592" i="39"/>
  <c r="J593" i="39"/>
  <c r="J594" i="39"/>
  <c r="J595" i="39"/>
  <c r="J596" i="39"/>
  <c r="J597" i="39"/>
  <c r="J598" i="39"/>
  <c r="J592" i="39"/>
  <c r="G593" i="39"/>
  <c r="G594" i="39"/>
  <c r="G595" i="39"/>
  <c r="G596" i="39"/>
  <c r="G597" i="39"/>
  <c r="G598" i="39"/>
  <c r="G592" i="39"/>
  <c r="AD589" i="39"/>
  <c r="AD590" i="39"/>
  <c r="AD591" i="39"/>
  <c r="AD588" i="39"/>
  <c r="Y589" i="39"/>
  <c r="Y590" i="39"/>
  <c r="Y591" i="39"/>
  <c r="Y588" i="39"/>
  <c r="V589" i="39"/>
  <c r="V590" i="39"/>
  <c r="V591" i="39"/>
  <c r="V588" i="39"/>
  <c r="S589" i="39"/>
  <c r="S590" i="39"/>
  <c r="S591" i="39"/>
  <c r="S588" i="39"/>
  <c r="P589" i="39"/>
  <c r="P590" i="39"/>
  <c r="P591" i="39"/>
  <c r="P588" i="39"/>
  <c r="M589" i="39"/>
  <c r="M590" i="39"/>
  <c r="M591" i="39"/>
  <c r="M588" i="39"/>
  <c r="J589" i="39"/>
  <c r="J590" i="39"/>
  <c r="J591" i="39"/>
  <c r="J588" i="39"/>
  <c r="G589" i="39"/>
  <c r="G590" i="39"/>
  <c r="G591" i="39"/>
  <c r="G588" i="39"/>
  <c r="AD571" i="39"/>
  <c r="AD572" i="39"/>
  <c r="AD573" i="39"/>
  <c r="AD574" i="39"/>
  <c r="AD575" i="39"/>
  <c r="AD576" i="39"/>
  <c r="AD577" i="39"/>
  <c r="AD578" i="39"/>
  <c r="AD579" i="39"/>
  <c r="AD581" i="39"/>
  <c r="AD582" i="39"/>
  <c r="AD583" i="39"/>
  <c r="AD584" i="39"/>
  <c r="AD585" i="39"/>
  <c r="AD586" i="39"/>
  <c r="AD587" i="39"/>
  <c r="AD570" i="39"/>
  <c r="Y571" i="39"/>
  <c r="Y572" i="39"/>
  <c r="Y573" i="39"/>
  <c r="Y574" i="39"/>
  <c r="Y575" i="39"/>
  <c r="Y576" i="39"/>
  <c r="Y577" i="39"/>
  <c r="Y578" i="39"/>
  <c r="Y579" i="39"/>
  <c r="Y580" i="39"/>
  <c r="Y581" i="39"/>
  <c r="Y582" i="39"/>
  <c r="Y583" i="39"/>
  <c r="Y584" i="39"/>
  <c r="Y585" i="39"/>
  <c r="Y586" i="39"/>
  <c r="Y587" i="39"/>
  <c r="Y570" i="39"/>
  <c r="V571" i="39"/>
  <c r="V572" i="39"/>
  <c r="V573" i="39"/>
  <c r="V574" i="39"/>
  <c r="V575" i="39"/>
  <c r="V576" i="39"/>
  <c r="V577" i="39"/>
  <c r="V578" i="39"/>
  <c r="V579" i="39"/>
  <c r="V580" i="39"/>
  <c r="V581" i="39"/>
  <c r="V582" i="39"/>
  <c r="V583" i="39"/>
  <c r="V584" i="39"/>
  <c r="V585" i="39"/>
  <c r="V586" i="39"/>
  <c r="V587" i="39"/>
  <c r="V570" i="39"/>
  <c r="S571" i="39"/>
  <c r="S572" i="39"/>
  <c r="S573" i="39"/>
  <c r="S574" i="39"/>
  <c r="S575" i="39"/>
  <c r="S576" i="39"/>
  <c r="S577" i="39"/>
  <c r="S578" i="39"/>
  <c r="S579" i="39"/>
  <c r="S580" i="39"/>
  <c r="S581" i="39"/>
  <c r="S582" i="39"/>
  <c r="S583" i="39"/>
  <c r="S584" i="39"/>
  <c r="S585" i="39"/>
  <c r="S586" i="39"/>
  <c r="S587" i="39"/>
  <c r="S570" i="39"/>
  <c r="P571" i="39"/>
  <c r="P572" i="39"/>
  <c r="P573" i="39"/>
  <c r="P574" i="39"/>
  <c r="P575" i="39"/>
  <c r="P576" i="39"/>
  <c r="P577" i="39"/>
  <c r="P578" i="39"/>
  <c r="P579" i="39"/>
  <c r="P580" i="39"/>
  <c r="P581" i="39"/>
  <c r="P582" i="39"/>
  <c r="P583" i="39"/>
  <c r="P584" i="39"/>
  <c r="P585" i="39"/>
  <c r="P586" i="39"/>
  <c r="P587" i="39"/>
  <c r="P570" i="39"/>
  <c r="M571" i="39"/>
  <c r="M572" i="39"/>
  <c r="M573" i="39"/>
  <c r="M574" i="39"/>
  <c r="M575" i="39"/>
  <c r="M576" i="39"/>
  <c r="M577" i="39"/>
  <c r="M578" i="39"/>
  <c r="M579" i="39"/>
  <c r="M580" i="39"/>
  <c r="M581" i="39"/>
  <c r="M582" i="39"/>
  <c r="M583" i="39"/>
  <c r="M584" i="39"/>
  <c r="M585" i="39"/>
  <c r="M586" i="39"/>
  <c r="M587" i="39"/>
  <c r="M570" i="39"/>
  <c r="J571" i="39"/>
  <c r="J572" i="39"/>
  <c r="J573" i="39"/>
  <c r="J574" i="39"/>
  <c r="J575" i="39"/>
  <c r="J576" i="39"/>
  <c r="J577" i="39"/>
  <c r="J578" i="39"/>
  <c r="J579" i="39"/>
  <c r="J580" i="39"/>
  <c r="J581" i="39"/>
  <c r="J582" i="39"/>
  <c r="J583" i="39"/>
  <c r="J584" i="39"/>
  <c r="J585" i="39"/>
  <c r="J586" i="39"/>
  <c r="J587" i="39"/>
  <c r="J570" i="39"/>
  <c r="G571" i="39"/>
  <c r="G572" i="39"/>
  <c r="G573" i="39"/>
  <c r="G574" i="39"/>
  <c r="G575" i="39"/>
  <c r="G576" i="39"/>
  <c r="G577" i="39"/>
  <c r="G578" i="39"/>
  <c r="G579" i="39"/>
  <c r="G580" i="39"/>
  <c r="G581" i="39"/>
  <c r="G582" i="39"/>
  <c r="G583" i="39"/>
  <c r="G584" i="39"/>
  <c r="G585" i="39"/>
  <c r="G586" i="39"/>
  <c r="G587" i="39"/>
  <c r="G570" i="39"/>
  <c r="A6" i="30"/>
  <c r="A7" i="30"/>
  <c r="A8" i="30" s="1"/>
  <c r="A9" i="30" s="1"/>
  <c r="A10" i="30" s="1"/>
  <c r="A11" i="30" s="1"/>
  <c r="A12" i="30" s="1"/>
  <c r="A13" i="30" s="1"/>
  <c r="A14" i="30" s="1"/>
  <c r="A15" i="30" s="1"/>
  <c r="A16" i="30" s="1"/>
  <c r="A17" i="30" s="1"/>
  <c r="A18" i="30" s="1"/>
  <c r="A19" i="30" s="1"/>
  <c r="A20" i="30" s="1"/>
  <c r="A21" i="30" s="1"/>
  <c r="A5" i="30"/>
  <c r="Y527" i="39"/>
  <c r="Y528" i="39"/>
  <c r="Y529" i="39"/>
  <c r="Y530" i="39"/>
  <c r="Y531" i="39"/>
  <c r="Y532" i="39"/>
  <c r="Y533" i="39"/>
  <c r="Y534" i="39"/>
  <c r="Y535" i="39"/>
  <c r="Y536" i="39"/>
  <c r="Y537" i="39"/>
  <c r="Y538" i="39"/>
  <c r="Y539" i="39"/>
  <c r="Y540" i="39"/>
  <c r="Y541" i="39"/>
  <c r="Y542" i="39"/>
  <c r="Y543" i="39"/>
  <c r="Y544" i="39"/>
  <c r="Y545" i="39"/>
  <c r="Y546" i="39"/>
  <c r="Y547" i="39"/>
  <c r="Y548" i="39"/>
  <c r="Y549" i="39"/>
  <c r="Y550" i="39"/>
  <c r="Y551" i="39"/>
  <c r="Y552" i="39"/>
  <c r="Y553" i="39"/>
  <c r="Y554" i="39"/>
  <c r="Y555" i="39"/>
  <c r="Y556" i="39"/>
  <c r="Y557" i="39"/>
  <c r="Y558" i="39"/>
  <c r="Y559" i="39"/>
  <c r="Y560" i="39"/>
  <c r="Y561" i="39"/>
  <c r="Y562" i="39"/>
  <c r="Y563" i="39"/>
  <c r="Y564" i="39"/>
  <c r="Y565" i="39"/>
  <c r="Y566" i="39"/>
  <c r="Y567" i="39"/>
  <c r="Y568" i="39"/>
  <c r="Y569" i="39"/>
  <c r="V527" i="39"/>
  <c r="V528" i="39"/>
  <c r="V529" i="39"/>
  <c r="V530" i="39"/>
  <c r="V531" i="39"/>
  <c r="V532" i="39"/>
  <c r="V533" i="39"/>
  <c r="V534" i="39"/>
  <c r="V535" i="39"/>
  <c r="V536" i="39"/>
  <c r="V537" i="39"/>
  <c r="V538" i="39"/>
  <c r="V539" i="39"/>
  <c r="V540" i="39"/>
  <c r="V541" i="39"/>
  <c r="V542" i="39"/>
  <c r="V543" i="39"/>
  <c r="V544" i="39"/>
  <c r="V545" i="39"/>
  <c r="V546" i="39"/>
  <c r="V547" i="39"/>
  <c r="V548" i="39"/>
  <c r="V549" i="39"/>
  <c r="V550" i="39"/>
  <c r="V551" i="39"/>
  <c r="V552" i="39"/>
  <c r="V553" i="39"/>
  <c r="V554" i="39"/>
  <c r="V555" i="39"/>
  <c r="V556" i="39"/>
  <c r="V557" i="39"/>
  <c r="V558" i="39"/>
  <c r="V559" i="39"/>
  <c r="V560" i="39"/>
  <c r="V561" i="39"/>
  <c r="V562" i="39"/>
  <c r="V563" i="39"/>
  <c r="V564" i="39"/>
  <c r="V565" i="39"/>
  <c r="V566" i="39"/>
  <c r="V567" i="39"/>
  <c r="V568" i="39"/>
  <c r="V569" i="39"/>
  <c r="S527" i="39"/>
  <c r="S528" i="39"/>
  <c r="S529" i="39"/>
  <c r="S530" i="39"/>
  <c r="S531" i="39"/>
  <c r="S532" i="39"/>
  <c r="S533" i="39"/>
  <c r="S534" i="39"/>
  <c r="S535" i="39"/>
  <c r="S536" i="39"/>
  <c r="S537" i="39"/>
  <c r="S538" i="39"/>
  <c r="S539" i="39"/>
  <c r="S540" i="39"/>
  <c r="S541" i="39"/>
  <c r="S542" i="39"/>
  <c r="S543" i="39"/>
  <c r="S544" i="39"/>
  <c r="S545" i="39"/>
  <c r="S546" i="39"/>
  <c r="S547" i="39"/>
  <c r="S548" i="39"/>
  <c r="S549" i="39"/>
  <c r="S550" i="39"/>
  <c r="S551" i="39"/>
  <c r="S552" i="39"/>
  <c r="S553" i="39"/>
  <c r="S554" i="39"/>
  <c r="S555" i="39"/>
  <c r="S556" i="39"/>
  <c r="S557" i="39"/>
  <c r="S558" i="39"/>
  <c r="S559" i="39"/>
  <c r="S560" i="39"/>
  <c r="S561" i="39"/>
  <c r="S562" i="39"/>
  <c r="S563" i="39"/>
  <c r="S564" i="39"/>
  <c r="S565" i="39"/>
  <c r="S566" i="39"/>
  <c r="S567" i="39"/>
  <c r="S568" i="39"/>
  <c r="S569" i="39"/>
  <c r="P527" i="39"/>
  <c r="P528" i="39"/>
  <c r="P529" i="39"/>
  <c r="P530" i="39"/>
  <c r="P531" i="39"/>
  <c r="P532" i="39"/>
  <c r="P533" i="39"/>
  <c r="P534" i="39"/>
  <c r="P535" i="39"/>
  <c r="P536" i="39"/>
  <c r="P537" i="39"/>
  <c r="P538" i="39"/>
  <c r="P539" i="39"/>
  <c r="P540" i="39"/>
  <c r="P541" i="39"/>
  <c r="P542" i="39"/>
  <c r="P543" i="39"/>
  <c r="P544" i="39"/>
  <c r="P545" i="39"/>
  <c r="P546" i="39"/>
  <c r="P547" i="39"/>
  <c r="P548" i="39"/>
  <c r="P549" i="39"/>
  <c r="P550" i="39"/>
  <c r="P551" i="39"/>
  <c r="P552" i="39"/>
  <c r="P553" i="39"/>
  <c r="P554" i="39"/>
  <c r="P555" i="39"/>
  <c r="P556" i="39"/>
  <c r="P557" i="39"/>
  <c r="P558" i="39"/>
  <c r="P559" i="39"/>
  <c r="P560" i="39"/>
  <c r="P561" i="39"/>
  <c r="P562" i="39"/>
  <c r="P563" i="39"/>
  <c r="P564" i="39"/>
  <c r="P565" i="39"/>
  <c r="P566" i="39"/>
  <c r="P567" i="39"/>
  <c r="P568" i="39"/>
  <c r="P569" i="39"/>
  <c r="M527" i="39"/>
  <c r="M528" i="39"/>
  <c r="M529" i="39"/>
  <c r="M530" i="39"/>
  <c r="M531" i="39"/>
  <c r="M532" i="39"/>
  <c r="M533" i="39"/>
  <c r="M534" i="39"/>
  <c r="M535" i="39"/>
  <c r="M536" i="39"/>
  <c r="M537" i="39"/>
  <c r="M538" i="39"/>
  <c r="M539" i="39"/>
  <c r="M540" i="39"/>
  <c r="M541" i="39"/>
  <c r="M542" i="39"/>
  <c r="M543" i="39"/>
  <c r="M544" i="39"/>
  <c r="M545" i="39"/>
  <c r="M546" i="39"/>
  <c r="M547" i="39"/>
  <c r="M548" i="39"/>
  <c r="M549" i="39"/>
  <c r="M550" i="39"/>
  <c r="M551" i="39"/>
  <c r="M552" i="39"/>
  <c r="M553" i="39"/>
  <c r="M554" i="39"/>
  <c r="M555" i="39"/>
  <c r="M556" i="39"/>
  <c r="M557" i="39"/>
  <c r="M558" i="39"/>
  <c r="M559" i="39"/>
  <c r="M560" i="39"/>
  <c r="M561" i="39"/>
  <c r="M562" i="39"/>
  <c r="M563" i="39"/>
  <c r="M564" i="39"/>
  <c r="M565" i="39"/>
  <c r="M566" i="39"/>
  <c r="M567" i="39"/>
  <c r="M568" i="39"/>
  <c r="M569" i="39"/>
  <c r="J527" i="39"/>
  <c r="J528" i="39"/>
  <c r="J529" i="39"/>
  <c r="J530" i="39"/>
  <c r="J531" i="39"/>
  <c r="J532" i="39"/>
  <c r="J533" i="39"/>
  <c r="J534" i="39"/>
  <c r="J535" i="39"/>
  <c r="J536" i="39"/>
  <c r="J537" i="39"/>
  <c r="J538" i="39"/>
  <c r="J539" i="39"/>
  <c r="J540" i="39"/>
  <c r="J541" i="39"/>
  <c r="J542" i="39"/>
  <c r="J543" i="39"/>
  <c r="J544" i="39"/>
  <c r="J545" i="39"/>
  <c r="J546" i="39"/>
  <c r="J547" i="39"/>
  <c r="J548" i="39"/>
  <c r="J549" i="39"/>
  <c r="J550" i="39"/>
  <c r="J551" i="39"/>
  <c r="J552" i="39"/>
  <c r="J553" i="39"/>
  <c r="J554" i="39"/>
  <c r="J555" i="39"/>
  <c r="J556" i="39"/>
  <c r="J557" i="39"/>
  <c r="J558" i="39"/>
  <c r="J559" i="39"/>
  <c r="J560" i="39"/>
  <c r="J561" i="39"/>
  <c r="J562" i="39"/>
  <c r="J563" i="39"/>
  <c r="J564" i="39"/>
  <c r="J565" i="39"/>
  <c r="J566" i="39"/>
  <c r="J567" i="39"/>
  <c r="J568" i="39"/>
  <c r="J569" i="39"/>
  <c r="G527" i="39"/>
  <c r="G528" i="39"/>
  <c r="G529" i="39"/>
  <c r="G530" i="39"/>
  <c r="G531" i="39"/>
  <c r="G532" i="39"/>
  <c r="G533" i="39"/>
  <c r="G534" i="39"/>
  <c r="G535" i="39"/>
  <c r="G536" i="39"/>
  <c r="G537" i="39"/>
  <c r="G538" i="39"/>
  <c r="G539" i="39"/>
  <c r="G540" i="39"/>
  <c r="G541" i="39"/>
  <c r="G542" i="39"/>
  <c r="G543" i="39"/>
  <c r="G544" i="39"/>
  <c r="G545" i="39"/>
  <c r="G546" i="39"/>
  <c r="G547" i="39"/>
  <c r="G548" i="39"/>
  <c r="G549" i="39"/>
  <c r="G550" i="39"/>
  <c r="G551" i="39"/>
  <c r="G552" i="39"/>
  <c r="G553" i="39"/>
  <c r="G554" i="39"/>
  <c r="G555" i="39"/>
  <c r="G556" i="39"/>
  <c r="G557" i="39"/>
  <c r="G558" i="39"/>
  <c r="G559" i="39"/>
  <c r="G560" i="39"/>
  <c r="G561" i="39"/>
  <c r="G562" i="39"/>
  <c r="G563" i="39"/>
  <c r="G564" i="39"/>
  <c r="G565" i="39"/>
  <c r="G566" i="39"/>
  <c r="G567" i="39"/>
  <c r="G568" i="39"/>
  <c r="G569" i="39"/>
  <c r="AD527" i="39"/>
  <c r="AD528" i="39"/>
  <c r="AD529" i="39"/>
  <c r="AD530" i="39"/>
  <c r="AD531" i="39"/>
  <c r="AD532" i="39"/>
  <c r="AD533" i="39"/>
  <c r="AD534" i="39"/>
  <c r="AD535" i="39"/>
  <c r="AD536" i="39"/>
  <c r="AD537" i="39"/>
  <c r="AD538" i="39"/>
  <c r="AD539" i="39"/>
  <c r="AD540" i="39"/>
  <c r="AD541" i="39"/>
  <c r="AD542" i="39"/>
  <c r="AD543" i="39"/>
  <c r="AD544" i="39"/>
  <c r="AD545" i="39"/>
  <c r="AD546" i="39"/>
  <c r="AD547" i="39"/>
  <c r="AD548" i="39"/>
  <c r="AD549" i="39"/>
  <c r="AD551" i="39"/>
  <c r="AD553" i="39"/>
  <c r="AD554" i="39"/>
  <c r="AD555" i="39"/>
  <c r="AD556" i="39"/>
  <c r="AD557" i="39"/>
  <c r="AD559" i="39"/>
  <c r="AD562" i="39"/>
  <c r="AD563" i="39"/>
  <c r="AD565" i="39"/>
  <c r="AD568" i="39"/>
  <c r="AD569" i="39"/>
  <c r="AD526" i="39"/>
  <c r="Y526" i="39"/>
  <c r="V526" i="39"/>
  <c r="S526" i="39"/>
  <c r="P526" i="39"/>
  <c r="M526" i="39"/>
  <c r="J526" i="39"/>
  <c r="G526" i="39"/>
  <c r="AD505" i="39"/>
  <c r="AD506" i="39"/>
  <c r="AD507" i="39"/>
  <c r="AD509" i="39"/>
  <c r="AD510" i="39"/>
  <c r="AD511" i="39"/>
  <c r="AD512" i="39"/>
  <c r="AD513" i="39"/>
  <c r="AD514" i="39"/>
  <c r="AD515" i="39"/>
  <c r="AD516" i="39"/>
  <c r="AD517" i="39"/>
  <c r="AD520" i="39"/>
  <c r="AD521" i="39"/>
  <c r="AD522" i="39"/>
  <c r="AD523" i="39"/>
  <c r="AD524" i="39"/>
  <c r="Y505" i="39"/>
  <c r="Y506" i="39"/>
  <c r="Y507" i="39"/>
  <c r="Y508" i="39"/>
  <c r="Y509" i="39"/>
  <c r="Y510" i="39"/>
  <c r="Y511" i="39"/>
  <c r="Y512" i="39"/>
  <c r="Y513" i="39"/>
  <c r="Y514" i="39"/>
  <c r="Y515" i="39"/>
  <c r="Y516" i="39"/>
  <c r="Y517" i="39"/>
  <c r="Y518" i="39"/>
  <c r="Y519" i="39"/>
  <c r="Y520" i="39"/>
  <c r="Y521" i="39"/>
  <c r="Y522" i="39"/>
  <c r="Y523" i="39"/>
  <c r="Y524" i="39"/>
  <c r="Y525" i="39"/>
  <c r="V505" i="39"/>
  <c r="V506" i="39"/>
  <c r="V507" i="39"/>
  <c r="V508" i="39"/>
  <c r="V509" i="39"/>
  <c r="V510" i="39"/>
  <c r="V511" i="39"/>
  <c r="V512" i="39"/>
  <c r="V513" i="39"/>
  <c r="V514" i="39"/>
  <c r="V515" i="39"/>
  <c r="V516" i="39"/>
  <c r="V517" i="39"/>
  <c r="V518" i="39"/>
  <c r="V519" i="39"/>
  <c r="V520" i="39"/>
  <c r="V521" i="39"/>
  <c r="V522" i="39"/>
  <c r="V523" i="39"/>
  <c r="V524" i="39"/>
  <c r="V525" i="39"/>
  <c r="S505" i="39"/>
  <c r="S506" i="39"/>
  <c r="S507" i="39"/>
  <c r="S508" i="39"/>
  <c r="S509" i="39"/>
  <c r="S510" i="39"/>
  <c r="S511" i="39"/>
  <c r="S512" i="39"/>
  <c r="S513" i="39"/>
  <c r="S514" i="39"/>
  <c r="S515" i="39"/>
  <c r="S516" i="39"/>
  <c r="S517" i="39"/>
  <c r="S518" i="39"/>
  <c r="S519" i="39"/>
  <c r="S520" i="39"/>
  <c r="S521" i="39"/>
  <c r="S522" i="39"/>
  <c r="S523" i="39"/>
  <c r="S524" i="39"/>
  <c r="S525" i="39"/>
  <c r="P505" i="39"/>
  <c r="P506" i="39"/>
  <c r="P507" i="39"/>
  <c r="P508" i="39"/>
  <c r="P509" i="39"/>
  <c r="P510" i="39"/>
  <c r="P511" i="39"/>
  <c r="P512" i="39"/>
  <c r="P513" i="39"/>
  <c r="P514" i="39"/>
  <c r="P515" i="39"/>
  <c r="P516" i="39"/>
  <c r="P517" i="39"/>
  <c r="P518" i="39"/>
  <c r="P519" i="39"/>
  <c r="P520" i="39"/>
  <c r="P521" i="39"/>
  <c r="P522" i="39"/>
  <c r="P523" i="39"/>
  <c r="P524" i="39"/>
  <c r="P525" i="39"/>
  <c r="M505" i="39"/>
  <c r="M506" i="39"/>
  <c r="M507" i="39"/>
  <c r="M508" i="39"/>
  <c r="M509" i="39"/>
  <c r="M510" i="39"/>
  <c r="M511" i="39"/>
  <c r="M512" i="39"/>
  <c r="M513" i="39"/>
  <c r="M514" i="39"/>
  <c r="M515" i="39"/>
  <c r="M516" i="39"/>
  <c r="M517" i="39"/>
  <c r="M518" i="39"/>
  <c r="M519" i="39"/>
  <c r="M520" i="39"/>
  <c r="M521" i="39"/>
  <c r="M522" i="39"/>
  <c r="M523" i="39"/>
  <c r="M524" i="39"/>
  <c r="M525" i="39"/>
  <c r="J505" i="39"/>
  <c r="J506" i="39"/>
  <c r="J507" i="39"/>
  <c r="J508" i="39"/>
  <c r="J509" i="39"/>
  <c r="J510" i="39"/>
  <c r="J511" i="39"/>
  <c r="J512" i="39"/>
  <c r="J513" i="39"/>
  <c r="J514" i="39"/>
  <c r="J515" i="39"/>
  <c r="J516" i="39"/>
  <c r="J517" i="39"/>
  <c r="J518" i="39"/>
  <c r="J519" i="39"/>
  <c r="J520" i="39"/>
  <c r="J521" i="39"/>
  <c r="J522" i="39"/>
  <c r="J523" i="39"/>
  <c r="J524" i="39"/>
  <c r="J525" i="39"/>
  <c r="G505" i="39"/>
  <c r="G506" i="39"/>
  <c r="G507" i="39"/>
  <c r="G508" i="39"/>
  <c r="G509" i="39"/>
  <c r="G510" i="39"/>
  <c r="G511" i="39"/>
  <c r="G512" i="39"/>
  <c r="G513" i="39"/>
  <c r="G514" i="39"/>
  <c r="G515" i="39"/>
  <c r="G516" i="39"/>
  <c r="G517" i="39"/>
  <c r="G518" i="39"/>
  <c r="G519" i="39"/>
  <c r="G520" i="39"/>
  <c r="G521" i="39"/>
  <c r="G522" i="39"/>
  <c r="G523" i="39"/>
  <c r="G524" i="39"/>
  <c r="G525" i="39"/>
  <c r="AD504" i="39"/>
  <c r="Y504" i="39"/>
  <c r="V504" i="39"/>
  <c r="S504" i="39"/>
  <c r="P504" i="39"/>
  <c r="M504" i="39"/>
  <c r="J504" i="39"/>
  <c r="G504" i="39"/>
  <c r="G496" i="39"/>
  <c r="G497" i="39"/>
  <c r="G498" i="39"/>
  <c r="G499" i="39"/>
  <c r="G500" i="39"/>
  <c r="G501" i="39"/>
  <c r="G502" i="39"/>
  <c r="G503" i="39"/>
  <c r="J496" i="39"/>
  <c r="J497" i="39"/>
  <c r="J498" i="39"/>
  <c r="J499" i="39"/>
  <c r="J500" i="39"/>
  <c r="J501" i="39"/>
  <c r="J502" i="39"/>
  <c r="J503" i="39"/>
  <c r="M496" i="39"/>
  <c r="M497" i="39"/>
  <c r="M498" i="39"/>
  <c r="M499" i="39"/>
  <c r="M500" i="39"/>
  <c r="M501" i="39"/>
  <c r="M502" i="39"/>
  <c r="M503" i="39"/>
  <c r="P496" i="39"/>
  <c r="P497" i="39"/>
  <c r="P498" i="39"/>
  <c r="P499" i="39"/>
  <c r="P500" i="39"/>
  <c r="P501" i="39"/>
  <c r="P502" i="39"/>
  <c r="P503" i="39"/>
  <c r="S496" i="39"/>
  <c r="S497" i="39"/>
  <c r="S498" i="39"/>
  <c r="S499" i="39"/>
  <c r="S500" i="39"/>
  <c r="S501" i="39"/>
  <c r="S502" i="39"/>
  <c r="S503" i="39"/>
  <c r="V496" i="39"/>
  <c r="V497" i="39"/>
  <c r="V498" i="39"/>
  <c r="V499" i="39"/>
  <c r="V500" i="39"/>
  <c r="V501" i="39"/>
  <c r="V502" i="39"/>
  <c r="V503" i="39"/>
  <c r="Y496" i="39"/>
  <c r="Y497" i="39"/>
  <c r="Y498" i="39"/>
  <c r="Y499" i="39"/>
  <c r="Y500" i="39"/>
  <c r="Y501" i="39"/>
  <c r="Y502" i="39"/>
  <c r="Y503" i="39"/>
  <c r="AD496" i="39"/>
  <c r="AD497" i="39"/>
  <c r="AD498" i="39"/>
  <c r="AD499" i="39"/>
  <c r="AD500" i="39"/>
  <c r="AD501" i="39"/>
  <c r="AD502" i="39"/>
  <c r="AD503" i="39"/>
  <c r="AD495" i="39"/>
  <c r="Y495" i="39"/>
  <c r="V495" i="39"/>
  <c r="S495" i="39"/>
  <c r="P495" i="39"/>
  <c r="M495" i="39"/>
  <c r="J495" i="39"/>
  <c r="G495" i="39"/>
  <c r="AD492" i="39"/>
  <c r="AD493" i="39"/>
  <c r="AD494" i="39"/>
  <c r="AD491" i="39"/>
  <c r="Y492" i="39"/>
  <c r="Y493" i="39"/>
  <c r="Y494" i="39"/>
  <c r="Y491" i="39"/>
  <c r="V492" i="39"/>
  <c r="V493" i="39"/>
  <c r="V494" i="39"/>
  <c r="V491" i="39"/>
  <c r="S492" i="39"/>
  <c r="S493" i="39"/>
  <c r="S494" i="39"/>
  <c r="S491" i="39"/>
  <c r="P492" i="39"/>
  <c r="P493" i="39"/>
  <c r="P494" i="39"/>
  <c r="P491" i="39"/>
  <c r="M492" i="39"/>
  <c r="M493" i="39"/>
  <c r="M494" i="39"/>
  <c r="M491" i="39"/>
  <c r="J492" i="39"/>
  <c r="J493" i="39"/>
  <c r="J494" i="39"/>
  <c r="J491" i="39"/>
  <c r="G492" i="39"/>
  <c r="G493" i="39"/>
  <c r="G494" i="39"/>
  <c r="G491" i="39"/>
  <c r="AD484" i="39"/>
  <c r="AD485" i="39"/>
  <c r="AD487" i="39"/>
  <c r="AD488" i="39"/>
  <c r="AD490" i="39"/>
  <c r="AD482" i="39"/>
  <c r="Y483" i="39"/>
  <c r="Y484" i="39"/>
  <c r="Y485" i="39"/>
  <c r="Y486" i="39"/>
  <c r="Y487" i="39"/>
  <c r="Y488" i="39"/>
  <c r="Y489" i="39"/>
  <c r="Y490" i="39"/>
  <c r="Y482" i="39"/>
  <c r="V483" i="39"/>
  <c r="V484" i="39"/>
  <c r="V485" i="39"/>
  <c r="V486" i="39"/>
  <c r="V487" i="39"/>
  <c r="V488" i="39"/>
  <c r="V489" i="39"/>
  <c r="V490" i="39"/>
  <c r="V482" i="39"/>
  <c r="S483" i="39"/>
  <c r="S484" i="39"/>
  <c r="S485" i="39"/>
  <c r="S486" i="39"/>
  <c r="S487" i="39"/>
  <c r="S488" i="39"/>
  <c r="S489" i="39"/>
  <c r="S490" i="39"/>
  <c r="S482" i="39"/>
  <c r="P483" i="39"/>
  <c r="P484" i="39"/>
  <c r="P485" i="39"/>
  <c r="P486" i="39"/>
  <c r="P487" i="39"/>
  <c r="P488" i="39"/>
  <c r="P489" i="39"/>
  <c r="P490" i="39"/>
  <c r="P482" i="39"/>
  <c r="M483" i="39"/>
  <c r="M484" i="39"/>
  <c r="M485" i="39"/>
  <c r="M486" i="39"/>
  <c r="M487" i="39"/>
  <c r="M488" i="39"/>
  <c r="M489" i="39"/>
  <c r="M490" i="39"/>
  <c r="M482" i="39"/>
  <c r="J483" i="39"/>
  <c r="J484" i="39"/>
  <c r="J485" i="39"/>
  <c r="J486" i="39"/>
  <c r="J487" i="39"/>
  <c r="J488" i="39"/>
  <c r="J489" i="39"/>
  <c r="J490" i="39"/>
  <c r="J482" i="39"/>
  <c r="G484" i="39"/>
  <c r="G485" i="39"/>
  <c r="G487" i="39"/>
  <c r="G488" i="39"/>
  <c r="G490" i="39"/>
  <c r="G482" i="39"/>
  <c r="A6" i="8"/>
  <c r="A7" i="8"/>
  <c r="A8" i="8"/>
  <c r="A9" i="8"/>
  <c r="A10" i="8" s="1"/>
  <c r="A11" i="8" s="1"/>
  <c r="A12" i="8" s="1"/>
  <c r="A5" i="8"/>
  <c r="AD466" i="39"/>
  <c r="AD467" i="39"/>
  <c r="AD469" i="39"/>
  <c r="AD473" i="39"/>
  <c r="AD475" i="39"/>
  <c r="AD476" i="39"/>
  <c r="AD477" i="39"/>
  <c r="AD478" i="39"/>
  <c r="AD479" i="39"/>
  <c r="AD480" i="39"/>
  <c r="AD481" i="39"/>
  <c r="AD465" i="39"/>
  <c r="Y466" i="39"/>
  <c r="Y467" i="39"/>
  <c r="Y468" i="39"/>
  <c r="Y469" i="39"/>
  <c r="Y470" i="39"/>
  <c r="Y471" i="39"/>
  <c r="Y472" i="39"/>
  <c r="Y473" i="39"/>
  <c r="Y474" i="39"/>
  <c r="Y475" i="39"/>
  <c r="Y476" i="39"/>
  <c r="Y477" i="39"/>
  <c r="Y478" i="39"/>
  <c r="Y479" i="39"/>
  <c r="Y480" i="39"/>
  <c r="Y481" i="39"/>
  <c r="Y465" i="39"/>
  <c r="V466" i="39"/>
  <c r="V467" i="39"/>
  <c r="V468" i="39"/>
  <c r="V469" i="39"/>
  <c r="V470" i="39"/>
  <c r="V471" i="39"/>
  <c r="V472" i="39"/>
  <c r="V473" i="39"/>
  <c r="V474" i="39"/>
  <c r="V475" i="39"/>
  <c r="V476" i="39"/>
  <c r="V477" i="39"/>
  <c r="V478" i="39"/>
  <c r="V479" i="39"/>
  <c r="V480" i="39"/>
  <c r="V481" i="39"/>
  <c r="V465" i="39"/>
  <c r="S466" i="39"/>
  <c r="S467" i="39"/>
  <c r="S468" i="39"/>
  <c r="S469" i="39"/>
  <c r="S470" i="39"/>
  <c r="S471" i="39"/>
  <c r="S472" i="39"/>
  <c r="S473" i="39"/>
  <c r="S474" i="39"/>
  <c r="S475" i="39"/>
  <c r="S476" i="39"/>
  <c r="S477" i="39"/>
  <c r="S478" i="39"/>
  <c r="S479" i="39"/>
  <c r="S480" i="39"/>
  <c r="S481" i="39"/>
  <c r="S465" i="39"/>
  <c r="P466" i="39"/>
  <c r="P467" i="39"/>
  <c r="P468" i="39"/>
  <c r="P469" i="39"/>
  <c r="P470" i="39"/>
  <c r="P471" i="39"/>
  <c r="P472" i="39"/>
  <c r="P473" i="39"/>
  <c r="P474" i="39"/>
  <c r="P475" i="39"/>
  <c r="P476" i="39"/>
  <c r="P477" i="39"/>
  <c r="P478" i="39"/>
  <c r="P479" i="39"/>
  <c r="P480" i="39"/>
  <c r="P481" i="39"/>
  <c r="P465" i="39"/>
  <c r="M466" i="39"/>
  <c r="M467" i="39"/>
  <c r="M468" i="39"/>
  <c r="M469" i="39"/>
  <c r="M470" i="39"/>
  <c r="M471" i="39"/>
  <c r="M472" i="39"/>
  <c r="M473" i="39"/>
  <c r="M474" i="39"/>
  <c r="M475" i="39"/>
  <c r="M476" i="39"/>
  <c r="M477" i="39"/>
  <c r="M478" i="39"/>
  <c r="M479" i="39"/>
  <c r="M480" i="39"/>
  <c r="M481" i="39"/>
  <c r="M465" i="39"/>
  <c r="J466" i="39"/>
  <c r="J467" i="39"/>
  <c r="J468" i="39"/>
  <c r="J469" i="39"/>
  <c r="J470" i="39"/>
  <c r="J471" i="39"/>
  <c r="J472" i="39"/>
  <c r="J473" i="39"/>
  <c r="J474" i="39"/>
  <c r="J475" i="39"/>
  <c r="J476" i="39"/>
  <c r="J477" i="39"/>
  <c r="J478" i="39"/>
  <c r="J479" i="39"/>
  <c r="J480" i="39"/>
  <c r="J481" i="39"/>
  <c r="J465" i="39"/>
  <c r="G466" i="39"/>
  <c r="G467" i="39"/>
  <c r="G468" i="39"/>
  <c r="G469" i="39"/>
  <c r="G470" i="39"/>
  <c r="G471" i="39"/>
  <c r="G472" i="39"/>
  <c r="G473" i="39"/>
  <c r="G474" i="39"/>
  <c r="G475" i="39"/>
  <c r="G476" i="39"/>
  <c r="G477" i="39"/>
  <c r="G478" i="39"/>
  <c r="G479" i="39"/>
  <c r="G480" i="39"/>
  <c r="G481" i="39"/>
  <c r="G465" i="39"/>
  <c r="A6" i="7"/>
  <c r="A7" i="7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5" i="7"/>
  <c r="AD464" i="39"/>
  <c r="AD463" i="39"/>
  <c r="Y464" i="39"/>
  <c r="Y463" i="39"/>
  <c r="V464" i="39"/>
  <c r="V463" i="39"/>
  <c r="S464" i="39"/>
  <c r="S463" i="39"/>
  <c r="P464" i="39"/>
  <c r="P463" i="39"/>
  <c r="M464" i="39"/>
  <c r="M463" i="39"/>
  <c r="J464" i="39"/>
  <c r="J463" i="39"/>
  <c r="G464" i="39"/>
  <c r="G463" i="39"/>
  <c r="AD444" i="39"/>
  <c r="AD447" i="39"/>
  <c r="AD449" i="39"/>
  <c r="AD450" i="39"/>
  <c r="AD451" i="39"/>
  <c r="AD453" i="39"/>
  <c r="AD455" i="39"/>
  <c r="AD459" i="39"/>
  <c r="AD462" i="39"/>
  <c r="Y444" i="39"/>
  <c r="Y445" i="39"/>
  <c r="Y446" i="39"/>
  <c r="Y447" i="39"/>
  <c r="Y448" i="39"/>
  <c r="Y449" i="39"/>
  <c r="Y450" i="39"/>
  <c r="Y451" i="39"/>
  <c r="Y452" i="39"/>
  <c r="Y453" i="39"/>
  <c r="Y454" i="39"/>
  <c r="Y455" i="39"/>
  <c r="Y456" i="39"/>
  <c r="Y457" i="39"/>
  <c r="Y458" i="39"/>
  <c r="Y459" i="39"/>
  <c r="Y460" i="39"/>
  <c r="Y461" i="39"/>
  <c r="Y462" i="39"/>
  <c r="Y443" i="39"/>
  <c r="V444" i="39"/>
  <c r="V445" i="39"/>
  <c r="V446" i="39"/>
  <c r="V447" i="39"/>
  <c r="V448" i="39"/>
  <c r="V449" i="39"/>
  <c r="V450" i="39"/>
  <c r="V451" i="39"/>
  <c r="V452" i="39"/>
  <c r="V453" i="39"/>
  <c r="V454" i="39"/>
  <c r="V455" i="39"/>
  <c r="V456" i="39"/>
  <c r="V457" i="39"/>
  <c r="V458" i="39"/>
  <c r="V459" i="39"/>
  <c r="V460" i="39"/>
  <c r="V461" i="39"/>
  <c r="V462" i="39"/>
  <c r="V443" i="39"/>
  <c r="S444" i="39"/>
  <c r="S445" i="39"/>
  <c r="S446" i="39"/>
  <c r="S447" i="39"/>
  <c r="S448" i="39"/>
  <c r="S449" i="39"/>
  <c r="S450" i="39"/>
  <c r="S451" i="39"/>
  <c r="S452" i="39"/>
  <c r="S453" i="39"/>
  <c r="S454" i="39"/>
  <c r="S455" i="39"/>
  <c r="S456" i="39"/>
  <c r="S457" i="39"/>
  <c r="S458" i="39"/>
  <c r="S459" i="39"/>
  <c r="S460" i="39"/>
  <c r="S461" i="39"/>
  <c r="S462" i="39"/>
  <c r="S443" i="39"/>
  <c r="P444" i="39"/>
  <c r="P445" i="39"/>
  <c r="P446" i="39"/>
  <c r="P447" i="39"/>
  <c r="P448" i="39"/>
  <c r="P449" i="39"/>
  <c r="P450" i="39"/>
  <c r="P451" i="39"/>
  <c r="P452" i="39"/>
  <c r="P453" i="39"/>
  <c r="P454" i="39"/>
  <c r="P455" i="39"/>
  <c r="P456" i="39"/>
  <c r="P457" i="39"/>
  <c r="P458" i="39"/>
  <c r="P459" i="39"/>
  <c r="P460" i="39"/>
  <c r="P461" i="39"/>
  <c r="P462" i="39"/>
  <c r="P443" i="39"/>
  <c r="M444" i="39"/>
  <c r="M445" i="39"/>
  <c r="M446" i="39"/>
  <c r="M447" i="39"/>
  <c r="M448" i="39"/>
  <c r="M449" i="39"/>
  <c r="M450" i="39"/>
  <c r="M451" i="39"/>
  <c r="M452" i="39"/>
  <c r="M453" i="39"/>
  <c r="M454" i="39"/>
  <c r="M455" i="39"/>
  <c r="M456" i="39"/>
  <c r="M457" i="39"/>
  <c r="M458" i="39"/>
  <c r="M459" i="39"/>
  <c r="M460" i="39"/>
  <c r="M461" i="39"/>
  <c r="M462" i="39"/>
  <c r="M443" i="39"/>
  <c r="J444" i="39"/>
  <c r="J445" i="39"/>
  <c r="J446" i="39"/>
  <c r="J447" i="39"/>
  <c r="J448" i="39"/>
  <c r="J449" i="39"/>
  <c r="J450" i="39"/>
  <c r="J451" i="39"/>
  <c r="J452" i="39"/>
  <c r="J453" i="39"/>
  <c r="J454" i="39"/>
  <c r="J455" i="39"/>
  <c r="J456" i="39"/>
  <c r="J457" i="39"/>
  <c r="J458" i="39"/>
  <c r="J459" i="39"/>
  <c r="J460" i="39"/>
  <c r="J461" i="39"/>
  <c r="J462" i="39"/>
  <c r="J443" i="39"/>
  <c r="G444" i="39"/>
  <c r="G445" i="39"/>
  <c r="G446" i="39"/>
  <c r="G447" i="39"/>
  <c r="G448" i="39"/>
  <c r="G449" i="39"/>
  <c r="G450" i="39"/>
  <c r="G451" i="39"/>
  <c r="G452" i="39"/>
  <c r="G453" i="39"/>
  <c r="G454" i="39"/>
  <c r="G455" i="39"/>
  <c r="G456" i="39"/>
  <c r="G457" i="39"/>
  <c r="G459" i="39"/>
  <c r="G460" i="39"/>
  <c r="G461" i="39"/>
  <c r="G462" i="39"/>
  <c r="G443" i="39"/>
  <c r="A6" i="5"/>
  <c r="A7" i="5"/>
  <c r="A8" i="5"/>
  <c r="A9" i="5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5" i="5"/>
  <c r="AD402" i="39"/>
  <c r="AD403" i="39"/>
  <c r="AD404" i="39"/>
  <c r="AD405" i="39"/>
  <c r="AD406" i="39"/>
  <c r="AD407" i="39"/>
  <c r="AD408" i="39"/>
  <c r="AD409" i="39"/>
  <c r="AD410" i="39"/>
  <c r="AD411" i="39"/>
  <c r="AD412" i="39"/>
  <c r="AD413" i="39"/>
  <c r="AD414" i="39"/>
  <c r="AD415" i="39"/>
  <c r="AD416" i="39"/>
  <c r="AD417" i="39"/>
  <c r="AD418" i="39"/>
  <c r="AD419" i="39"/>
  <c r="AD420" i="39"/>
  <c r="AD421" i="39"/>
  <c r="AD422" i="39"/>
  <c r="AD423" i="39"/>
  <c r="AD424" i="39"/>
  <c r="AD425" i="39"/>
  <c r="AD426" i="39"/>
  <c r="AD427" i="39"/>
  <c r="AD428" i="39"/>
  <c r="AD429" i="39"/>
  <c r="AD430" i="39"/>
  <c r="AD431" i="39"/>
  <c r="AD432" i="39"/>
  <c r="AD433" i="39"/>
  <c r="AD434" i="39"/>
  <c r="AD435" i="39"/>
  <c r="AD436" i="39"/>
  <c r="AD437" i="39"/>
  <c r="AD438" i="39"/>
  <c r="AD439" i="39"/>
  <c r="AD440" i="39"/>
  <c r="AD441" i="39"/>
  <c r="AD442" i="39"/>
  <c r="AD401" i="39"/>
  <c r="Y402" i="39"/>
  <c r="Y403" i="39"/>
  <c r="Y404" i="39"/>
  <c r="Y405" i="39"/>
  <c r="Y406" i="39"/>
  <c r="Y407" i="39"/>
  <c r="Y408" i="39"/>
  <c r="Y409" i="39"/>
  <c r="Y410" i="39"/>
  <c r="Y411" i="39"/>
  <c r="Y412" i="39"/>
  <c r="Y413" i="39"/>
  <c r="Y414" i="39"/>
  <c r="Y415" i="39"/>
  <c r="Y416" i="39"/>
  <c r="Y417" i="39"/>
  <c r="Y418" i="39"/>
  <c r="Y419" i="39"/>
  <c r="Y420" i="39"/>
  <c r="Y421" i="39"/>
  <c r="Y422" i="39"/>
  <c r="Y423" i="39"/>
  <c r="Y424" i="39"/>
  <c r="Y425" i="39"/>
  <c r="Y426" i="39"/>
  <c r="Y427" i="39"/>
  <c r="Y428" i="39"/>
  <c r="Y429" i="39"/>
  <c r="Y430" i="39"/>
  <c r="Y431" i="39"/>
  <c r="Y432" i="39"/>
  <c r="Y433" i="39"/>
  <c r="Y434" i="39"/>
  <c r="Y435" i="39"/>
  <c r="Y436" i="39"/>
  <c r="Y437" i="39"/>
  <c r="Y438" i="39"/>
  <c r="Y439" i="39"/>
  <c r="Y440" i="39"/>
  <c r="Y441" i="39"/>
  <c r="Y442" i="39"/>
  <c r="Y401" i="39"/>
  <c r="V402" i="39"/>
  <c r="V403" i="39"/>
  <c r="V404" i="39"/>
  <c r="V405" i="39"/>
  <c r="V406" i="39"/>
  <c r="V407" i="39"/>
  <c r="V408" i="39"/>
  <c r="V409" i="39"/>
  <c r="V410" i="39"/>
  <c r="V411" i="39"/>
  <c r="V412" i="39"/>
  <c r="V413" i="39"/>
  <c r="V414" i="39"/>
  <c r="V415" i="39"/>
  <c r="V416" i="39"/>
  <c r="V417" i="39"/>
  <c r="V418" i="39"/>
  <c r="V419" i="39"/>
  <c r="V420" i="39"/>
  <c r="V421" i="39"/>
  <c r="V422" i="39"/>
  <c r="V423" i="39"/>
  <c r="V424" i="39"/>
  <c r="V425" i="39"/>
  <c r="V426" i="39"/>
  <c r="V427" i="39"/>
  <c r="V428" i="39"/>
  <c r="V429" i="39"/>
  <c r="V430" i="39"/>
  <c r="V431" i="39"/>
  <c r="V432" i="39"/>
  <c r="V433" i="39"/>
  <c r="V434" i="39"/>
  <c r="V435" i="39"/>
  <c r="V436" i="39"/>
  <c r="V437" i="39"/>
  <c r="V438" i="39"/>
  <c r="V439" i="39"/>
  <c r="V440" i="39"/>
  <c r="V441" i="39"/>
  <c r="V442" i="39"/>
  <c r="V401" i="39"/>
  <c r="S402" i="39"/>
  <c r="S403" i="39"/>
  <c r="S404" i="39"/>
  <c r="S405" i="39"/>
  <c r="S406" i="39"/>
  <c r="S407" i="39"/>
  <c r="S408" i="39"/>
  <c r="S409" i="39"/>
  <c r="S410" i="39"/>
  <c r="S411" i="39"/>
  <c r="S412" i="39"/>
  <c r="S413" i="39"/>
  <c r="S414" i="39"/>
  <c r="S415" i="39"/>
  <c r="S416" i="39"/>
  <c r="S417" i="39"/>
  <c r="S418" i="39"/>
  <c r="S419" i="39"/>
  <c r="S420" i="39"/>
  <c r="S421" i="39"/>
  <c r="S422" i="39"/>
  <c r="S423" i="39"/>
  <c r="S424" i="39"/>
  <c r="S425" i="39"/>
  <c r="S426" i="39"/>
  <c r="S427" i="39"/>
  <c r="S428" i="39"/>
  <c r="S429" i="39"/>
  <c r="S430" i="39"/>
  <c r="S431" i="39"/>
  <c r="S432" i="39"/>
  <c r="S433" i="39"/>
  <c r="S434" i="39"/>
  <c r="S435" i="39"/>
  <c r="S436" i="39"/>
  <c r="S437" i="39"/>
  <c r="S438" i="39"/>
  <c r="S439" i="39"/>
  <c r="S440" i="39"/>
  <c r="S441" i="39"/>
  <c r="S442" i="39"/>
  <c r="S401" i="39"/>
  <c r="P402" i="39"/>
  <c r="P403" i="39"/>
  <c r="P404" i="39"/>
  <c r="P405" i="39"/>
  <c r="P406" i="39"/>
  <c r="P407" i="39"/>
  <c r="P408" i="39"/>
  <c r="P409" i="39"/>
  <c r="P410" i="39"/>
  <c r="P411" i="39"/>
  <c r="P412" i="39"/>
  <c r="P413" i="39"/>
  <c r="P414" i="39"/>
  <c r="P415" i="39"/>
  <c r="P416" i="39"/>
  <c r="P417" i="39"/>
  <c r="P418" i="39"/>
  <c r="P419" i="39"/>
  <c r="P420" i="39"/>
  <c r="P421" i="39"/>
  <c r="P422" i="39"/>
  <c r="P423" i="39"/>
  <c r="P424" i="39"/>
  <c r="P425" i="39"/>
  <c r="P426" i="39"/>
  <c r="P427" i="39"/>
  <c r="P428" i="39"/>
  <c r="P429" i="39"/>
  <c r="P430" i="39"/>
  <c r="P431" i="39"/>
  <c r="P432" i="39"/>
  <c r="P433" i="39"/>
  <c r="P434" i="39"/>
  <c r="P435" i="39"/>
  <c r="P436" i="39"/>
  <c r="P437" i="39"/>
  <c r="P438" i="39"/>
  <c r="P439" i="39"/>
  <c r="P440" i="39"/>
  <c r="P441" i="39"/>
  <c r="P442" i="39"/>
  <c r="P401" i="39"/>
  <c r="M402" i="39"/>
  <c r="M403" i="39"/>
  <c r="M404" i="39"/>
  <c r="M405" i="39"/>
  <c r="M406" i="39"/>
  <c r="M407" i="39"/>
  <c r="M408" i="39"/>
  <c r="M409" i="39"/>
  <c r="M410" i="39"/>
  <c r="M411" i="39"/>
  <c r="M412" i="39"/>
  <c r="M413" i="39"/>
  <c r="M414" i="39"/>
  <c r="M415" i="39"/>
  <c r="M416" i="39"/>
  <c r="M417" i="39"/>
  <c r="M418" i="39"/>
  <c r="M419" i="39"/>
  <c r="M420" i="39"/>
  <c r="M421" i="39"/>
  <c r="M422" i="39"/>
  <c r="M423" i="39"/>
  <c r="M424" i="39"/>
  <c r="M425" i="39"/>
  <c r="M426" i="39"/>
  <c r="M427" i="39"/>
  <c r="M428" i="39"/>
  <c r="M429" i="39"/>
  <c r="M430" i="39"/>
  <c r="M431" i="39"/>
  <c r="M432" i="39"/>
  <c r="M433" i="39"/>
  <c r="M434" i="39"/>
  <c r="M435" i="39"/>
  <c r="M436" i="39"/>
  <c r="M437" i="39"/>
  <c r="M438" i="39"/>
  <c r="M439" i="39"/>
  <c r="M440" i="39"/>
  <c r="M441" i="39"/>
  <c r="M442" i="39"/>
  <c r="M401" i="39"/>
  <c r="J402" i="39"/>
  <c r="J403" i="39"/>
  <c r="J404" i="39"/>
  <c r="J405" i="39"/>
  <c r="J406" i="39"/>
  <c r="J407" i="39"/>
  <c r="J408" i="39"/>
  <c r="J409" i="39"/>
  <c r="J410" i="39"/>
  <c r="J411" i="39"/>
  <c r="J412" i="39"/>
  <c r="J413" i="39"/>
  <c r="J414" i="39"/>
  <c r="J415" i="39"/>
  <c r="J416" i="39"/>
  <c r="J417" i="39"/>
  <c r="J418" i="39"/>
  <c r="J419" i="39"/>
  <c r="J420" i="39"/>
  <c r="J421" i="39"/>
  <c r="J422" i="39"/>
  <c r="J423" i="39"/>
  <c r="J424" i="39"/>
  <c r="J425" i="39"/>
  <c r="J426" i="39"/>
  <c r="J427" i="39"/>
  <c r="J428" i="39"/>
  <c r="J429" i="39"/>
  <c r="J430" i="39"/>
  <c r="J431" i="39"/>
  <c r="J432" i="39"/>
  <c r="J433" i="39"/>
  <c r="J434" i="39"/>
  <c r="J435" i="39"/>
  <c r="J436" i="39"/>
  <c r="J437" i="39"/>
  <c r="J438" i="39"/>
  <c r="J439" i="39"/>
  <c r="J440" i="39"/>
  <c r="J441" i="39"/>
  <c r="J442" i="39"/>
  <c r="J401" i="39"/>
  <c r="G402" i="39"/>
  <c r="G403" i="39"/>
  <c r="G404" i="39"/>
  <c r="G405" i="39"/>
  <c r="G406" i="39"/>
  <c r="G407" i="39"/>
  <c r="G408" i="39"/>
  <c r="G409" i="39"/>
  <c r="G410" i="39"/>
  <c r="G411" i="39"/>
  <c r="G412" i="39"/>
  <c r="G413" i="39"/>
  <c r="G414" i="39"/>
  <c r="G415" i="39"/>
  <c r="G416" i="39"/>
  <c r="G417" i="39"/>
  <c r="G418" i="39"/>
  <c r="G419" i="39"/>
  <c r="G420" i="39"/>
  <c r="G421" i="39"/>
  <c r="G422" i="39"/>
  <c r="G423" i="39"/>
  <c r="G424" i="39"/>
  <c r="G425" i="39"/>
  <c r="G426" i="39"/>
  <c r="G427" i="39"/>
  <c r="G428" i="39"/>
  <c r="G429" i="39"/>
  <c r="G430" i="39"/>
  <c r="G431" i="39"/>
  <c r="G432" i="39"/>
  <c r="G433" i="39"/>
  <c r="G434" i="39"/>
  <c r="G435" i="39"/>
  <c r="G436" i="39"/>
  <c r="G437" i="39"/>
  <c r="G438" i="39"/>
  <c r="G439" i="39"/>
  <c r="G440" i="39"/>
  <c r="G441" i="39"/>
  <c r="G442" i="39"/>
  <c r="G401" i="39"/>
  <c r="A6" i="20"/>
  <c r="A7" i="20"/>
  <c r="A8" i="20"/>
  <c r="A9" i="20"/>
  <c r="A10" i="20" s="1"/>
  <c r="A11" i="20" s="1"/>
  <c r="A12" i="20" s="1"/>
  <c r="A13" i="20" s="1"/>
  <c r="A14" i="20" s="1"/>
  <c r="A15" i="20" s="1"/>
  <c r="A16" i="20" s="1"/>
  <c r="A17" i="20" s="1"/>
  <c r="A18" i="20" s="1"/>
  <c r="A19" i="20" s="1"/>
  <c r="A20" i="20" s="1"/>
  <c r="A21" i="20" s="1"/>
  <c r="A22" i="20" s="1"/>
  <c r="A23" i="20" s="1"/>
  <c r="A24" i="20" s="1"/>
  <c r="A25" i="20" s="1"/>
  <c r="A26" i="20" s="1"/>
  <c r="A27" i="20" s="1"/>
  <c r="A28" i="20" s="1"/>
  <c r="A29" i="20" s="1"/>
  <c r="A30" i="20" s="1"/>
  <c r="A31" i="20" s="1"/>
  <c r="A32" i="20" s="1"/>
  <c r="A33" i="20" s="1"/>
  <c r="A34" i="20" s="1"/>
  <c r="A35" i="20" s="1"/>
  <c r="A36" i="20" s="1"/>
  <c r="A37" i="20" s="1"/>
  <c r="A38" i="20" s="1"/>
  <c r="A39" i="20" s="1"/>
  <c r="A40" i="20" s="1"/>
  <c r="A41" i="20" s="1"/>
  <c r="A42" i="20" s="1"/>
  <c r="A43" i="20" s="1"/>
  <c r="A44" i="20" s="1"/>
  <c r="A45" i="20" s="1"/>
  <c r="A5" i="20"/>
  <c r="A6" i="19"/>
  <c r="A7" i="19" s="1"/>
  <c r="A8" i="19" s="1"/>
  <c r="A9" i="19" s="1"/>
  <c r="A10" i="19" s="1"/>
  <c r="A11" i="19" s="1"/>
  <c r="A12" i="19" s="1"/>
  <c r="A13" i="19" s="1"/>
  <c r="A14" i="19" s="1"/>
  <c r="A15" i="19" s="1"/>
  <c r="A16" i="19" s="1"/>
  <c r="A17" i="19" s="1"/>
  <c r="A18" i="19" s="1"/>
  <c r="A19" i="19" s="1"/>
  <c r="A20" i="19" s="1"/>
  <c r="A21" i="19" s="1"/>
  <c r="A22" i="19" s="1"/>
  <c r="A23" i="19" s="1"/>
  <c r="A24" i="19" s="1"/>
  <c r="A25" i="19" s="1"/>
  <c r="A26" i="19" s="1"/>
  <c r="A27" i="19" s="1"/>
  <c r="A28" i="19" s="1"/>
  <c r="A29" i="19" s="1"/>
  <c r="A30" i="19" s="1"/>
  <c r="A5" i="19"/>
  <c r="AD364" i="39"/>
  <c r="AD365" i="39"/>
  <c r="AD366" i="39"/>
  <c r="AD367" i="39"/>
  <c r="AD369" i="39"/>
  <c r="AD370" i="39"/>
  <c r="AD372" i="39"/>
  <c r="AD373" i="39"/>
  <c r="AD363" i="39"/>
  <c r="Y364" i="39"/>
  <c r="Y365" i="39"/>
  <c r="Y366" i="39"/>
  <c r="Y367" i="39"/>
  <c r="Y368" i="39"/>
  <c r="Y369" i="39"/>
  <c r="Y370" i="39"/>
  <c r="Y371" i="39"/>
  <c r="Y372" i="39"/>
  <c r="Y373" i="39"/>
  <c r="Y363" i="39"/>
  <c r="V364" i="39"/>
  <c r="V365" i="39"/>
  <c r="V366" i="39"/>
  <c r="V367" i="39"/>
  <c r="V368" i="39"/>
  <c r="V369" i="39"/>
  <c r="V370" i="39"/>
  <c r="V371" i="39"/>
  <c r="V372" i="39"/>
  <c r="V373" i="39"/>
  <c r="V363" i="39"/>
  <c r="S364" i="39"/>
  <c r="S365" i="39"/>
  <c r="S366" i="39"/>
  <c r="S367" i="39"/>
  <c r="S368" i="39"/>
  <c r="S369" i="39"/>
  <c r="S370" i="39"/>
  <c r="S371" i="39"/>
  <c r="S372" i="39"/>
  <c r="S373" i="39"/>
  <c r="S363" i="39"/>
  <c r="P364" i="39"/>
  <c r="P365" i="39"/>
  <c r="P366" i="39"/>
  <c r="P367" i="39"/>
  <c r="P368" i="39"/>
  <c r="P369" i="39"/>
  <c r="P370" i="39"/>
  <c r="P371" i="39"/>
  <c r="P372" i="39"/>
  <c r="P373" i="39"/>
  <c r="P363" i="39"/>
  <c r="M364" i="39"/>
  <c r="M365" i="39"/>
  <c r="M366" i="39"/>
  <c r="M367" i="39"/>
  <c r="M368" i="39"/>
  <c r="M369" i="39"/>
  <c r="M370" i="39"/>
  <c r="M371" i="39"/>
  <c r="M372" i="39"/>
  <c r="M373" i="39"/>
  <c r="M363" i="39"/>
  <c r="J364" i="39"/>
  <c r="J365" i="39"/>
  <c r="J366" i="39"/>
  <c r="J367" i="39"/>
  <c r="J368" i="39"/>
  <c r="J369" i="39"/>
  <c r="J370" i="39"/>
  <c r="J371" i="39"/>
  <c r="J372" i="39"/>
  <c r="J373" i="39"/>
  <c r="J363" i="39"/>
  <c r="G364" i="39"/>
  <c r="G365" i="39"/>
  <c r="G366" i="39"/>
  <c r="G367" i="39"/>
  <c r="G368" i="39"/>
  <c r="G369" i="39"/>
  <c r="G370" i="39"/>
  <c r="G371" i="39"/>
  <c r="G372" i="39"/>
  <c r="G373" i="39"/>
  <c r="G363" i="39"/>
  <c r="AD353" i="39"/>
  <c r="AD354" i="39"/>
  <c r="AD355" i="39"/>
  <c r="AD356" i="39"/>
  <c r="AD358" i="39"/>
  <c r="AD359" i="39"/>
  <c r="AD360" i="39"/>
  <c r="AD351" i="39"/>
  <c r="Y352" i="39"/>
  <c r="Y353" i="39"/>
  <c r="Y354" i="39"/>
  <c r="Y355" i="39"/>
  <c r="Y356" i="39"/>
  <c r="Y357" i="39"/>
  <c r="Y358" i="39"/>
  <c r="Y359" i="39"/>
  <c r="Y360" i="39"/>
  <c r="Y361" i="39"/>
  <c r="Y362" i="39"/>
  <c r="Y351" i="39"/>
  <c r="V352" i="39"/>
  <c r="V353" i="39"/>
  <c r="V354" i="39"/>
  <c r="V355" i="39"/>
  <c r="V356" i="39"/>
  <c r="V357" i="39"/>
  <c r="V358" i="39"/>
  <c r="V359" i="39"/>
  <c r="V360" i="39"/>
  <c r="V361" i="39"/>
  <c r="V362" i="39"/>
  <c r="V351" i="39"/>
  <c r="S352" i="39"/>
  <c r="S353" i="39"/>
  <c r="S354" i="39"/>
  <c r="S355" i="39"/>
  <c r="S356" i="39"/>
  <c r="S357" i="39"/>
  <c r="S358" i="39"/>
  <c r="S359" i="39"/>
  <c r="S360" i="39"/>
  <c r="S361" i="39"/>
  <c r="S362" i="39"/>
  <c r="S351" i="39"/>
  <c r="P352" i="39"/>
  <c r="P353" i="39"/>
  <c r="P354" i="39"/>
  <c r="P355" i="39"/>
  <c r="P356" i="39"/>
  <c r="P357" i="39"/>
  <c r="P358" i="39"/>
  <c r="P359" i="39"/>
  <c r="P360" i="39"/>
  <c r="P361" i="39"/>
  <c r="P362" i="39"/>
  <c r="P351" i="39"/>
  <c r="M352" i="39"/>
  <c r="M353" i="39"/>
  <c r="M354" i="39"/>
  <c r="M355" i="39"/>
  <c r="M356" i="39"/>
  <c r="M357" i="39"/>
  <c r="M358" i="39"/>
  <c r="M359" i="39"/>
  <c r="M360" i="39"/>
  <c r="M361" i="39"/>
  <c r="M362" i="39"/>
  <c r="M351" i="39"/>
  <c r="J352" i="39"/>
  <c r="J353" i="39"/>
  <c r="J354" i="39"/>
  <c r="J355" i="39"/>
  <c r="J356" i="39"/>
  <c r="J357" i="39"/>
  <c r="J358" i="39"/>
  <c r="J359" i="39"/>
  <c r="J360" i="39"/>
  <c r="J361" i="39"/>
  <c r="J362" i="39"/>
  <c r="J351" i="39"/>
  <c r="G352" i="39"/>
  <c r="G353" i="39"/>
  <c r="G354" i="39"/>
  <c r="G355" i="39"/>
  <c r="G356" i="39"/>
  <c r="G357" i="39"/>
  <c r="G358" i="39"/>
  <c r="G359" i="39"/>
  <c r="G360" i="39"/>
  <c r="G361" i="39"/>
  <c r="G362" i="39"/>
  <c r="G351" i="39"/>
  <c r="AD315" i="39"/>
  <c r="AD316" i="39"/>
  <c r="AD317" i="39"/>
  <c r="AD318" i="39"/>
  <c r="AD319" i="39"/>
  <c r="AD320" i="39"/>
  <c r="AD321" i="39"/>
  <c r="AD322" i="39"/>
  <c r="AD323" i="39"/>
  <c r="AD324" i="39"/>
  <c r="AD325" i="39"/>
  <c r="AD326" i="39"/>
  <c r="AD327" i="39"/>
  <c r="AD328" i="39"/>
  <c r="AD329" i="39"/>
  <c r="AD330" i="39"/>
  <c r="AD331" i="39"/>
  <c r="AD333" i="39"/>
  <c r="AD335" i="39"/>
  <c r="AD336" i="39"/>
  <c r="AD337" i="39"/>
  <c r="AD338" i="39"/>
  <c r="AD341" i="39"/>
  <c r="AD342" i="39"/>
  <c r="AD344" i="39"/>
  <c r="AD347" i="39"/>
  <c r="AD350" i="39"/>
  <c r="AD314" i="39"/>
  <c r="Y315" i="39"/>
  <c r="Y316" i="39"/>
  <c r="Y317" i="39"/>
  <c r="Y318" i="39"/>
  <c r="Y319" i="39"/>
  <c r="Y320" i="39"/>
  <c r="Y321" i="39"/>
  <c r="Y322" i="39"/>
  <c r="Y323" i="39"/>
  <c r="Y324" i="39"/>
  <c r="Y325" i="39"/>
  <c r="Y326" i="39"/>
  <c r="Y327" i="39"/>
  <c r="Y328" i="39"/>
  <c r="Y329" i="39"/>
  <c r="Y330" i="39"/>
  <c r="Y331" i="39"/>
  <c r="Y332" i="39"/>
  <c r="Y333" i="39"/>
  <c r="Y334" i="39"/>
  <c r="Y335" i="39"/>
  <c r="Y336" i="39"/>
  <c r="Y337" i="39"/>
  <c r="Y338" i="39"/>
  <c r="Y339" i="39"/>
  <c r="Y340" i="39"/>
  <c r="Y341" i="39"/>
  <c r="Y342" i="39"/>
  <c r="Y343" i="39"/>
  <c r="Y344" i="39"/>
  <c r="Y345" i="39"/>
  <c r="Y346" i="39"/>
  <c r="Y347" i="39"/>
  <c r="Y348" i="39"/>
  <c r="Y349" i="39"/>
  <c r="Y350" i="39"/>
  <c r="Y314" i="39"/>
  <c r="V315" i="39"/>
  <c r="V316" i="39"/>
  <c r="V317" i="39"/>
  <c r="V318" i="39"/>
  <c r="V319" i="39"/>
  <c r="V320" i="39"/>
  <c r="V321" i="39"/>
  <c r="V322" i="39"/>
  <c r="V323" i="39"/>
  <c r="V324" i="39"/>
  <c r="V325" i="39"/>
  <c r="V326" i="39"/>
  <c r="V327" i="39"/>
  <c r="V328" i="39"/>
  <c r="V329" i="39"/>
  <c r="V330" i="39"/>
  <c r="V331" i="39"/>
  <c r="V332" i="39"/>
  <c r="V333" i="39"/>
  <c r="V334" i="39"/>
  <c r="V335" i="39"/>
  <c r="V336" i="39"/>
  <c r="V337" i="39"/>
  <c r="V338" i="39"/>
  <c r="V339" i="39"/>
  <c r="V340" i="39"/>
  <c r="V341" i="39"/>
  <c r="V342" i="39"/>
  <c r="V343" i="39"/>
  <c r="V344" i="39"/>
  <c r="V345" i="39"/>
  <c r="V346" i="39"/>
  <c r="V347" i="39"/>
  <c r="V348" i="39"/>
  <c r="V349" i="39"/>
  <c r="V350" i="39"/>
  <c r="V314" i="39"/>
  <c r="S315" i="39"/>
  <c r="S316" i="39"/>
  <c r="S317" i="39"/>
  <c r="S318" i="39"/>
  <c r="S319" i="39"/>
  <c r="S320" i="39"/>
  <c r="S321" i="39"/>
  <c r="S322" i="39"/>
  <c r="S323" i="39"/>
  <c r="S324" i="39"/>
  <c r="S325" i="39"/>
  <c r="S326" i="39"/>
  <c r="S327" i="39"/>
  <c r="S328" i="39"/>
  <c r="S329" i="39"/>
  <c r="S330" i="39"/>
  <c r="S331" i="39"/>
  <c r="S332" i="39"/>
  <c r="S333" i="39"/>
  <c r="S334" i="39"/>
  <c r="S335" i="39"/>
  <c r="S336" i="39"/>
  <c r="S337" i="39"/>
  <c r="S338" i="39"/>
  <c r="S339" i="39"/>
  <c r="S340" i="39"/>
  <c r="S341" i="39"/>
  <c r="S342" i="39"/>
  <c r="S343" i="39"/>
  <c r="S344" i="39"/>
  <c r="S345" i="39"/>
  <c r="S346" i="39"/>
  <c r="S347" i="39"/>
  <c r="S348" i="39"/>
  <c r="S349" i="39"/>
  <c r="S350" i="39"/>
  <c r="S314" i="39"/>
  <c r="P315" i="39"/>
  <c r="P316" i="39"/>
  <c r="P317" i="39"/>
  <c r="P318" i="39"/>
  <c r="P319" i="39"/>
  <c r="P320" i="39"/>
  <c r="P321" i="39"/>
  <c r="P322" i="39"/>
  <c r="P323" i="39"/>
  <c r="P324" i="39"/>
  <c r="P325" i="39"/>
  <c r="P326" i="39"/>
  <c r="P327" i="39"/>
  <c r="P328" i="39"/>
  <c r="P329" i="39"/>
  <c r="P330" i="39"/>
  <c r="P331" i="39"/>
  <c r="P332" i="39"/>
  <c r="P333" i="39"/>
  <c r="P334" i="39"/>
  <c r="P335" i="39"/>
  <c r="P336" i="39"/>
  <c r="P337" i="39"/>
  <c r="P338" i="39"/>
  <c r="P339" i="39"/>
  <c r="P340" i="39"/>
  <c r="P341" i="39"/>
  <c r="P342" i="39"/>
  <c r="P343" i="39"/>
  <c r="P344" i="39"/>
  <c r="P345" i="39"/>
  <c r="P346" i="39"/>
  <c r="P347" i="39"/>
  <c r="P348" i="39"/>
  <c r="P349" i="39"/>
  <c r="P350" i="39"/>
  <c r="P314" i="39"/>
  <c r="M315" i="39"/>
  <c r="M316" i="39"/>
  <c r="M317" i="39"/>
  <c r="M318" i="39"/>
  <c r="M319" i="39"/>
  <c r="M320" i="39"/>
  <c r="M321" i="39"/>
  <c r="M322" i="39"/>
  <c r="M323" i="39"/>
  <c r="M324" i="39"/>
  <c r="M325" i="39"/>
  <c r="M326" i="39"/>
  <c r="M327" i="39"/>
  <c r="M328" i="39"/>
  <c r="M329" i="39"/>
  <c r="M330" i="39"/>
  <c r="M331" i="39"/>
  <c r="M332" i="39"/>
  <c r="M333" i="39"/>
  <c r="M334" i="39"/>
  <c r="M335" i="39"/>
  <c r="M336" i="39"/>
  <c r="M337" i="39"/>
  <c r="M338" i="39"/>
  <c r="M339" i="39"/>
  <c r="M340" i="39"/>
  <c r="M341" i="39"/>
  <c r="M342" i="39"/>
  <c r="M343" i="39"/>
  <c r="M344" i="39"/>
  <c r="M345" i="39"/>
  <c r="M346" i="39"/>
  <c r="M347" i="39"/>
  <c r="M348" i="39"/>
  <c r="M349" i="39"/>
  <c r="M350" i="39"/>
  <c r="M314" i="39"/>
  <c r="J315" i="39"/>
  <c r="J316" i="39"/>
  <c r="J317" i="39"/>
  <c r="J318" i="39"/>
  <c r="J319" i="39"/>
  <c r="J320" i="39"/>
  <c r="J321" i="39"/>
  <c r="J322" i="39"/>
  <c r="J323" i="39"/>
  <c r="J324" i="39"/>
  <c r="J325" i="39"/>
  <c r="J326" i="39"/>
  <c r="J327" i="39"/>
  <c r="J328" i="39"/>
  <c r="J329" i="39"/>
  <c r="J330" i="39"/>
  <c r="J331" i="39"/>
  <c r="J332" i="39"/>
  <c r="J333" i="39"/>
  <c r="J334" i="39"/>
  <c r="J335" i="39"/>
  <c r="J336" i="39"/>
  <c r="J337" i="39"/>
  <c r="J338" i="39"/>
  <c r="J339" i="39"/>
  <c r="J340" i="39"/>
  <c r="J341" i="39"/>
  <c r="J342" i="39"/>
  <c r="J343" i="39"/>
  <c r="J344" i="39"/>
  <c r="J345" i="39"/>
  <c r="J346" i="39"/>
  <c r="J347" i="39"/>
  <c r="J348" i="39"/>
  <c r="J349" i="39"/>
  <c r="J350" i="39"/>
  <c r="J314" i="39"/>
  <c r="G315" i="39"/>
  <c r="G316" i="39"/>
  <c r="G317" i="39"/>
  <c r="G318" i="39"/>
  <c r="G319" i="39"/>
  <c r="G320" i="39"/>
  <c r="G321" i="39"/>
  <c r="G322" i="39"/>
  <c r="G323" i="39"/>
  <c r="G324" i="39"/>
  <c r="G325" i="39"/>
  <c r="G326" i="39"/>
  <c r="G327" i="39"/>
  <c r="G328" i="39"/>
  <c r="G329" i="39"/>
  <c r="G330" i="39"/>
  <c r="G331" i="39"/>
  <c r="G332" i="39"/>
  <c r="G333" i="39"/>
  <c r="G334" i="39"/>
  <c r="G335" i="39"/>
  <c r="G336" i="39"/>
  <c r="G337" i="39"/>
  <c r="G338" i="39"/>
  <c r="G339" i="39"/>
  <c r="G340" i="39"/>
  <c r="G341" i="39"/>
  <c r="G342" i="39"/>
  <c r="G343" i="39"/>
  <c r="G344" i="39"/>
  <c r="G345" i="39"/>
  <c r="G346" i="39"/>
  <c r="G347" i="39"/>
  <c r="G348" i="39"/>
  <c r="G349" i="39"/>
  <c r="G350" i="39"/>
  <c r="G314" i="39"/>
  <c r="A6" i="38"/>
  <c r="A7" i="38"/>
  <c r="A8" i="38"/>
  <c r="A9" i="38"/>
  <c r="A10" i="38" s="1"/>
  <c r="A11" i="38" s="1"/>
  <c r="A12" i="38" s="1"/>
  <c r="A13" i="38" s="1"/>
  <c r="A14" i="38" s="1"/>
  <c r="A15" i="38" s="1"/>
  <c r="A16" i="38" s="1"/>
  <c r="A17" i="38" s="1"/>
  <c r="A18" i="38" s="1"/>
  <c r="A19" i="38" s="1"/>
  <c r="A20" i="38" s="1"/>
  <c r="A21" i="38" s="1"/>
  <c r="A22" i="38" s="1"/>
  <c r="A23" i="38" s="1"/>
  <c r="A24" i="38" s="1"/>
  <c r="A25" i="38" s="1"/>
  <c r="A26" i="38" s="1"/>
  <c r="A27" i="38" s="1"/>
  <c r="A5" i="38"/>
  <c r="AD291" i="39"/>
  <c r="AE291" i="39" s="1"/>
  <c r="AD292" i="39"/>
  <c r="AD293" i="39"/>
  <c r="AD294" i="39"/>
  <c r="AD295" i="39"/>
  <c r="AD296" i="39"/>
  <c r="AD297" i="39"/>
  <c r="AD298" i="39"/>
  <c r="AD299" i="39"/>
  <c r="AD300" i="39"/>
  <c r="AD301" i="39"/>
  <c r="AD302" i="39"/>
  <c r="AD303" i="39"/>
  <c r="AD304" i="39"/>
  <c r="AD305" i="39"/>
  <c r="AD306" i="39"/>
  <c r="AD307" i="39"/>
  <c r="AD308" i="39"/>
  <c r="AD309" i="39"/>
  <c r="AD310" i="39"/>
  <c r="AD311" i="39"/>
  <c r="AD312" i="39"/>
  <c r="AE312" i="39" s="1"/>
  <c r="AD313" i="39"/>
  <c r="AE313" i="39" s="1"/>
  <c r="AD290" i="39"/>
  <c r="Y291" i="39"/>
  <c r="Y292" i="39"/>
  <c r="Y293" i="39"/>
  <c r="Y294" i="39"/>
  <c r="Y295" i="39"/>
  <c r="Y296" i="39"/>
  <c r="Y297" i="39"/>
  <c r="Y298" i="39"/>
  <c r="Y299" i="39"/>
  <c r="Y300" i="39"/>
  <c r="Y301" i="39"/>
  <c r="Y302" i="39"/>
  <c r="Y303" i="39"/>
  <c r="Y304" i="39"/>
  <c r="Y305" i="39"/>
  <c r="Y306" i="39"/>
  <c r="Y307" i="39"/>
  <c r="Y308" i="39"/>
  <c r="Y309" i="39"/>
  <c r="Y310" i="39"/>
  <c r="Y311" i="39"/>
  <c r="Y312" i="39"/>
  <c r="Z312" i="39" s="1"/>
  <c r="AA312" i="39" s="1"/>
  <c r="Y313" i="39"/>
  <c r="Z313" i="39" s="1"/>
  <c r="AA313" i="39" s="1"/>
  <c r="Y290" i="39"/>
  <c r="V291" i="39"/>
  <c r="V292" i="39"/>
  <c r="V293" i="39"/>
  <c r="V294" i="39"/>
  <c r="V295" i="39"/>
  <c r="V296" i="39"/>
  <c r="V297" i="39"/>
  <c r="V298" i="39"/>
  <c r="V299" i="39"/>
  <c r="V300" i="39"/>
  <c r="V301" i="39"/>
  <c r="V302" i="39"/>
  <c r="V303" i="39"/>
  <c r="V304" i="39"/>
  <c r="V305" i="39"/>
  <c r="V306" i="39"/>
  <c r="V307" i="39"/>
  <c r="V308" i="39"/>
  <c r="V309" i="39"/>
  <c r="V310" i="39"/>
  <c r="V311" i="39"/>
  <c r="V312" i="39"/>
  <c r="W312" i="39" s="1"/>
  <c r="X312" i="39" s="1"/>
  <c r="V313" i="39"/>
  <c r="W313" i="39" s="1"/>
  <c r="X313" i="39" s="1"/>
  <c r="V290" i="39"/>
  <c r="S291" i="39"/>
  <c r="S292" i="39"/>
  <c r="S293" i="39"/>
  <c r="S294" i="39"/>
  <c r="S295" i="39"/>
  <c r="S296" i="39"/>
  <c r="S297" i="39"/>
  <c r="S298" i="39"/>
  <c r="S299" i="39"/>
  <c r="S300" i="39"/>
  <c r="S301" i="39"/>
  <c r="S302" i="39"/>
  <c r="S303" i="39"/>
  <c r="S304" i="39"/>
  <c r="S305" i="39"/>
  <c r="S306" i="39"/>
  <c r="S307" i="39"/>
  <c r="S308" i="39"/>
  <c r="S309" i="39"/>
  <c r="S310" i="39"/>
  <c r="S311" i="39"/>
  <c r="S312" i="39"/>
  <c r="T312" i="39" s="1"/>
  <c r="U312" i="39" s="1"/>
  <c r="S313" i="39"/>
  <c r="T313" i="39" s="1"/>
  <c r="U313" i="39" s="1"/>
  <c r="S290" i="39"/>
  <c r="P310" i="39"/>
  <c r="P311" i="39"/>
  <c r="P312" i="39"/>
  <c r="Q312" i="39" s="1"/>
  <c r="R312" i="39" s="1"/>
  <c r="P313" i="39"/>
  <c r="Q313" i="39" s="1"/>
  <c r="R313" i="39" s="1"/>
  <c r="M310" i="39"/>
  <c r="M311" i="39"/>
  <c r="M312" i="39"/>
  <c r="N312" i="39" s="1"/>
  <c r="O312" i="39" s="1"/>
  <c r="M313" i="39"/>
  <c r="N313" i="39" s="1"/>
  <c r="O313" i="39" s="1"/>
  <c r="J311" i="39"/>
  <c r="J312" i="39"/>
  <c r="K312" i="39" s="1"/>
  <c r="L312" i="39" s="1"/>
  <c r="J313" i="39"/>
  <c r="K313" i="39" s="1"/>
  <c r="L313" i="39" s="1"/>
  <c r="G310" i="39"/>
  <c r="G311" i="39"/>
  <c r="G312" i="39"/>
  <c r="H312" i="39" s="1"/>
  <c r="I312" i="39" s="1"/>
  <c r="G313" i="39"/>
  <c r="H313" i="39" s="1"/>
  <c r="I313" i="39" s="1"/>
  <c r="B313" i="39"/>
  <c r="C313" i="39"/>
  <c r="D313" i="39"/>
  <c r="E313" i="39"/>
  <c r="F313" i="39"/>
  <c r="B312" i="39"/>
  <c r="C312" i="39"/>
  <c r="D312" i="39"/>
  <c r="E312" i="39"/>
  <c r="F312" i="39"/>
  <c r="P291" i="39"/>
  <c r="P292" i="39"/>
  <c r="P293" i="39"/>
  <c r="P294" i="39"/>
  <c r="P295" i="39"/>
  <c r="P296" i="39"/>
  <c r="P297" i="39"/>
  <c r="P298" i="39"/>
  <c r="P299" i="39"/>
  <c r="P300" i="39"/>
  <c r="P301" i="39"/>
  <c r="P302" i="39"/>
  <c r="P303" i="39"/>
  <c r="P304" i="39"/>
  <c r="P305" i="39"/>
  <c r="P306" i="39"/>
  <c r="P307" i="39"/>
  <c r="P308" i="39"/>
  <c r="P309" i="39"/>
  <c r="P290" i="39"/>
  <c r="M291" i="39"/>
  <c r="M292" i="39"/>
  <c r="M293" i="39"/>
  <c r="M294" i="39"/>
  <c r="M295" i="39"/>
  <c r="M296" i="39"/>
  <c r="M297" i="39"/>
  <c r="M298" i="39"/>
  <c r="M299" i="39"/>
  <c r="M300" i="39"/>
  <c r="M301" i="39"/>
  <c r="M302" i="39"/>
  <c r="M303" i="39"/>
  <c r="M304" i="39"/>
  <c r="M305" i="39"/>
  <c r="M306" i="39"/>
  <c r="M307" i="39"/>
  <c r="M308" i="39"/>
  <c r="M309" i="39"/>
  <c r="M290" i="39"/>
  <c r="J291" i="39"/>
  <c r="J292" i="39"/>
  <c r="J293" i="39"/>
  <c r="J294" i="39"/>
  <c r="J295" i="39"/>
  <c r="J296" i="39"/>
  <c r="J297" i="39"/>
  <c r="J298" i="39"/>
  <c r="J299" i="39"/>
  <c r="J300" i="39"/>
  <c r="J301" i="39"/>
  <c r="J302" i="39"/>
  <c r="J303" i="39"/>
  <c r="J304" i="39"/>
  <c r="J305" i="39"/>
  <c r="J306" i="39"/>
  <c r="J307" i="39"/>
  <c r="J308" i="39"/>
  <c r="J309" i="39"/>
  <c r="J310" i="39"/>
  <c r="J290" i="39"/>
  <c r="G291" i="39"/>
  <c r="G292" i="39"/>
  <c r="G293" i="39"/>
  <c r="G294" i="39"/>
  <c r="G295" i="39"/>
  <c r="G296" i="39"/>
  <c r="G297" i="39"/>
  <c r="G298" i="39"/>
  <c r="G299" i="39"/>
  <c r="G300" i="39"/>
  <c r="G301" i="39"/>
  <c r="G302" i="39"/>
  <c r="G303" i="39"/>
  <c r="G304" i="39"/>
  <c r="G305" i="39"/>
  <c r="G306" i="39"/>
  <c r="G307" i="39"/>
  <c r="G308" i="39"/>
  <c r="G309" i="39"/>
  <c r="G290" i="39"/>
  <c r="AC313" i="39" l="1"/>
  <c r="AC312" i="39"/>
  <c r="AD210" i="39"/>
  <c r="AD211" i="39"/>
  <c r="AD212" i="39"/>
  <c r="AD213" i="39"/>
  <c r="AD214" i="39"/>
  <c r="AD215" i="39"/>
  <c r="AD216" i="39"/>
  <c r="AD217" i="39"/>
  <c r="AD218" i="39"/>
  <c r="AD219" i="39"/>
  <c r="AD220" i="39"/>
  <c r="AD221" i="39"/>
  <c r="AD222" i="39"/>
  <c r="AD223" i="39"/>
  <c r="AD224" i="39"/>
  <c r="AD225" i="39"/>
  <c r="AD226" i="39"/>
  <c r="AD227" i="39"/>
  <c r="AD228" i="39"/>
  <c r="AD229" i="39"/>
  <c r="AD230" i="39"/>
  <c r="AD231" i="39"/>
  <c r="AD232" i="39"/>
  <c r="AD233" i="39"/>
  <c r="AD234" i="39"/>
  <c r="AD235" i="39"/>
  <c r="AD236" i="39"/>
  <c r="AE236" i="39" s="1"/>
  <c r="AD237" i="39"/>
  <c r="AD238" i="39"/>
  <c r="AD239" i="39"/>
  <c r="AD240" i="39"/>
  <c r="AE240" i="39" s="1"/>
  <c r="AD241" i="39"/>
  <c r="AE241" i="39" s="1"/>
  <c r="AD242" i="39"/>
  <c r="AD243" i="39"/>
  <c r="AD244" i="39"/>
  <c r="AD245" i="39"/>
  <c r="AD246" i="39"/>
  <c r="AD247" i="39"/>
  <c r="AD248" i="39"/>
  <c r="AE248" i="39" s="1"/>
  <c r="AD249" i="39"/>
  <c r="AD250" i="39"/>
  <c r="AD251" i="39"/>
  <c r="AD252" i="39"/>
  <c r="AE252" i="39" s="1"/>
  <c r="AD253" i="39"/>
  <c r="AE253" i="39" s="1"/>
  <c r="AD254" i="39"/>
  <c r="AE254" i="39" s="1"/>
  <c r="AD255" i="39"/>
  <c r="AE255" i="39" s="1"/>
  <c r="AE256" i="39"/>
  <c r="AD257" i="39"/>
  <c r="AD258" i="39"/>
  <c r="AD259" i="39"/>
  <c r="AE259" i="39" s="1"/>
  <c r="AD260" i="39"/>
  <c r="AE260" i="39" s="1"/>
  <c r="AD261" i="39"/>
  <c r="AD262" i="39"/>
  <c r="AD263" i="39"/>
  <c r="AD264" i="39"/>
  <c r="AE264" i="39" s="1"/>
  <c r="AD265" i="39"/>
  <c r="AE265" i="39" s="1"/>
  <c r="AD266" i="39"/>
  <c r="AE266" i="39" s="1"/>
  <c r="AD267" i="39"/>
  <c r="AE267" i="39" s="1"/>
  <c r="AD268" i="39"/>
  <c r="AE268" i="39" s="1"/>
  <c r="AD269" i="39"/>
  <c r="AD270" i="39"/>
  <c r="AD271" i="39"/>
  <c r="AE271" i="39" s="1"/>
  <c r="AD272" i="39"/>
  <c r="AE272" i="39" s="1"/>
  <c r="AD273" i="39"/>
  <c r="AD274" i="39"/>
  <c r="AD275" i="39"/>
  <c r="AD276" i="39"/>
  <c r="AE276" i="39" s="1"/>
  <c r="AD277" i="39"/>
  <c r="AE277" i="39" s="1"/>
  <c r="AD278" i="39"/>
  <c r="AE278" i="39" s="1"/>
  <c r="AD279" i="39"/>
  <c r="AE279" i="39" s="1"/>
  <c r="AD280" i="39"/>
  <c r="AE280" i="39" s="1"/>
  <c r="AD281" i="39"/>
  <c r="AD282" i="39"/>
  <c r="AE282" i="39" s="1"/>
  <c r="AD283" i="39"/>
  <c r="AE283" i="39" s="1"/>
  <c r="AD284" i="39"/>
  <c r="AE284" i="39" s="1"/>
  <c r="AD285" i="39"/>
  <c r="AD286" i="39"/>
  <c r="AE286" i="39" s="1"/>
  <c r="AD287" i="39"/>
  <c r="AD288" i="39"/>
  <c r="AE288" i="39" s="1"/>
  <c r="AD289" i="39"/>
  <c r="AE289" i="39" s="1"/>
  <c r="Y210" i="39"/>
  <c r="Y211" i="39"/>
  <c r="Y212" i="39"/>
  <c r="Y213" i="39"/>
  <c r="Y214" i="39"/>
  <c r="Y215" i="39"/>
  <c r="Y216" i="39"/>
  <c r="Y217" i="39"/>
  <c r="Y218" i="39"/>
  <c r="Y219" i="39"/>
  <c r="Y220" i="39"/>
  <c r="Y221" i="39"/>
  <c r="Y222" i="39"/>
  <c r="Y223" i="39"/>
  <c r="Y224" i="39"/>
  <c r="Y225" i="39"/>
  <c r="Y226" i="39"/>
  <c r="Y227" i="39"/>
  <c r="Y228" i="39"/>
  <c r="Y229" i="39"/>
  <c r="Y230" i="39"/>
  <c r="Y231" i="39"/>
  <c r="Y232" i="39"/>
  <c r="Y233" i="39"/>
  <c r="Y234" i="39"/>
  <c r="Z234" i="39" s="1"/>
  <c r="AA234" i="39" s="1"/>
  <c r="Y235" i="39"/>
  <c r="Z235" i="39" s="1"/>
  <c r="AA235" i="39" s="1"/>
  <c r="Y236" i="39"/>
  <c r="Z236" i="39" s="1"/>
  <c r="AA236" i="39" s="1"/>
  <c r="Y237" i="39"/>
  <c r="Y238" i="39"/>
  <c r="Z238" i="39" s="1"/>
  <c r="AA238" i="39" s="1"/>
  <c r="Y239" i="39"/>
  <c r="Z239" i="39" s="1"/>
  <c r="AA239" i="39" s="1"/>
  <c r="Y240" i="39"/>
  <c r="Y241" i="39"/>
  <c r="Y242" i="39"/>
  <c r="Y243" i="39"/>
  <c r="Y244" i="39"/>
  <c r="Y245" i="39"/>
  <c r="Z245" i="39" s="1"/>
  <c r="AA245" i="39" s="1"/>
  <c r="Y246" i="39"/>
  <c r="Y247" i="39"/>
  <c r="Z247" i="39" s="1"/>
  <c r="AA247" i="39" s="1"/>
  <c r="Y248" i="39"/>
  <c r="Z248" i="39" s="1"/>
  <c r="AA248" i="39" s="1"/>
  <c r="Y249" i="39"/>
  <c r="Z249" i="39" s="1"/>
  <c r="AA249" i="39" s="1"/>
  <c r="Y250" i="39"/>
  <c r="Z250" i="39" s="1"/>
  <c r="AA250" i="39" s="1"/>
  <c r="Y251" i="39"/>
  <c r="Z251" i="39" s="1"/>
  <c r="AA251" i="39" s="1"/>
  <c r="Y252" i="39"/>
  <c r="Y253" i="39"/>
  <c r="Y254" i="39"/>
  <c r="Z254" i="39" s="1"/>
  <c r="AA254" i="39" s="1"/>
  <c r="Y255" i="39"/>
  <c r="Z255" i="39" s="1"/>
  <c r="AA255" i="39" s="1"/>
  <c r="Y256" i="39"/>
  <c r="Z256" i="39" s="1"/>
  <c r="AA256" i="39" s="1"/>
  <c r="Y257" i="39"/>
  <c r="Z257" i="39" s="1"/>
  <c r="AA257" i="39" s="1"/>
  <c r="Y258" i="39"/>
  <c r="Z258" i="39" s="1"/>
  <c r="AA258" i="39" s="1"/>
  <c r="Y259" i="39"/>
  <c r="Z259" i="39" s="1"/>
  <c r="AA259" i="39" s="1"/>
  <c r="Y260" i="39"/>
  <c r="Z260" i="39" s="1"/>
  <c r="AA260" i="39" s="1"/>
  <c r="Y261" i="39"/>
  <c r="Z261" i="39" s="1"/>
  <c r="AA261" i="39" s="1"/>
  <c r="Y262" i="39"/>
  <c r="Z262" i="39" s="1"/>
  <c r="AA262" i="39" s="1"/>
  <c r="Y263" i="39"/>
  <c r="Z263" i="39" s="1"/>
  <c r="AA263" i="39" s="1"/>
  <c r="Y264" i="39"/>
  <c r="Y265" i="39"/>
  <c r="Y266" i="39"/>
  <c r="Z266" i="39" s="1"/>
  <c r="AA266" i="39" s="1"/>
  <c r="Y267" i="39"/>
  <c r="Z267" i="39" s="1"/>
  <c r="AA267" i="39" s="1"/>
  <c r="Y268" i="39"/>
  <c r="Z268" i="39" s="1"/>
  <c r="AA268" i="39" s="1"/>
  <c r="Y269" i="39"/>
  <c r="Z269" i="39" s="1"/>
  <c r="AA269" i="39" s="1"/>
  <c r="Y270" i="39"/>
  <c r="Z270" i="39" s="1"/>
  <c r="AA270" i="39" s="1"/>
  <c r="Y271" i="39"/>
  <c r="Z271" i="39" s="1"/>
  <c r="AA271" i="39" s="1"/>
  <c r="Y272" i="39"/>
  <c r="Z272" i="39" s="1"/>
  <c r="AA272" i="39" s="1"/>
  <c r="Y273" i="39"/>
  <c r="Z273" i="39" s="1"/>
  <c r="AA273" i="39" s="1"/>
  <c r="Y274" i="39"/>
  <c r="Z274" i="39" s="1"/>
  <c r="AA274" i="39" s="1"/>
  <c r="Y275" i="39"/>
  <c r="Z275" i="39" s="1"/>
  <c r="AA275" i="39" s="1"/>
  <c r="Y276" i="39"/>
  <c r="Y277" i="39"/>
  <c r="Z277" i="39" s="1"/>
  <c r="AA277" i="39" s="1"/>
  <c r="Y278" i="39"/>
  <c r="Z278" i="39" s="1"/>
  <c r="AA278" i="39" s="1"/>
  <c r="Y279" i="39"/>
  <c r="Z279" i="39" s="1"/>
  <c r="AA279" i="39" s="1"/>
  <c r="Y280" i="39"/>
  <c r="Z280" i="39" s="1"/>
  <c r="AA280" i="39" s="1"/>
  <c r="Y281" i="39"/>
  <c r="Z281" i="39" s="1"/>
  <c r="AA281" i="39" s="1"/>
  <c r="Y282" i="39"/>
  <c r="Z282" i="39" s="1"/>
  <c r="AA282" i="39" s="1"/>
  <c r="Y283" i="39"/>
  <c r="Z283" i="39" s="1"/>
  <c r="AA283" i="39" s="1"/>
  <c r="Y284" i="39"/>
  <c r="Z284" i="39" s="1"/>
  <c r="AA284" i="39" s="1"/>
  <c r="Y285" i="39"/>
  <c r="Y286" i="39"/>
  <c r="Z286" i="39" s="1"/>
  <c r="AA286" i="39" s="1"/>
  <c r="Y287" i="39"/>
  <c r="Z287" i="39" s="1"/>
  <c r="AA287" i="39" s="1"/>
  <c r="Y288" i="39"/>
  <c r="Z288" i="39" s="1"/>
  <c r="AA288" i="39" s="1"/>
  <c r="Y289" i="39"/>
  <c r="Z289" i="39" s="1"/>
  <c r="AA289" i="39" s="1"/>
  <c r="Y209" i="39"/>
  <c r="V210" i="39"/>
  <c r="V211" i="39"/>
  <c r="V212" i="39"/>
  <c r="V213" i="39"/>
  <c r="V214" i="39"/>
  <c r="V215" i="39"/>
  <c r="V216" i="39"/>
  <c r="V217" i="39"/>
  <c r="V218" i="39"/>
  <c r="V219" i="39"/>
  <c r="V220" i="39"/>
  <c r="V221" i="39"/>
  <c r="V222" i="39"/>
  <c r="V223" i="39"/>
  <c r="V224" i="39"/>
  <c r="V225" i="39"/>
  <c r="V226" i="39"/>
  <c r="V227" i="39"/>
  <c r="V228" i="39"/>
  <c r="V229" i="39"/>
  <c r="V230" i="39"/>
  <c r="V231" i="39"/>
  <c r="V232" i="39"/>
  <c r="V233" i="39"/>
  <c r="V234" i="39"/>
  <c r="W234" i="39" s="1"/>
  <c r="X234" i="39" s="1"/>
  <c r="V235" i="39"/>
  <c r="W235" i="39" s="1"/>
  <c r="X235" i="39" s="1"/>
  <c r="V236" i="39"/>
  <c r="W236" i="39" s="1"/>
  <c r="X236" i="39" s="1"/>
  <c r="V237" i="39"/>
  <c r="W237" i="39" s="1"/>
  <c r="X237" i="39" s="1"/>
  <c r="V238" i="39"/>
  <c r="W238" i="39" s="1"/>
  <c r="X238" i="39" s="1"/>
  <c r="V239" i="39"/>
  <c r="V240" i="39"/>
  <c r="W240" i="39" s="1"/>
  <c r="X240" i="39" s="1"/>
  <c r="V241" i="39"/>
  <c r="W241" i="39" s="1"/>
  <c r="X241" i="39" s="1"/>
  <c r="V242" i="39"/>
  <c r="V243" i="39"/>
  <c r="V244" i="39"/>
  <c r="V245" i="39"/>
  <c r="V246" i="39"/>
  <c r="V247" i="39"/>
  <c r="W247" i="39" s="1"/>
  <c r="X247" i="39" s="1"/>
  <c r="V248" i="39"/>
  <c r="W248" i="39" s="1"/>
  <c r="X248" i="39" s="1"/>
  <c r="V249" i="39"/>
  <c r="W249" i="39" s="1"/>
  <c r="X249" i="39" s="1"/>
  <c r="V250" i="39"/>
  <c r="W250" i="39" s="1"/>
  <c r="X250" i="39" s="1"/>
  <c r="V251" i="39"/>
  <c r="V252" i="39"/>
  <c r="W252" i="39" s="1"/>
  <c r="X252" i="39" s="1"/>
  <c r="V253" i="39"/>
  <c r="W253" i="39" s="1"/>
  <c r="X253" i="39" s="1"/>
  <c r="V254" i="39"/>
  <c r="W254" i="39" s="1"/>
  <c r="X254" i="39" s="1"/>
  <c r="V255" i="39"/>
  <c r="W255" i="39" s="1"/>
  <c r="X255" i="39" s="1"/>
  <c r="V256" i="39"/>
  <c r="W256" i="39" s="1"/>
  <c r="X256" i="39" s="1"/>
  <c r="V257" i="39"/>
  <c r="W257" i="39" s="1"/>
  <c r="X257" i="39" s="1"/>
  <c r="V258" i="39"/>
  <c r="W258" i="39" s="1"/>
  <c r="X258" i="39" s="1"/>
  <c r="V259" i="39"/>
  <c r="W259" i="39" s="1"/>
  <c r="X259" i="39" s="1"/>
  <c r="V260" i="39"/>
  <c r="W260" i="39" s="1"/>
  <c r="X260" i="39" s="1"/>
  <c r="V261" i="39"/>
  <c r="W261" i="39" s="1"/>
  <c r="X261" i="39" s="1"/>
  <c r="V262" i="39"/>
  <c r="W262" i="39" s="1"/>
  <c r="X262" i="39" s="1"/>
  <c r="V263" i="39"/>
  <c r="V264" i="39"/>
  <c r="W264" i="39" s="1"/>
  <c r="X264" i="39" s="1"/>
  <c r="V265" i="39"/>
  <c r="W265" i="39" s="1"/>
  <c r="X265" i="39" s="1"/>
  <c r="V266" i="39"/>
  <c r="W266" i="39" s="1"/>
  <c r="X266" i="39" s="1"/>
  <c r="V267" i="39"/>
  <c r="W267" i="39" s="1"/>
  <c r="X267" i="39" s="1"/>
  <c r="V268" i="39"/>
  <c r="W268" i="39" s="1"/>
  <c r="X268" i="39" s="1"/>
  <c r="V269" i="39"/>
  <c r="V270" i="39"/>
  <c r="W270" i="39" s="1"/>
  <c r="X270" i="39" s="1"/>
  <c r="V271" i="39"/>
  <c r="W271" i="39" s="1"/>
  <c r="X271" i="39" s="1"/>
  <c r="V272" i="39"/>
  <c r="W272" i="39" s="1"/>
  <c r="X272" i="39" s="1"/>
  <c r="V273" i="39"/>
  <c r="W273" i="39" s="1"/>
  <c r="X273" i="39" s="1"/>
  <c r="V274" i="39"/>
  <c r="W274" i="39" s="1"/>
  <c r="X274" i="39" s="1"/>
  <c r="V275" i="39"/>
  <c r="W275" i="39" s="1"/>
  <c r="X275" i="39" s="1"/>
  <c r="V276" i="39"/>
  <c r="W276" i="39" s="1"/>
  <c r="X276" i="39" s="1"/>
  <c r="V277" i="39"/>
  <c r="W277" i="39" s="1"/>
  <c r="X277" i="39" s="1"/>
  <c r="V278" i="39"/>
  <c r="W278" i="39" s="1"/>
  <c r="X278" i="39" s="1"/>
  <c r="V279" i="39"/>
  <c r="W279" i="39" s="1"/>
  <c r="X279" i="39" s="1"/>
  <c r="V280" i="39"/>
  <c r="W280" i="39" s="1"/>
  <c r="X280" i="39" s="1"/>
  <c r="V281" i="39"/>
  <c r="W281" i="39" s="1"/>
  <c r="X281" i="39" s="1"/>
  <c r="V282" i="39"/>
  <c r="W282" i="39" s="1"/>
  <c r="X282" i="39" s="1"/>
  <c r="V283" i="39"/>
  <c r="W283" i="39" s="1"/>
  <c r="X283" i="39" s="1"/>
  <c r="V284" i="39"/>
  <c r="W284" i="39" s="1"/>
  <c r="X284" i="39" s="1"/>
  <c r="V285" i="39"/>
  <c r="W285" i="39" s="1"/>
  <c r="X285" i="39" s="1"/>
  <c r="V286" i="39"/>
  <c r="W286" i="39" s="1"/>
  <c r="X286" i="39" s="1"/>
  <c r="V287" i="39"/>
  <c r="W287" i="39" s="1"/>
  <c r="X287" i="39" s="1"/>
  <c r="V288" i="39"/>
  <c r="W288" i="39" s="1"/>
  <c r="X288" i="39" s="1"/>
  <c r="V289" i="39"/>
  <c r="W289" i="39" s="1"/>
  <c r="X289" i="39" s="1"/>
  <c r="V209" i="39"/>
  <c r="S210" i="39"/>
  <c r="S211" i="39"/>
  <c r="S212" i="39"/>
  <c r="S213" i="39"/>
  <c r="S214" i="39"/>
  <c r="S215" i="39"/>
  <c r="S216" i="39"/>
  <c r="S217" i="39"/>
  <c r="S218" i="39"/>
  <c r="S219" i="39"/>
  <c r="S220" i="39"/>
  <c r="S221" i="39"/>
  <c r="S222" i="39"/>
  <c r="S223" i="39"/>
  <c r="S224" i="39"/>
  <c r="S225" i="39"/>
  <c r="S226" i="39"/>
  <c r="S227" i="39"/>
  <c r="S228" i="39"/>
  <c r="S229" i="39"/>
  <c r="S230" i="39"/>
  <c r="S231" i="39"/>
  <c r="S232" i="39"/>
  <c r="S233" i="39"/>
  <c r="S234" i="39"/>
  <c r="S235" i="39"/>
  <c r="S236" i="39"/>
  <c r="S237" i="39"/>
  <c r="T237" i="39" s="1"/>
  <c r="U237" i="39" s="1"/>
  <c r="S238" i="39"/>
  <c r="T238" i="39" s="1"/>
  <c r="U238" i="39" s="1"/>
  <c r="S239" i="39"/>
  <c r="T239" i="39" s="1"/>
  <c r="U239" i="39" s="1"/>
  <c r="S240" i="39"/>
  <c r="T240" i="39" s="1"/>
  <c r="U240" i="39" s="1"/>
  <c r="S241" i="39"/>
  <c r="T241" i="39" s="1"/>
  <c r="U241" i="39" s="1"/>
  <c r="S242" i="39"/>
  <c r="S243" i="39"/>
  <c r="S244" i="39"/>
  <c r="S245" i="39"/>
  <c r="T245" i="39" s="1"/>
  <c r="U245" i="39" s="1"/>
  <c r="S246" i="39"/>
  <c r="S247" i="39"/>
  <c r="S248" i="39"/>
  <c r="S249" i="39"/>
  <c r="T249" i="39" s="1"/>
  <c r="U249" i="39" s="1"/>
  <c r="S250" i="39"/>
  <c r="T250" i="39" s="1"/>
  <c r="U250" i="39" s="1"/>
  <c r="S251" i="39"/>
  <c r="T251" i="39" s="1"/>
  <c r="U251" i="39" s="1"/>
  <c r="S252" i="39"/>
  <c r="T252" i="39" s="1"/>
  <c r="U252" i="39" s="1"/>
  <c r="S253" i="39"/>
  <c r="T253" i="39" s="1"/>
  <c r="U253" i="39" s="1"/>
  <c r="S254" i="39"/>
  <c r="S255" i="39"/>
  <c r="T255" i="39" s="1"/>
  <c r="U255" i="39" s="1"/>
  <c r="S256" i="39"/>
  <c r="T256" i="39" s="1"/>
  <c r="U256" i="39" s="1"/>
  <c r="S257" i="39"/>
  <c r="T257" i="39" s="1"/>
  <c r="U257" i="39" s="1"/>
  <c r="S258" i="39"/>
  <c r="S259" i="39"/>
  <c r="T259" i="39" s="1"/>
  <c r="U259" i="39" s="1"/>
  <c r="S260" i="39"/>
  <c r="S261" i="39"/>
  <c r="T261" i="39" s="1"/>
  <c r="U261" i="39" s="1"/>
  <c r="S262" i="39"/>
  <c r="T262" i="39" s="1"/>
  <c r="U262" i="39" s="1"/>
  <c r="S263" i="39"/>
  <c r="T263" i="39" s="1"/>
  <c r="U263" i="39" s="1"/>
  <c r="S264" i="39"/>
  <c r="T264" i="39" s="1"/>
  <c r="U264" i="39" s="1"/>
  <c r="S265" i="39"/>
  <c r="T265" i="39" s="1"/>
  <c r="U265" i="39" s="1"/>
  <c r="S266" i="39"/>
  <c r="T266" i="39" s="1"/>
  <c r="U266" i="39" s="1"/>
  <c r="S267" i="39"/>
  <c r="T267" i="39" s="1"/>
  <c r="U267" i="39" s="1"/>
  <c r="S268" i="39"/>
  <c r="T268" i="39" s="1"/>
  <c r="U268" i="39" s="1"/>
  <c r="S269" i="39"/>
  <c r="T269" i="39" s="1"/>
  <c r="U269" i="39" s="1"/>
  <c r="S270" i="39"/>
  <c r="S271" i="39"/>
  <c r="T271" i="39" s="1"/>
  <c r="U271" i="39" s="1"/>
  <c r="S272" i="39"/>
  <c r="S273" i="39"/>
  <c r="T273" i="39" s="1"/>
  <c r="U273" i="39" s="1"/>
  <c r="S274" i="39"/>
  <c r="T274" i="39" s="1"/>
  <c r="U274" i="39" s="1"/>
  <c r="S275" i="39"/>
  <c r="T275" i="39" s="1"/>
  <c r="U275" i="39" s="1"/>
  <c r="S276" i="39"/>
  <c r="T276" i="39" s="1"/>
  <c r="U276" i="39" s="1"/>
  <c r="S277" i="39"/>
  <c r="T277" i="39" s="1"/>
  <c r="U277" i="39" s="1"/>
  <c r="S278" i="39"/>
  <c r="T278" i="39" s="1"/>
  <c r="U278" i="39" s="1"/>
  <c r="S279" i="39"/>
  <c r="T279" i="39" s="1"/>
  <c r="U279" i="39" s="1"/>
  <c r="S280" i="39"/>
  <c r="T280" i="39" s="1"/>
  <c r="U280" i="39" s="1"/>
  <c r="S281" i="39"/>
  <c r="T281" i="39" s="1"/>
  <c r="U281" i="39" s="1"/>
  <c r="S282" i="39"/>
  <c r="T282" i="39" s="1"/>
  <c r="U282" i="39" s="1"/>
  <c r="S283" i="39"/>
  <c r="T283" i="39" s="1"/>
  <c r="U283" i="39" s="1"/>
  <c r="S284" i="39"/>
  <c r="T284" i="39" s="1"/>
  <c r="U284" i="39" s="1"/>
  <c r="S285" i="39"/>
  <c r="T285" i="39" s="1"/>
  <c r="U285" i="39" s="1"/>
  <c r="S286" i="39"/>
  <c r="T286" i="39" s="1"/>
  <c r="U286" i="39" s="1"/>
  <c r="S287" i="39"/>
  <c r="T287" i="39" s="1"/>
  <c r="U287" i="39" s="1"/>
  <c r="S288" i="39"/>
  <c r="T288" i="39" s="1"/>
  <c r="U288" i="39" s="1"/>
  <c r="S289" i="39"/>
  <c r="T289" i="39" s="1"/>
  <c r="U289" i="39" s="1"/>
  <c r="S209" i="39"/>
  <c r="P234" i="39"/>
  <c r="P235" i="39"/>
  <c r="Q235" i="39" s="1"/>
  <c r="R235" i="39" s="1"/>
  <c r="P236" i="39"/>
  <c r="Q236" i="39" s="1"/>
  <c r="R236" i="39" s="1"/>
  <c r="P237" i="39"/>
  <c r="P238" i="39"/>
  <c r="P239" i="39"/>
  <c r="P240" i="39"/>
  <c r="Q240" i="39" s="1"/>
  <c r="R240" i="39" s="1"/>
  <c r="P241" i="39"/>
  <c r="Q241" i="39" s="1"/>
  <c r="R241" i="39" s="1"/>
  <c r="P242" i="39"/>
  <c r="P243" i="39"/>
  <c r="P244" i="39"/>
  <c r="P245" i="39"/>
  <c r="P246" i="39"/>
  <c r="P247" i="39"/>
  <c r="Q247" i="39" s="1"/>
  <c r="R247" i="39" s="1"/>
  <c r="P248" i="39"/>
  <c r="Q248" i="39" s="1"/>
  <c r="R248" i="39" s="1"/>
  <c r="P249" i="39"/>
  <c r="P250" i="39"/>
  <c r="Q250" i="39" s="1"/>
  <c r="R250" i="39" s="1"/>
  <c r="P251" i="39"/>
  <c r="P252" i="39"/>
  <c r="Q252" i="39" s="1"/>
  <c r="R252" i="39" s="1"/>
  <c r="P253" i="39"/>
  <c r="Q253" i="39" s="1"/>
  <c r="R253" i="39" s="1"/>
  <c r="P254" i="39"/>
  <c r="Q254" i="39" s="1"/>
  <c r="R254" i="39" s="1"/>
  <c r="P255" i="39"/>
  <c r="Q255" i="39" s="1"/>
  <c r="R255" i="39" s="1"/>
  <c r="P256" i="39"/>
  <c r="Q256" i="39" s="1"/>
  <c r="R256" i="39" s="1"/>
  <c r="P257" i="39"/>
  <c r="Q257" i="39" s="1"/>
  <c r="R257" i="39" s="1"/>
  <c r="P258" i="39"/>
  <c r="Q258" i="39" s="1"/>
  <c r="R258" i="39" s="1"/>
  <c r="P259" i="39"/>
  <c r="Q259" i="39" s="1"/>
  <c r="R259" i="39" s="1"/>
  <c r="P260" i="39"/>
  <c r="Q260" i="39" s="1"/>
  <c r="R260" i="39" s="1"/>
  <c r="P261" i="39"/>
  <c r="Q261" i="39" s="1"/>
  <c r="R261" i="39" s="1"/>
  <c r="P262" i="39"/>
  <c r="Q262" i="39" s="1"/>
  <c r="R262" i="39" s="1"/>
  <c r="P263" i="39"/>
  <c r="Q263" i="39" s="1"/>
  <c r="R263" i="39" s="1"/>
  <c r="P264" i="39"/>
  <c r="Q264" i="39" s="1"/>
  <c r="R264" i="39" s="1"/>
  <c r="P265" i="39"/>
  <c r="Q265" i="39" s="1"/>
  <c r="R265" i="39" s="1"/>
  <c r="P266" i="39"/>
  <c r="Q266" i="39" s="1"/>
  <c r="R266" i="39" s="1"/>
  <c r="P267" i="39"/>
  <c r="Q267" i="39" s="1"/>
  <c r="R267" i="39" s="1"/>
  <c r="P268" i="39"/>
  <c r="Q268" i="39" s="1"/>
  <c r="R268" i="39" s="1"/>
  <c r="P269" i="39"/>
  <c r="Q269" i="39" s="1"/>
  <c r="R269" i="39" s="1"/>
  <c r="P270" i="39"/>
  <c r="Q270" i="39" s="1"/>
  <c r="R270" i="39" s="1"/>
  <c r="P271" i="39"/>
  <c r="Q271" i="39" s="1"/>
  <c r="R271" i="39" s="1"/>
  <c r="P272" i="39"/>
  <c r="Q272" i="39" s="1"/>
  <c r="R272" i="39" s="1"/>
  <c r="P273" i="39"/>
  <c r="P274" i="39"/>
  <c r="Q274" i="39" s="1"/>
  <c r="R274" i="39" s="1"/>
  <c r="P275" i="39"/>
  <c r="Q275" i="39" s="1"/>
  <c r="R275" i="39" s="1"/>
  <c r="P276" i="39"/>
  <c r="Q276" i="39" s="1"/>
  <c r="R276" i="39" s="1"/>
  <c r="P277" i="39"/>
  <c r="Q277" i="39" s="1"/>
  <c r="R277" i="39" s="1"/>
  <c r="P278" i="39"/>
  <c r="Q278" i="39" s="1"/>
  <c r="R278" i="39" s="1"/>
  <c r="P279" i="39"/>
  <c r="Q279" i="39" s="1"/>
  <c r="R279" i="39" s="1"/>
  <c r="P280" i="39"/>
  <c r="Q280" i="39" s="1"/>
  <c r="R280" i="39" s="1"/>
  <c r="P281" i="39"/>
  <c r="Q281" i="39" s="1"/>
  <c r="R281" i="39" s="1"/>
  <c r="P282" i="39"/>
  <c r="Q282" i="39" s="1"/>
  <c r="R282" i="39" s="1"/>
  <c r="P283" i="39"/>
  <c r="Q283" i="39" s="1"/>
  <c r="R283" i="39" s="1"/>
  <c r="P284" i="39"/>
  <c r="Q284" i="39" s="1"/>
  <c r="R284" i="39" s="1"/>
  <c r="P285" i="39"/>
  <c r="Q285" i="39" s="1"/>
  <c r="R285" i="39" s="1"/>
  <c r="P286" i="39"/>
  <c r="Q286" i="39" s="1"/>
  <c r="R286" i="39" s="1"/>
  <c r="P287" i="39"/>
  <c r="Q287" i="39" s="1"/>
  <c r="R287" i="39" s="1"/>
  <c r="P288" i="39"/>
  <c r="Q288" i="39" s="1"/>
  <c r="R288" i="39" s="1"/>
  <c r="P289" i="39"/>
  <c r="Q289" i="39" s="1"/>
  <c r="R289" i="39" s="1"/>
  <c r="P223" i="39"/>
  <c r="P224" i="39"/>
  <c r="P225" i="39"/>
  <c r="P226" i="39"/>
  <c r="P227" i="39"/>
  <c r="P228" i="39"/>
  <c r="P229" i="39"/>
  <c r="P230" i="39"/>
  <c r="P231" i="39"/>
  <c r="P232" i="39"/>
  <c r="P233" i="39"/>
  <c r="P210" i="39"/>
  <c r="P211" i="39"/>
  <c r="P212" i="39"/>
  <c r="P213" i="39"/>
  <c r="P214" i="39"/>
  <c r="P215" i="39"/>
  <c r="P216" i="39"/>
  <c r="P217" i="39"/>
  <c r="P218" i="39"/>
  <c r="P219" i="39"/>
  <c r="P220" i="39"/>
  <c r="P221" i="39"/>
  <c r="P222" i="39"/>
  <c r="P209" i="39"/>
  <c r="M210" i="39"/>
  <c r="M211" i="39"/>
  <c r="M212" i="39"/>
  <c r="M213" i="39"/>
  <c r="M214" i="39"/>
  <c r="M215" i="39"/>
  <c r="M216" i="39"/>
  <c r="M217" i="39"/>
  <c r="M218" i="39"/>
  <c r="M219" i="39"/>
  <c r="M220" i="39"/>
  <c r="M221" i="39"/>
  <c r="M222" i="39"/>
  <c r="M223" i="39"/>
  <c r="M224" i="39"/>
  <c r="M225" i="39"/>
  <c r="M226" i="39"/>
  <c r="M227" i="39"/>
  <c r="M228" i="39"/>
  <c r="M229" i="39"/>
  <c r="M230" i="39"/>
  <c r="M231" i="39"/>
  <c r="M232" i="39"/>
  <c r="M233" i="39"/>
  <c r="M234" i="39"/>
  <c r="N234" i="39" s="1"/>
  <c r="O234" i="39" s="1"/>
  <c r="M235" i="39"/>
  <c r="N235" i="39" s="1"/>
  <c r="O235" i="39" s="1"/>
  <c r="M236" i="39"/>
  <c r="N236" i="39" s="1"/>
  <c r="O236" i="39" s="1"/>
  <c r="M237" i="39"/>
  <c r="N237" i="39" s="1"/>
  <c r="O237" i="39" s="1"/>
  <c r="M238" i="39"/>
  <c r="N238" i="39" s="1"/>
  <c r="O238" i="39" s="1"/>
  <c r="M239" i="39"/>
  <c r="N239" i="39" s="1"/>
  <c r="O239" i="39" s="1"/>
  <c r="M240" i="39"/>
  <c r="M241" i="39"/>
  <c r="M242" i="39"/>
  <c r="M243" i="39"/>
  <c r="M244" i="39"/>
  <c r="M245" i="39"/>
  <c r="N245" i="39" s="1"/>
  <c r="O245" i="39" s="1"/>
  <c r="M246" i="39"/>
  <c r="M247" i="39"/>
  <c r="N247" i="39" s="1"/>
  <c r="O247" i="39" s="1"/>
  <c r="M248" i="39"/>
  <c r="N248" i="39" s="1"/>
  <c r="O248" i="39" s="1"/>
  <c r="M249" i="39"/>
  <c r="N249" i="39" s="1"/>
  <c r="O249" i="39" s="1"/>
  <c r="M250" i="39"/>
  <c r="N250" i="39" s="1"/>
  <c r="O250" i="39" s="1"/>
  <c r="M251" i="39"/>
  <c r="N251" i="39" s="1"/>
  <c r="O251" i="39" s="1"/>
  <c r="M252" i="39"/>
  <c r="N252" i="39" s="1"/>
  <c r="O252" i="39" s="1"/>
  <c r="M253" i="39"/>
  <c r="N253" i="39" s="1"/>
  <c r="O253" i="39" s="1"/>
  <c r="M254" i="39"/>
  <c r="M255" i="39"/>
  <c r="N255" i="39" s="1"/>
  <c r="O255" i="39" s="1"/>
  <c r="M256" i="39"/>
  <c r="N256" i="39" s="1"/>
  <c r="O256" i="39" s="1"/>
  <c r="M257" i="39"/>
  <c r="N257" i="39" s="1"/>
  <c r="O257" i="39" s="1"/>
  <c r="M258" i="39"/>
  <c r="N258" i="39" s="1"/>
  <c r="O258" i="39" s="1"/>
  <c r="M259" i="39"/>
  <c r="N259" i="39" s="1"/>
  <c r="O259" i="39" s="1"/>
  <c r="M260" i="39"/>
  <c r="N260" i="39" s="1"/>
  <c r="O260" i="39" s="1"/>
  <c r="M261" i="39"/>
  <c r="N261" i="39" s="1"/>
  <c r="O261" i="39" s="1"/>
  <c r="M262" i="39"/>
  <c r="N262" i="39" s="1"/>
  <c r="O262" i="39" s="1"/>
  <c r="M263" i="39"/>
  <c r="N263" i="39" s="1"/>
  <c r="O263" i="39" s="1"/>
  <c r="M264" i="39"/>
  <c r="M265" i="39"/>
  <c r="N265" i="39" s="1"/>
  <c r="O265" i="39" s="1"/>
  <c r="M266" i="39"/>
  <c r="M267" i="39"/>
  <c r="N267" i="39" s="1"/>
  <c r="O267" i="39" s="1"/>
  <c r="M268" i="39"/>
  <c r="N268" i="39" s="1"/>
  <c r="O268" i="39" s="1"/>
  <c r="M269" i="39"/>
  <c r="N269" i="39" s="1"/>
  <c r="O269" i="39" s="1"/>
  <c r="M270" i="39"/>
  <c r="N270" i="39" s="1"/>
  <c r="O270" i="39" s="1"/>
  <c r="M271" i="39"/>
  <c r="N271" i="39" s="1"/>
  <c r="O271" i="39" s="1"/>
  <c r="M272" i="39"/>
  <c r="N272" i="39" s="1"/>
  <c r="O272" i="39" s="1"/>
  <c r="M273" i="39"/>
  <c r="N273" i="39" s="1"/>
  <c r="O273" i="39" s="1"/>
  <c r="M274" i="39"/>
  <c r="N274" i="39" s="1"/>
  <c r="O274" i="39" s="1"/>
  <c r="M275" i="39"/>
  <c r="N275" i="39" s="1"/>
  <c r="O275" i="39" s="1"/>
  <c r="M276" i="39"/>
  <c r="N276" i="39" s="1"/>
  <c r="O276" i="39" s="1"/>
  <c r="M277" i="39"/>
  <c r="N277" i="39" s="1"/>
  <c r="O277" i="39" s="1"/>
  <c r="M278" i="39"/>
  <c r="N278" i="39" s="1"/>
  <c r="O278" i="39" s="1"/>
  <c r="M279" i="39"/>
  <c r="N279" i="39" s="1"/>
  <c r="O279" i="39" s="1"/>
  <c r="M280" i="39"/>
  <c r="N280" i="39" s="1"/>
  <c r="O280" i="39" s="1"/>
  <c r="M281" i="39"/>
  <c r="N281" i="39" s="1"/>
  <c r="O281" i="39" s="1"/>
  <c r="M282" i="39"/>
  <c r="N282" i="39" s="1"/>
  <c r="O282" i="39" s="1"/>
  <c r="M283" i="39"/>
  <c r="N283" i="39" s="1"/>
  <c r="O283" i="39" s="1"/>
  <c r="M284" i="39"/>
  <c r="N284" i="39" s="1"/>
  <c r="O284" i="39" s="1"/>
  <c r="M285" i="39"/>
  <c r="N285" i="39" s="1"/>
  <c r="O285" i="39" s="1"/>
  <c r="M286" i="39"/>
  <c r="N286" i="39" s="1"/>
  <c r="O286" i="39" s="1"/>
  <c r="M287" i="39"/>
  <c r="N287" i="39" s="1"/>
  <c r="O287" i="39" s="1"/>
  <c r="M288" i="39"/>
  <c r="N288" i="39" s="1"/>
  <c r="O288" i="39" s="1"/>
  <c r="M289" i="39"/>
  <c r="N289" i="39" s="1"/>
  <c r="O289" i="39" s="1"/>
  <c r="M209" i="39"/>
  <c r="J210" i="39"/>
  <c r="J211" i="39"/>
  <c r="J212" i="39"/>
  <c r="J213" i="39"/>
  <c r="J214" i="39"/>
  <c r="J215" i="39"/>
  <c r="J216" i="39"/>
  <c r="J217" i="39"/>
  <c r="J218" i="39"/>
  <c r="J219" i="39"/>
  <c r="J220" i="39"/>
  <c r="J221" i="39"/>
  <c r="J222" i="39"/>
  <c r="J223" i="39"/>
  <c r="J224" i="39"/>
  <c r="J225" i="39"/>
  <c r="J226" i="39"/>
  <c r="J227" i="39"/>
  <c r="J228" i="39"/>
  <c r="J229" i="39"/>
  <c r="J230" i="39"/>
  <c r="J231" i="39"/>
  <c r="J232" i="39"/>
  <c r="J233" i="39"/>
  <c r="J234" i="39"/>
  <c r="K234" i="39" s="1"/>
  <c r="L234" i="39" s="1"/>
  <c r="J235" i="39"/>
  <c r="K235" i="39" s="1"/>
  <c r="L235" i="39" s="1"/>
  <c r="J236" i="39"/>
  <c r="K236" i="39" s="1"/>
  <c r="L236" i="39" s="1"/>
  <c r="J237" i="39"/>
  <c r="K237" i="39" s="1"/>
  <c r="L237" i="39" s="1"/>
  <c r="J238" i="39"/>
  <c r="K238" i="39" s="1"/>
  <c r="L238" i="39" s="1"/>
  <c r="J239" i="39"/>
  <c r="K239" i="39" s="1"/>
  <c r="L239" i="39" s="1"/>
  <c r="J240" i="39"/>
  <c r="K240" i="39" s="1"/>
  <c r="L240" i="39" s="1"/>
  <c r="J241" i="39"/>
  <c r="K241" i="39" s="1"/>
  <c r="L241" i="39" s="1"/>
  <c r="J242" i="39"/>
  <c r="J243" i="39"/>
  <c r="J244" i="39"/>
  <c r="J245" i="39"/>
  <c r="J246" i="39"/>
  <c r="J247" i="39"/>
  <c r="K247" i="39" s="1"/>
  <c r="L247" i="39" s="1"/>
  <c r="J248" i="39"/>
  <c r="K248" i="39" s="1"/>
  <c r="L248" i="39" s="1"/>
  <c r="J249" i="39"/>
  <c r="K249" i="39" s="1"/>
  <c r="L249" i="39" s="1"/>
  <c r="J250" i="39"/>
  <c r="K250" i="39" s="1"/>
  <c r="L250" i="39" s="1"/>
  <c r="J251" i="39"/>
  <c r="K251" i="39" s="1"/>
  <c r="L251" i="39" s="1"/>
  <c r="J252" i="39"/>
  <c r="K252" i="39" s="1"/>
  <c r="L252" i="39" s="1"/>
  <c r="J253" i="39"/>
  <c r="K253" i="39" s="1"/>
  <c r="L253" i="39" s="1"/>
  <c r="J254" i="39"/>
  <c r="K254" i="39" s="1"/>
  <c r="L254" i="39" s="1"/>
  <c r="J255" i="39"/>
  <c r="K255" i="39" s="1"/>
  <c r="L255" i="39" s="1"/>
  <c r="J256" i="39"/>
  <c r="K256" i="39" s="1"/>
  <c r="L256" i="39" s="1"/>
  <c r="J257" i="39"/>
  <c r="K257" i="39" s="1"/>
  <c r="L257" i="39" s="1"/>
  <c r="J258" i="39"/>
  <c r="K258" i="39" s="1"/>
  <c r="L258" i="39" s="1"/>
  <c r="J259" i="39"/>
  <c r="K259" i="39" s="1"/>
  <c r="L259" i="39" s="1"/>
  <c r="J260" i="39"/>
  <c r="K260" i="39" s="1"/>
  <c r="L260" i="39" s="1"/>
  <c r="J261" i="39"/>
  <c r="K261" i="39" s="1"/>
  <c r="L261" i="39" s="1"/>
  <c r="J262" i="39"/>
  <c r="K262" i="39" s="1"/>
  <c r="L262" i="39" s="1"/>
  <c r="J263" i="39"/>
  <c r="K263" i="39" s="1"/>
  <c r="L263" i="39" s="1"/>
  <c r="J264" i="39"/>
  <c r="K264" i="39" s="1"/>
  <c r="L264" i="39" s="1"/>
  <c r="J265" i="39"/>
  <c r="K265" i="39" s="1"/>
  <c r="L265" i="39" s="1"/>
  <c r="J266" i="39"/>
  <c r="K266" i="39" s="1"/>
  <c r="L266" i="39" s="1"/>
  <c r="J267" i="39"/>
  <c r="J268" i="39"/>
  <c r="K268" i="39" s="1"/>
  <c r="L268" i="39" s="1"/>
  <c r="J269" i="39"/>
  <c r="K269" i="39" s="1"/>
  <c r="L269" i="39" s="1"/>
  <c r="J270" i="39"/>
  <c r="K270" i="39" s="1"/>
  <c r="L270" i="39" s="1"/>
  <c r="J271" i="39"/>
  <c r="K271" i="39" s="1"/>
  <c r="L271" i="39" s="1"/>
  <c r="J272" i="39"/>
  <c r="K272" i="39" s="1"/>
  <c r="L272" i="39" s="1"/>
  <c r="J273" i="39"/>
  <c r="K273" i="39" s="1"/>
  <c r="L273" i="39" s="1"/>
  <c r="J274" i="39"/>
  <c r="K274" i="39" s="1"/>
  <c r="L274" i="39" s="1"/>
  <c r="J275" i="39"/>
  <c r="K275" i="39" s="1"/>
  <c r="L275" i="39" s="1"/>
  <c r="J276" i="39"/>
  <c r="K276" i="39" s="1"/>
  <c r="L276" i="39" s="1"/>
  <c r="J277" i="39"/>
  <c r="K277" i="39" s="1"/>
  <c r="L277" i="39" s="1"/>
  <c r="J278" i="39"/>
  <c r="K278" i="39" s="1"/>
  <c r="L278" i="39" s="1"/>
  <c r="J279" i="39"/>
  <c r="K279" i="39" s="1"/>
  <c r="L279" i="39" s="1"/>
  <c r="J280" i="39"/>
  <c r="K280" i="39" s="1"/>
  <c r="L280" i="39" s="1"/>
  <c r="J281" i="39"/>
  <c r="K281" i="39" s="1"/>
  <c r="L281" i="39" s="1"/>
  <c r="J282" i="39"/>
  <c r="K282" i="39" s="1"/>
  <c r="L282" i="39" s="1"/>
  <c r="J283" i="39"/>
  <c r="K283" i="39" s="1"/>
  <c r="L283" i="39" s="1"/>
  <c r="J284" i="39"/>
  <c r="K284" i="39" s="1"/>
  <c r="L284" i="39" s="1"/>
  <c r="J285" i="39"/>
  <c r="K285" i="39" s="1"/>
  <c r="L285" i="39" s="1"/>
  <c r="J286" i="39"/>
  <c r="K286" i="39" s="1"/>
  <c r="L286" i="39" s="1"/>
  <c r="J287" i="39"/>
  <c r="K287" i="39" s="1"/>
  <c r="L287" i="39" s="1"/>
  <c r="J288" i="39"/>
  <c r="K288" i="39" s="1"/>
  <c r="L288" i="39" s="1"/>
  <c r="J289" i="39"/>
  <c r="K289" i="39" s="1"/>
  <c r="L289" i="39" s="1"/>
  <c r="J209" i="39"/>
  <c r="G289" i="39"/>
  <c r="H289" i="39" s="1"/>
  <c r="I289" i="39" s="1"/>
  <c r="G288" i="39"/>
  <c r="H288" i="39" s="1"/>
  <c r="I288" i="39" s="1"/>
  <c r="AE287" i="39"/>
  <c r="G287" i="39"/>
  <c r="H287" i="39" s="1"/>
  <c r="I287" i="39" s="1"/>
  <c r="G286" i="39"/>
  <c r="H286" i="39" s="1"/>
  <c r="I286" i="39" s="1"/>
  <c r="AE285" i="39"/>
  <c r="Z285" i="39"/>
  <c r="AA285" i="39" s="1"/>
  <c r="G285" i="39"/>
  <c r="H285" i="39" s="1"/>
  <c r="I285" i="39" s="1"/>
  <c r="G284" i="39"/>
  <c r="H284" i="39" s="1"/>
  <c r="I284" i="39" s="1"/>
  <c r="G283" i="39"/>
  <c r="H283" i="39" s="1"/>
  <c r="I283" i="39" s="1"/>
  <c r="G282" i="39"/>
  <c r="H282" i="39" s="1"/>
  <c r="I282" i="39" s="1"/>
  <c r="AE281" i="39"/>
  <c r="G281" i="39"/>
  <c r="H281" i="39" s="1"/>
  <c r="I281" i="39" s="1"/>
  <c r="G280" i="39"/>
  <c r="H280" i="39" s="1"/>
  <c r="I280" i="39" s="1"/>
  <c r="G279" i="39"/>
  <c r="H279" i="39" s="1"/>
  <c r="I279" i="39" s="1"/>
  <c r="G278" i="39"/>
  <c r="H278" i="39" s="1"/>
  <c r="I278" i="39" s="1"/>
  <c r="G277" i="39"/>
  <c r="H277" i="39" s="1"/>
  <c r="I277" i="39" s="1"/>
  <c r="Z276" i="39"/>
  <c r="AA276" i="39" s="1"/>
  <c r="G276" i="39"/>
  <c r="H276" i="39" s="1"/>
  <c r="I276" i="39" s="1"/>
  <c r="AE275" i="39"/>
  <c r="G275" i="39"/>
  <c r="H275" i="39" s="1"/>
  <c r="I275" i="39" s="1"/>
  <c r="AE274" i="39"/>
  <c r="G274" i="39"/>
  <c r="H274" i="39" s="1"/>
  <c r="I274" i="39" s="1"/>
  <c r="AE273" i="39"/>
  <c r="Q273" i="39"/>
  <c r="R273" i="39" s="1"/>
  <c r="G273" i="39"/>
  <c r="H273" i="39" s="1"/>
  <c r="I273" i="39" s="1"/>
  <c r="T272" i="39"/>
  <c r="U272" i="39" s="1"/>
  <c r="G272" i="39"/>
  <c r="H272" i="39" s="1"/>
  <c r="I272" i="39" s="1"/>
  <c r="G271" i="39"/>
  <c r="H271" i="39" s="1"/>
  <c r="I271" i="39" s="1"/>
  <c r="AE270" i="39"/>
  <c r="T270" i="39"/>
  <c r="U270" i="39" s="1"/>
  <c r="G270" i="39"/>
  <c r="H270" i="39" s="1"/>
  <c r="I270" i="39" s="1"/>
  <c r="AE269" i="39"/>
  <c r="W269" i="39"/>
  <c r="X269" i="39" s="1"/>
  <c r="G269" i="39"/>
  <c r="H269" i="39" s="1"/>
  <c r="I269" i="39" s="1"/>
  <c r="G268" i="39"/>
  <c r="H268" i="39" s="1"/>
  <c r="I268" i="39" s="1"/>
  <c r="K267" i="39"/>
  <c r="L267" i="39" s="1"/>
  <c r="G267" i="39"/>
  <c r="H267" i="39" s="1"/>
  <c r="I267" i="39" s="1"/>
  <c r="N266" i="39"/>
  <c r="O266" i="39" s="1"/>
  <c r="G266" i="39"/>
  <c r="H266" i="39" s="1"/>
  <c r="I266" i="39" s="1"/>
  <c r="Z265" i="39"/>
  <c r="AA265" i="39" s="1"/>
  <c r="G265" i="39"/>
  <c r="H265" i="39" s="1"/>
  <c r="I265" i="39" s="1"/>
  <c r="Z264" i="39"/>
  <c r="AA264" i="39" s="1"/>
  <c r="N264" i="39"/>
  <c r="O264" i="39" s="1"/>
  <c r="G264" i="39"/>
  <c r="H264" i="39" s="1"/>
  <c r="I264" i="39" s="1"/>
  <c r="AE263" i="39"/>
  <c r="W263" i="39"/>
  <c r="X263" i="39" s="1"/>
  <c r="G263" i="39"/>
  <c r="H263" i="39" s="1"/>
  <c r="I263" i="39" s="1"/>
  <c r="AE262" i="39"/>
  <c r="G262" i="39"/>
  <c r="H262" i="39" s="1"/>
  <c r="I262" i="39" s="1"/>
  <c r="AE261" i="39"/>
  <c r="G261" i="39"/>
  <c r="H261" i="39" s="1"/>
  <c r="I261" i="39" s="1"/>
  <c r="T260" i="39"/>
  <c r="U260" i="39" s="1"/>
  <c r="G260" i="39"/>
  <c r="H260" i="39" s="1"/>
  <c r="I260" i="39" s="1"/>
  <c r="G259" i="39"/>
  <c r="H259" i="39" s="1"/>
  <c r="I259" i="39" s="1"/>
  <c r="AE258" i="39"/>
  <c r="T258" i="39"/>
  <c r="U258" i="39" s="1"/>
  <c r="G258" i="39"/>
  <c r="H258" i="39" s="1"/>
  <c r="I258" i="39" s="1"/>
  <c r="AE257" i="39"/>
  <c r="G257" i="39"/>
  <c r="H257" i="39" s="1"/>
  <c r="I257" i="39" s="1"/>
  <c r="G256" i="39"/>
  <c r="H256" i="39" s="1"/>
  <c r="I256" i="39" s="1"/>
  <c r="G255" i="39"/>
  <c r="H255" i="39" s="1"/>
  <c r="I255" i="39" s="1"/>
  <c r="T254" i="39"/>
  <c r="U254" i="39" s="1"/>
  <c r="N254" i="39"/>
  <c r="O254" i="39" s="1"/>
  <c r="G254" i="39"/>
  <c r="H254" i="39" s="1"/>
  <c r="I254" i="39" s="1"/>
  <c r="Z253" i="39"/>
  <c r="AA253" i="39" s="1"/>
  <c r="G253" i="39"/>
  <c r="H253" i="39" s="1"/>
  <c r="I253" i="39" s="1"/>
  <c r="Z252" i="39"/>
  <c r="AA252" i="39" s="1"/>
  <c r="G252" i="39"/>
  <c r="H252" i="39" s="1"/>
  <c r="I252" i="39" s="1"/>
  <c r="AE251" i="39"/>
  <c r="W251" i="39"/>
  <c r="X251" i="39" s="1"/>
  <c r="Q251" i="39"/>
  <c r="R251" i="39" s="1"/>
  <c r="G251" i="39"/>
  <c r="H251" i="39" s="1"/>
  <c r="I251" i="39" s="1"/>
  <c r="AE250" i="39"/>
  <c r="G250" i="39"/>
  <c r="H250" i="39" s="1"/>
  <c r="I250" i="39" s="1"/>
  <c r="AE249" i="39"/>
  <c r="Q249" i="39"/>
  <c r="R249" i="39" s="1"/>
  <c r="G249" i="39"/>
  <c r="H249" i="39" s="1"/>
  <c r="I249" i="39" s="1"/>
  <c r="T248" i="39"/>
  <c r="U248" i="39" s="1"/>
  <c r="G248" i="39"/>
  <c r="H248" i="39" s="1"/>
  <c r="I248" i="39" s="1"/>
  <c r="AE247" i="39"/>
  <c r="T247" i="39"/>
  <c r="U247" i="39" s="1"/>
  <c r="G247" i="39"/>
  <c r="H247" i="39" s="1"/>
  <c r="I247" i="39" s="1"/>
  <c r="G210" i="39"/>
  <c r="G211" i="39"/>
  <c r="G212" i="39"/>
  <c r="G213" i="39"/>
  <c r="G214" i="39"/>
  <c r="G215" i="39"/>
  <c r="G216" i="39"/>
  <c r="G217" i="39"/>
  <c r="G218" i="39"/>
  <c r="G219" i="39"/>
  <c r="G220" i="39"/>
  <c r="G221" i="39"/>
  <c r="G222" i="39"/>
  <c r="G223" i="39"/>
  <c r="G224" i="39"/>
  <c r="G225" i="39"/>
  <c r="G226" i="39"/>
  <c r="G227" i="39"/>
  <c r="G228" i="39"/>
  <c r="G229" i="39"/>
  <c r="G230" i="39"/>
  <c r="G231" i="39"/>
  <c r="G232" i="39"/>
  <c r="G233" i="39"/>
  <c r="G234" i="39"/>
  <c r="H234" i="39" s="1"/>
  <c r="I234" i="39" s="1"/>
  <c r="G235" i="39"/>
  <c r="H235" i="39" s="1"/>
  <c r="I235" i="39" s="1"/>
  <c r="G236" i="39"/>
  <c r="H236" i="39" s="1"/>
  <c r="I236" i="39" s="1"/>
  <c r="G237" i="39"/>
  <c r="H237" i="39" s="1"/>
  <c r="I237" i="39" s="1"/>
  <c r="G238" i="39"/>
  <c r="H238" i="39" s="1"/>
  <c r="I238" i="39" s="1"/>
  <c r="G239" i="39"/>
  <c r="H239" i="39" s="1"/>
  <c r="I239" i="39" s="1"/>
  <c r="G240" i="39"/>
  <c r="H240" i="39" s="1"/>
  <c r="I240" i="39" s="1"/>
  <c r="G241" i="39"/>
  <c r="H241" i="39" s="1"/>
  <c r="I241" i="39" s="1"/>
  <c r="G242" i="39"/>
  <c r="G243" i="39"/>
  <c r="G244" i="39"/>
  <c r="G245" i="39"/>
  <c r="H245" i="39" s="1"/>
  <c r="I245" i="39" s="1"/>
  <c r="G246" i="39"/>
  <c r="G209" i="39"/>
  <c r="B210" i="39"/>
  <c r="C210" i="39"/>
  <c r="D210" i="39"/>
  <c r="E210" i="39"/>
  <c r="F210" i="39"/>
  <c r="B211" i="39"/>
  <c r="C211" i="39"/>
  <c r="D211" i="39"/>
  <c r="E211" i="39"/>
  <c r="F211" i="39"/>
  <c r="B212" i="39"/>
  <c r="C212" i="39"/>
  <c r="D212" i="39"/>
  <c r="E212" i="39"/>
  <c r="F212" i="39"/>
  <c r="B213" i="39"/>
  <c r="C213" i="39"/>
  <c r="D213" i="39"/>
  <c r="E213" i="39"/>
  <c r="F213" i="39"/>
  <c r="B214" i="39"/>
  <c r="C214" i="39"/>
  <c r="D214" i="39"/>
  <c r="E214" i="39"/>
  <c r="F214" i="39"/>
  <c r="B215" i="39"/>
  <c r="C215" i="39"/>
  <c r="D215" i="39"/>
  <c r="E215" i="39"/>
  <c r="F215" i="39"/>
  <c r="B216" i="39"/>
  <c r="C216" i="39"/>
  <c r="D216" i="39"/>
  <c r="E216" i="39"/>
  <c r="F216" i="39"/>
  <c r="B217" i="39"/>
  <c r="C217" i="39"/>
  <c r="D217" i="39"/>
  <c r="E217" i="39"/>
  <c r="F217" i="39"/>
  <c r="B218" i="39"/>
  <c r="C218" i="39"/>
  <c r="D218" i="39"/>
  <c r="E218" i="39"/>
  <c r="F218" i="39"/>
  <c r="B219" i="39"/>
  <c r="C219" i="39"/>
  <c r="D219" i="39"/>
  <c r="E219" i="39"/>
  <c r="F219" i="39"/>
  <c r="B220" i="39"/>
  <c r="C220" i="39"/>
  <c r="D220" i="39"/>
  <c r="E220" i="39"/>
  <c r="F220" i="39"/>
  <c r="B221" i="39"/>
  <c r="C221" i="39"/>
  <c r="D221" i="39"/>
  <c r="E221" i="39"/>
  <c r="F221" i="39"/>
  <c r="B222" i="39"/>
  <c r="C222" i="39"/>
  <c r="D222" i="39"/>
  <c r="E222" i="39"/>
  <c r="F222" i="39"/>
  <c r="B223" i="39"/>
  <c r="C223" i="39"/>
  <c r="D223" i="39"/>
  <c r="E223" i="39"/>
  <c r="F223" i="39"/>
  <c r="B224" i="39"/>
  <c r="C224" i="39"/>
  <c r="D224" i="39"/>
  <c r="E224" i="39"/>
  <c r="F224" i="39"/>
  <c r="B225" i="39"/>
  <c r="C225" i="39"/>
  <c r="D225" i="39"/>
  <c r="E225" i="39"/>
  <c r="F225" i="39"/>
  <c r="B226" i="39"/>
  <c r="C226" i="39"/>
  <c r="D226" i="39"/>
  <c r="E226" i="39"/>
  <c r="F226" i="39"/>
  <c r="B227" i="39"/>
  <c r="C227" i="39"/>
  <c r="D227" i="39"/>
  <c r="E227" i="39"/>
  <c r="F227" i="39"/>
  <c r="B228" i="39"/>
  <c r="C228" i="39"/>
  <c r="D228" i="39"/>
  <c r="E228" i="39"/>
  <c r="F228" i="39"/>
  <c r="B229" i="39"/>
  <c r="C229" i="39"/>
  <c r="D229" i="39"/>
  <c r="E229" i="39"/>
  <c r="F229" i="39"/>
  <c r="B230" i="39"/>
  <c r="C230" i="39"/>
  <c r="D230" i="39"/>
  <c r="E230" i="39"/>
  <c r="F230" i="39"/>
  <c r="B231" i="39"/>
  <c r="C231" i="39"/>
  <c r="D231" i="39"/>
  <c r="E231" i="39"/>
  <c r="F231" i="39"/>
  <c r="B232" i="39"/>
  <c r="C232" i="39"/>
  <c r="D232" i="39"/>
  <c r="E232" i="39"/>
  <c r="F232" i="39"/>
  <c r="B233" i="39"/>
  <c r="C233" i="39"/>
  <c r="D233" i="39"/>
  <c r="E233" i="39"/>
  <c r="F233" i="39"/>
  <c r="B234" i="39"/>
  <c r="C234" i="39"/>
  <c r="D234" i="39"/>
  <c r="E234" i="39"/>
  <c r="F234" i="39"/>
  <c r="B235" i="39"/>
  <c r="C235" i="39"/>
  <c r="D235" i="39"/>
  <c r="E235" i="39"/>
  <c r="F235" i="39"/>
  <c r="B236" i="39"/>
  <c r="C236" i="39"/>
  <c r="D236" i="39"/>
  <c r="E236" i="39"/>
  <c r="F236" i="39"/>
  <c r="B237" i="39"/>
  <c r="C237" i="39"/>
  <c r="D237" i="39"/>
  <c r="E237" i="39"/>
  <c r="F237" i="39"/>
  <c r="B238" i="39"/>
  <c r="C238" i="39"/>
  <c r="D238" i="39"/>
  <c r="E238" i="39"/>
  <c r="F238" i="39"/>
  <c r="B239" i="39"/>
  <c r="C239" i="39"/>
  <c r="D239" i="39"/>
  <c r="E239" i="39"/>
  <c r="F239" i="39"/>
  <c r="B240" i="39"/>
  <c r="C240" i="39"/>
  <c r="D240" i="39"/>
  <c r="E240" i="39"/>
  <c r="F240" i="39"/>
  <c r="B241" i="39"/>
  <c r="C241" i="39"/>
  <c r="D241" i="39"/>
  <c r="E241" i="39"/>
  <c r="F241" i="39"/>
  <c r="B242" i="39"/>
  <c r="C242" i="39"/>
  <c r="D242" i="39"/>
  <c r="E242" i="39"/>
  <c r="F242" i="39"/>
  <c r="B243" i="39"/>
  <c r="C243" i="39"/>
  <c r="D243" i="39"/>
  <c r="E243" i="39"/>
  <c r="F243" i="39"/>
  <c r="B244" i="39"/>
  <c r="C244" i="39"/>
  <c r="D244" i="39"/>
  <c r="E244" i="39"/>
  <c r="F244" i="39"/>
  <c r="B245" i="39"/>
  <c r="C245" i="39"/>
  <c r="D245" i="39"/>
  <c r="E245" i="39"/>
  <c r="F245" i="39"/>
  <c r="B246" i="39"/>
  <c r="C246" i="39"/>
  <c r="D246" i="39"/>
  <c r="E246" i="39"/>
  <c r="F246" i="39"/>
  <c r="B247" i="39"/>
  <c r="C247" i="39"/>
  <c r="D247" i="39"/>
  <c r="E247" i="39"/>
  <c r="F247" i="39"/>
  <c r="B248" i="39"/>
  <c r="C248" i="39"/>
  <c r="D248" i="39"/>
  <c r="E248" i="39"/>
  <c r="F248" i="39"/>
  <c r="B249" i="39"/>
  <c r="C249" i="39"/>
  <c r="D249" i="39"/>
  <c r="E249" i="39"/>
  <c r="F249" i="39"/>
  <c r="B250" i="39"/>
  <c r="C250" i="39"/>
  <c r="D250" i="39"/>
  <c r="E250" i="39"/>
  <c r="F250" i="39"/>
  <c r="B251" i="39"/>
  <c r="C251" i="39"/>
  <c r="D251" i="39"/>
  <c r="E251" i="39"/>
  <c r="F251" i="39"/>
  <c r="B252" i="39"/>
  <c r="C252" i="39"/>
  <c r="D252" i="39"/>
  <c r="E252" i="39"/>
  <c r="F252" i="39"/>
  <c r="B253" i="39"/>
  <c r="C253" i="39"/>
  <c r="D253" i="39"/>
  <c r="E253" i="39"/>
  <c r="F253" i="39"/>
  <c r="B254" i="39"/>
  <c r="C254" i="39"/>
  <c r="D254" i="39"/>
  <c r="E254" i="39"/>
  <c r="F254" i="39"/>
  <c r="B255" i="39"/>
  <c r="C255" i="39"/>
  <c r="D255" i="39"/>
  <c r="E255" i="39"/>
  <c r="F255" i="39"/>
  <c r="B256" i="39"/>
  <c r="C256" i="39"/>
  <c r="D256" i="39"/>
  <c r="E256" i="39"/>
  <c r="F256" i="39"/>
  <c r="B257" i="39"/>
  <c r="C257" i="39"/>
  <c r="D257" i="39"/>
  <c r="E257" i="39"/>
  <c r="F257" i="39"/>
  <c r="B258" i="39"/>
  <c r="C258" i="39"/>
  <c r="D258" i="39"/>
  <c r="E258" i="39"/>
  <c r="F258" i="39"/>
  <c r="B259" i="39"/>
  <c r="C259" i="39"/>
  <c r="D259" i="39"/>
  <c r="E259" i="39"/>
  <c r="F259" i="39"/>
  <c r="B260" i="39"/>
  <c r="C260" i="39"/>
  <c r="D260" i="39"/>
  <c r="E260" i="39"/>
  <c r="F260" i="39"/>
  <c r="B261" i="39"/>
  <c r="C261" i="39"/>
  <c r="D261" i="39"/>
  <c r="E261" i="39"/>
  <c r="F261" i="39"/>
  <c r="B262" i="39"/>
  <c r="C262" i="39"/>
  <c r="D262" i="39"/>
  <c r="E262" i="39"/>
  <c r="F262" i="39"/>
  <c r="B263" i="39"/>
  <c r="C263" i="39"/>
  <c r="D263" i="39"/>
  <c r="E263" i="39"/>
  <c r="F263" i="39"/>
  <c r="B264" i="39"/>
  <c r="C264" i="39"/>
  <c r="D264" i="39"/>
  <c r="E264" i="39"/>
  <c r="F264" i="39"/>
  <c r="B265" i="39"/>
  <c r="C265" i="39"/>
  <c r="D265" i="39"/>
  <c r="E265" i="39"/>
  <c r="F265" i="39"/>
  <c r="B266" i="39"/>
  <c r="C266" i="39"/>
  <c r="D266" i="39"/>
  <c r="E266" i="39"/>
  <c r="F266" i="39"/>
  <c r="B267" i="39"/>
  <c r="C267" i="39"/>
  <c r="D267" i="39"/>
  <c r="E267" i="39"/>
  <c r="F267" i="39"/>
  <c r="B268" i="39"/>
  <c r="C268" i="39"/>
  <c r="D268" i="39"/>
  <c r="E268" i="39"/>
  <c r="F268" i="39"/>
  <c r="B269" i="39"/>
  <c r="C269" i="39"/>
  <c r="D269" i="39"/>
  <c r="E269" i="39"/>
  <c r="F269" i="39"/>
  <c r="B270" i="39"/>
  <c r="C270" i="39"/>
  <c r="D270" i="39"/>
  <c r="E270" i="39"/>
  <c r="F270" i="39"/>
  <c r="B271" i="39"/>
  <c r="C271" i="39"/>
  <c r="D271" i="39"/>
  <c r="E271" i="39"/>
  <c r="F271" i="39"/>
  <c r="B272" i="39"/>
  <c r="C272" i="39"/>
  <c r="D272" i="39"/>
  <c r="E272" i="39"/>
  <c r="F272" i="39"/>
  <c r="B273" i="39"/>
  <c r="C273" i="39"/>
  <c r="D273" i="39"/>
  <c r="E273" i="39"/>
  <c r="F273" i="39"/>
  <c r="B274" i="39"/>
  <c r="C274" i="39"/>
  <c r="D274" i="39"/>
  <c r="E274" i="39"/>
  <c r="F274" i="39"/>
  <c r="B275" i="39"/>
  <c r="C275" i="39"/>
  <c r="D275" i="39"/>
  <c r="E275" i="39"/>
  <c r="F275" i="39"/>
  <c r="B276" i="39"/>
  <c r="C276" i="39"/>
  <c r="D276" i="39"/>
  <c r="E276" i="39"/>
  <c r="F276" i="39"/>
  <c r="B277" i="39"/>
  <c r="C277" i="39"/>
  <c r="D277" i="39"/>
  <c r="E277" i="39"/>
  <c r="F277" i="39"/>
  <c r="B278" i="39"/>
  <c r="C278" i="39"/>
  <c r="D278" i="39"/>
  <c r="E278" i="39"/>
  <c r="F278" i="39"/>
  <c r="B279" i="39"/>
  <c r="C279" i="39"/>
  <c r="D279" i="39"/>
  <c r="E279" i="39"/>
  <c r="F279" i="39"/>
  <c r="B280" i="39"/>
  <c r="C280" i="39"/>
  <c r="D280" i="39"/>
  <c r="E280" i="39"/>
  <c r="F280" i="39"/>
  <c r="B281" i="39"/>
  <c r="C281" i="39"/>
  <c r="D281" i="39"/>
  <c r="E281" i="39"/>
  <c r="F281" i="39"/>
  <c r="B282" i="39"/>
  <c r="C282" i="39"/>
  <c r="D282" i="39"/>
  <c r="E282" i="39"/>
  <c r="F282" i="39"/>
  <c r="B283" i="39"/>
  <c r="C283" i="39"/>
  <c r="D283" i="39"/>
  <c r="E283" i="39"/>
  <c r="F283" i="39"/>
  <c r="B284" i="39"/>
  <c r="C284" i="39"/>
  <c r="D284" i="39"/>
  <c r="E284" i="39"/>
  <c r="F284" i="39"/>
  <c r="B285" i="39"/>
  <c r="C285" i="39"/>
  <c r="D285" i="39"/>
  <c r="E285" i="39"/>
  <c r="F285" i="39"/>
  <c r="B286" i="39"/>
  <c r="C286" i="39"/>
  <c r="D286" i="39"/>
  <c r="E286" i="39"/>
  <c r="F286" i="39"/>
  <c r="B287" i="39"/>
  <c r="C287" i="39"/>
  <c r="D287" i="39"/>
  <c r="E287" i="39"/>
  <c r="F287" i="39"/>
  <c r="B288" i="39"/>
  <c r="C288" i="39"/>
  <c r="D288" i="39"/>
  <c r="E288" i="39"/>
  <c r="F288" i="39"/>
  <c r="B289" i="39"/>
  <c r="C289" i="39"/>
  <c r="D289" i="39"/>
  <c r="E289" i="39"/>
  <c r="F289" i="39"/>
  <c r="C209" i="39"/>
  <c r="D209" i="39"/>
  <c r="E209" i="39"/>
  <c r="F209" i="39"/>
  <c r="A5" i="15"/>
  <c r="A6" i="15" s="1"/>
  <c r="A7" i="15" s="1"/>
  <c r="A8" i="15" s="1"/>
  <c r="A9" i="15" s="1"/>
  <c r="A10" i="15" s="1"/>
  <c r="A11" i="15" s="1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A33" i="15" s="1"/>
  <c r="A34" i="15" s="1"/>
  <c r="A35" i="15" s="1"/>
  <c r="A36" i="15" s="1"/>
  <c r="A37" i="15" s="1"/>
  <c r="A38" i="15" s="1"/>
  <c r="A39" i="15" s="1"/>
  <c r="A40" i="15" s="1"/>
  <c r="A41" i="15" s="1"/>
  <c r="A42" i="15" s="1"/>
  <c r="A43" i="15" s="1"/>
  <c r="A44" i="15" s="1"/>
  <c r="A45" i="15" s="1"/>
  <c r="A46" i="15" s="1"/>
  <c r="A47" i="15" s="1"/>
  <c r="A48" i="15" s="1"/>
  <c r="A49" i="15" s="1"/>
  <c r="A50" i="15" s="1"/>
  <c r="A51" i="15" s="1"/>
  <c r="A52" i="15" s="1"/>
  <c r="A53" i="15" s="1"/>
  <c r="A54" i="15" s="1"/>
  <c r="A55" i="15" s="1"/>
  <c r="A56" i="15" s="1"/>
  <c r="A57" i="15" s="1"/>
  <c r="A58" i="15" s="1"/>
  <c r="A59" i="15" s="1"/>
  <c r="A60" i="15" s="1"/>
  <c r="A61" i="15" s="1"/>
  <c r="A62" i="15" s="1"/>
  <c r="A63" i="15" s="1"/>
  <c r="A64" i="15" s="1"/>
  <c r="A65" i="15" s="1"/>
  <c r="A66" i="15" s="1"/>
  <c r="A67" i="15" s="1"/>
  <c r="A68" i="15" s="1"/>
  <c r="A69" i="15" s="1"/>
  <c r="A70" i="15" s="1"/>
  <c r="A71" i="15" s="1"/>
  <c r="A72" i="15" s="1"/>
  <c r="A73" i="15" s="1"/>
  <c r="A74" i="15" s="1"/>
  <c r="A75" i="15" s="1"/>
  <c r="A76" i="15" s="1"/>
  <c r="A77" i="15" s="1"/>
  <c r="A78" i="15" s="1"/>
  <c r="A79" i="15" s="1"/>
  <c r="A80" i="15" s="1"/>
  <c r="A81" i="15" s="1"/>
  <c r="A82" i="15" s="1"/>
  <c r="A83" i="15" s="1"/>
  <c r="A84" i="15" s="1"/>
  <c r="Z241" i="39"/>
  <c r="AA241" i="39" s="1"/>
  <c r="N241" i="39"/>
  <c r="O241" i="39" s="1"/>
  <c r="Z240" i="39"/>
  <c r="AA240" i="39" s="1"/>
  <c r="N240" i="39"/>
  <c r="O240" i="39" s="1"/>
  <c r="AE239" i="39"/>
  <c r="W239" i="39"/>
  <c r="X239" i="39" s="1"/>
  <c r="Q239" i="39"/>
  <c r="R239" i="39" s="1"/>
  <c r="AE238" i="39"/>
  <c r="Q238" i="39"/>
  <c r="R238" i="39" s="1"/>
  <c r="AE237" i="39"/>
  <c r="Z237" i="39"/>
  <c r="AA237" i="39" s="1"/>
  <c r="Q237" i="39"/>
  <c r="R237" i="39" s="1"/>
  <c r="T236" i="39"/>
  <c r="U236" i="39" s="1"/>
  <c r="AE235" i="39"/>
  <c r="T235" i="39"/>
  <c r="U235" i="39" s="1"/>
  <c r="AE234" i="39"/>
  <c r="T234" i="39"/>
  <c r="U234" i="39" s="1"/>
  <c r="Q234" i="39"/>
  <c r="R234" i="39" s="1"/>
  <c r="AE245" i="39"/>
  <c r="W245" i="39"/>
  <c r="X245" i="39" s="1"/>
  <c r="Q245" i="39"/>
  <c r="R245" i="39" s="1"/>
  <c r="K245" i="39"/>
  <c r="L245" i="39" s="1"/>
  <c r="AC237" i="39" l="1"/>
  <c r="AC259" i="39"/>
  <c r="AC236" i="39"/>
  <c r="AC248" i="39"/>
  <c r="AC263" i="39"/>
  <c r="AC238" i="39"/>
  <c r="AC254" i="39"/>
  <c r="AC270" i="39"/>
  <c r="AC285" i="39"/>
  <c r="AC251" i="39"/>
  <c r="AC261" i="39"/>
  <c r="AC255" i="39"/>
  <c r="AC272" i="39"/>
  <c r="AC258" i="39"/>
  <c r="AC269" i="39"/>
  <c r="AC249" i="39"/>
  <c r="AC250" i="39"/>
  <c r="AC260" i="39"/>
  <c r="AC276" i="39"/>
  <c r="AC265" i="39"/>
  <c r="AC286" i="39"/>
  <c r="AC278" i="39"/>
  <c r="AC277" i="39"/>
  <c r="AC234" i="39"/>
  <c r="AC287" i="39"/>
  <c r="AC245" i="39"/>
  <c r="AC247" i="39"/>
  <c r="AC279" i="39"/>
  <c r="AC235" i="39"/>
  <c r="AC271" i="39"/>
  <c r="AC256" i="39"/>
  <c r="AC262" i="39"/>
  <c r="AC267" i="39"/>
  <c r="AC273" i="39"/>
  <c r="AC280" i="39"/>
  <c r="AC288" i="39"/>
  <c r="AC266" i="39"/>
  <c r="AC252" i="39"/>
  <c r="AC257" i="39"/>
  <c r="AC281" i="39"/>
  <c r="AC289" i="39"/>
  <c r="AC241" i="39"/>
  <c r="AC274" i="39"/>
  <c r="AC282" i="39"/>
  <c r="AC268" i="39"/>
  <c r="AC240" i="39"/>
  <c r="AC253" i="39"/>
  <c r="AC283" i="39"/>
  <c r="AC239" i="39"/>
  <c r="AC264" i="39"/>
  <c r="AC275" i="39"/>
  <c r="AC284" i="39"/>
  <c r="AE210" i="39"/>
  <c r="AE211" i="39"/>
  <c r="AE213" i="39"/>
  <c r="AE214" i="39"/>
  <c r="AE215" i="39"/>
  <c r="AE216" i="39"/>
  <c r="AE217" i="39"/>
  <c r="AE218" i="39"/>
  <c r="AE219" i="39"/>
  <c r="AE220" i="39"/>
  <c r="AE221" i="39"/>
  <c r="AE222" i="39"/>
  <c r="AE223" i="39"/>
  <c r="AE224" i="39"/>
  <c r="AE225" i="39"/>
  <c r="AE226" i="39"/>
  <c r="AE227" i="39"/>
  <c r="AE228" i="39"/>
  <c r="AE229" i="39"/>
  <c r="AE230" i="39"/>
  <c r="AE231" i="39"/>
  <c r="AE232" i="39"/>
  <c r="AE233" i="39"/>
  <c r="AE242" i="39"/>
  <c r="AE243" i="39"/>
  <c r="AE244" i="39"/>
  <c r="AE246" i="39"/>
  <c r="Z210" i="39"/>
  <c r="AA210" i="39" s="1"/>
  <c r="Z211" i="39"/>
  <c r="AA211" i="39" s="1"/>
  <c r="Z212" i="39"/>
  <c r="AA212" i="39" s="1"/>
  <c r="Z213" i="39"/>
  <c r="AA213" i="39" s="1"/>
  <c r="Z214" i="39"/>
  <c r="AA214" i="39" s="1"/>
  <c r="Z216" i="39"/>
  <c r="AA216" i="39" s="1"/>
  <c r="Z217" i="39"/>
  <c r="AA217" i="39" s="1"/>
  <c r="Z218" i="39"/>
  <c r="AA218" i="39" s="1"/>
  <c r="Z219" i="39"/>
  <c r="AA219" i="39" s="1"/>
  <c r="Z220" i="39"/>
  <c r="AA220" i="39" s="1"/>
  <c r="Z221" i="39"/>
  <c r="AA221" i="39" s="1"/>
  <c r="Z222" i="39"/>
  <c r="AA222" i="39" s="1"/>
  <c r="Z223" i="39"/>
  <c r="AA223" i="39" s="1"/>
  <c r="Z224" i="39"/>
  <c r="AA224" i="39" s="1"/>
  <c r="Z225" i="39"/>
  <c r="AA225" i="39" s="1"/>
  <c r="Z226" i="39"/>
  <c r="AA226" i="39" s="1"/>
  <c r="Z227" i="39"/>
  <c r="AA227" i="39" s="1"/>
  <c r="Z228" i="39"/>
  <c r="AA228" i="39" s="1"/>
  <c r="Z229" i="39"/>
  <c r="AA229" i="39" s="1"/>
  <c r="Z230" i="39"/>
  <c r="AA230" i="39" s="1"/>
  <c r="Z231" i="39"/>
  <c r="AA231" i="39" s="1"/>
  <c r="Z232" i="39"/>
  <c r="AA232" i="39" s="1"/>
  <c r="Z233" i="39"/>
  <c r="AA233" i="39" s="1"/>
  <c r="Z242" i="39"/>
  <c r="AA242" i="39" s="1"/>
  <c r="Z243" i="39"/>
  <c r="AA243" i="39" s="1"/>
  <c r="Z244" i="39"/>
  <c r="AA244" i="39" s="1"/>
  <c r="Z246" i="39"/>
  <c r="AA246" i="39" s="1"/>
  <c r="W210" i="39"/>
  <c r="X210" i="39" s="1"/>
  <c r="W211" i="39"/>
  <c r="X211" i="39" s="1"/>
  <c r="W212" i="39"/>
  <c r="X212" i="39" s="1"/>
  <c r="W213" i="39"/>
  <c r="X213" i="39" s="1"/>
  <c r="W214" i="39"/>
  <c r="X214" i="39" s="1"/>
  <c r="W215" i="39"/>
  <c r="X215" i="39" s="1"/>
  <c r="W216" i="39"/>
  <c r="X216" i="39" s="1"/>
  <c r="W217" i="39"/>
  <c r="X217" i="39" s="1"/>
  <c r="W218" i="39"/>
  <c r="X218" i="39" s="1"/>
  <c r="W219" i="39"/>
  <c r="X219" i="39" s="1"/>
  <c r="W220" i="39"/>
  <c r="X220" i="39" s="1"/>
  <c r="W221" i="39"/>
  <c r="X221" i="39" s="1"/>
  <c r="W222" i="39"/>
  <c r="X222" i="39" s="1"/>
  <c r="W223" i="39"/>
  <c r="X223" i="39" s="1"/>
  <c r="W224" i="39"/>
  <c r="X224" i="39" s="1"/>
  <c r="W225" i="39"/>
  <c r="X225" i="39" s="1"/>
  <c r="W226" i="39"/>
  <c r="X226" i="39" s="1"/>
  <c r="W227" i="39"/>
  <c r="X227" i="39" s="1"/>
  <c r="W228" i="39"/>
  <c r="X228" i="39" s="1"/>
  <c r="W229" i="39"/>
  <c r="X229" i="39" s="1"/>
  <c r="W230" i="39"/>
  <c r="X230" i="39" s="1"/>
  <c r="W231" i="39"/>
  <c r="X231" i="39" s="1"/>
  <c r="W232" i="39"/>
  <c r="X232" i="39" s="1"/>
  <c r="W233" i="39"/>
  <c r="X233" i="39" s="1"/>
  <c r="W242" i="39"/>
  <c r="X242" i="39" s="1"/>
  <c r="W243" i="39"/>
  <c r="X243" i="39" s="1"/>
  <c r="W244" i="39"/>
  <c r="X244" i="39" s="1"/>
  <c r="W246" i="39"/>
  <c r="X246" i="39" s="1"/>
  <c r="T210" i="39"/>
  <c r="U210" i="39" s="1"/>
  <c r="T211" i="39"/>
  <c r="U211" i="39" s="1"/>
  <c r="T212" i="39"/>
  <c r="U212" i="39" s="1"/>
  <c r="T213" i="39"/>
  <c r="U213" i="39" s="1"/>
  <c r="T214" i="39"/>
  <c r="U214" i="39" s="1"/>
  <c r="T215" i="39"/>
  <c r="U215" i="39" s="1"/>
  <c r="T216" i="39"/>
  <c r="U216" i="39" s="1"/>
  <c r="T217" i="39"/>
  <c r="U217" i="39" s="1"/>
  <c r="T218" i="39"/>
  <c r="U218" i="39" s="1"/>
  <c r="T219" i="39"/>
  <c r="U219" i="39" s="1"/>
  <c r="T220" i="39"/>
  <c r="U220" i="39" s="1"/>
  <c r="T221" i="39"/>
  <c r="U221" i="39" s="1"/>
  <c r="T222" i="39"/>
  <c r="U222" i="39" s="1"/>
  <c r="T223" i="39"/>
  <c r="U223" i="39" s="1"/>
  <c r="T224" i="39"/>
  <c r="U224" i="39" s="1"/>
  <c r="T225" i="39"/>
  <c r="U225" i="39" s="1"/>
  <c r="T226" i="39"/>
  <c r="U226" i="39" s="1"/>
  <c r="T227" i="39"/>
  <c r="U227" i="39" s="1"/>
  <c r="T228" i="39"/>
  <c r="U228" i="39" s="1"/>
  <c r="T229" i="39"/>
  <c r="U229" i="39" s="1"/>
  <c r="T230" i="39"/>
  <c r="U230" i="39" s="1"/>
  <c r="T231" i="39"/>
  <c r="U231" i="39" s="1"/>
  <c r="T232" i="39"/>
  <c r="U232" i="39" s="1"/>
  <c r="T233" i="39"/>
  <c r="U233" i="39" s="1"/>
  <c r="T242" i="39"/>
  <c r="U242" i="39" s="1"/>
  <c r="T243" i="39"/>
  <c r="U243" i="39" s="1"/>
  <c r="T244" i="39"/>
  <c r="U244" i="39" s="1"/>
  <c r="T246" i="39"/>
  <c r="U246" i="39" s="1"/>
  <c r="Q210" i="39"/>
  <c r="R210" i="39" s="1"/>
  <c r="Q211" i="39"/>
  <c r="R211" i="39" s="1"/>
  <c r="Q212" i="39"/>
  <c r="R212" i="39" s="1"/>
  <c r="Q213" i="39"/>
  <c r="R213" i="39" s="1"/>
  <c r="Q214" i="39"/>
  <c r="R214" i="39" s="1"/>
  <c r="Q215" i="39"/>
  <c r="R215" i="39" s="1"/>
  <c r="Q216" i="39"/>
  <c r="R216" i="39" s="1"/>
  <c r="Q217" i="39"/>
  <c r="R217" i="39" s="1"/>
  <c r="Q218" i="39"/>
  <c r="R218" i="39" s="1"/>
  <c r="Q219" i="39"/>
  <c r="R219" i="39" s="1"/>
  <c r="Q220" i="39"/>
  <c r="R220" i="39" s="1"/>
  <c r="Q221" i="39"/>
  <c r="R221" i="39" s="1"/>
  <c r="Q222" i="39"/>
  <c r="R222" i="39" s="1"/>
  <c r="Q223" i="39"/>
  <c r="R223" i="39" s="1"/>
  <c r="Q224" i="39"/>
  <c r="R224" i="39" s="1"/>
  <c r="Q225" i="39"/>
  <c r="R225" i="39" s="1"/>
  <c r="Q226" i="39"/>
  <c r="R226" i="39" s="1"/>
  <c r="Q227" i="39"/>
  <c r="R227" i="39" s="1"/>
  <c r="Q228" i="39"/>
  <c r="R228" i="39" s="1"/>
  <c r="Q229" i="39"/>
  <c r="R229" i="39" s="1"/>
  <c r="Q230" i="39"/>
  <c r="R230" i="39" s="1"/>
  <c r="Q231" i="39"/>
  <c r="R231" i="39" s="1"/>
  <c r="Q232" i="39"/>
  <c r="R232" i="39" s="1"/>
  <c r="Q233" i="39"/>
  <c r="R233" i="39" s="1"/>
  <c r="Q242" i="39"/>
  <c r="R242" i="39" s="1"/>
  <c r="Q243" i="39"/>
  <c r="R243" i="39" s="1"/>
  <c r="Q244" i="39"/>
  <c r="R244" i="39" s="1"/>
  <c r="Q246" i="39"/>
  <c r="R246" i="39" s="1"/>
  <c r="N210" i="39"/>
  <c r="O210" i="39" s="1"/>
  <c r="N211" i="39"/>
  <c r="O211" i="39" s="1"/>
  <c r="N212" i="39"/>
  <c r="O212" i="39" s="1"/>
  <c r="N213" i="39"/>
  <c r="O213" i="39" s="1"/>
  <c r="N214" i="39"/>
  <c r="O214" i="39" s="1"/>
  <c r="N215" i="39"/>
  <c r="O215" i="39" s="1"/>
  <c r="N216" i="39"/>
  <c r="O216" i="39" s="1"/>
  <c r="N217" i="39"/>
  <c r="O217" i="39" s="1"/>
  <c r="N218" i="39"/>
  <c r="O218" i="39" s="1"/>
  <c r="N219" i="39"/>
  <c r="O219" i="39" s="1"/>
  <c r="N220" i="39"/>
  <c r="O220" i="39" s="1"/>
  <c r="N221" i="39"/>
  <c r="O221" i="39" s="1"/>
  <c r="N222" i="39"/>
  <c r="O222" i="39" s="1"/>
  <c r="N223" i="39"/>
  <c r="O223" i="39" s="1"/>
  <c r="N224" i="39"/>
  <c r="O224" i="39" s="1"/>
  <c r="N225" i="39"/>
  <c r="O225" i="39" s="1"/>
  <c r="N226" i="39"/>
  <c r="O226" i="39" s="1"/>
  <c r="N227" i="39"/>
  <c r="O227" i="39" s="1"/>
  <c r="N228" i="39"/>
  <c r="O228" i="39" s="1"/>
  <c r="N229" i="39"/>
  <c r="O229" i="39" s="1"/>
  <c r="N230" i="39"/>
  <c r="O230" i="39" s="1"/>
  <c r="N231" i="39"/>
  <c r="O231" i="39" s="1"/>
  <c r="N232" i="39"/>
  <c r="O232" i="39" s="1"/>
  <c r="N233" i="39"/>
  <c r="O233" i="39" s="1"/>
  <c r="N242" i="39"/>
  <c r="O242" i="39" s="1"/>
  <c r="N243" i="39"/>
  <c r="O243" i="39" s="1"/>
  <c r="N244" i="39"/>
  <c r="O244" i="39" s="1"/>
  <c r="N246" i="39"/>
  <c r="O246" i="39" s="1"/>
  <c r="K210" i="39"/>
  <c r="L210" i="39" s="1"/>
  <c r="K211" i="39"/>
  <c r="L211" i="39" s="1"/>
  <c r="K212" i="39"/>
  <c r="L212" i="39" s="1"/>
  <c r="K213" i="39"/>
  <c r="L213" i="39" s="1"/>
  <c r="K214" i="39"/>
  <c r="L214" i="39" s="1"/>
  <c r="K215" i="39"/>
  <c r="L215" i="39" s="1"/>
  <c r="K216" i="39"/>
  <c r="L216" i="39" s="1"/>
  <c r="K217" i="39"/>
  <c r="L217" i="39" s="1"/>
  <c r="K218" i="39"/>
  <c r="L218" i="39" s="1"/>
  <c r="K219" i="39"/>
  <c r="L219" i="39" s="1"/>
  <c r="K220" i="39"/>
  <c r="L220" i="39" s="1"/>
  <c r="K221" i="39"/>
  <c r="L221" i="39" s="1"/>
  <c r="K222" i="39"/>
  <c r="L222" i="39" s="1"/>
  <c r="K223" i="39"/>
  <c r="L223" i="39" s="1"/>
  <c r="K224" i="39"/>
  <c r="L224" i="39" s="1"/>
  <c r="K225" i="39"/>
  <c r="L225" i="39" s="1"/>
  <c r="K226" i="39"/>
  <c r="L226" i="39" s="1"/>
  <c r="K227" i="39"/>
  <c r="L227" i="39" s="1"/>
  <c r="K228" i="39"/>
  <c r="L228" i="39" s="1"/>
  <c r="K229" i="39"/>
  <c r="L229" i="39" s="1"/>
  <c r="K230" i="39"/>
  <c r="L230" i="39" s="1"/>
  <c r="K231" i="39"/>
  <c r="L231" i="39" s="1"/>
  <c r="K232" i="39"/>
  <c r="L232" i="39" s="1"/>
  <c r="K233" i="39"/>
  <c r="L233" i="39" s="1"/>
  <c r="K242" i="39"/>
  <c r="L242" i="39" s="1"/>
  <c r="K243" i="39"/>
  <c r="L243" i="39" s="1"/>
  <c r="K244" i="39"/>
  <c r="L244" i="39" s="1"/>
  <c r="K246" i="39"/>
  <c r="L246" i="39" s="1"/>
  <c r="H246" i="39"/>
  <c r="I246" i="39" s="1"/>
  <c r="H210" i="39"/>
  <c r="I210" i="39" s="1"/>
  <c r="H211" i="39"/>
  <c r="I211" i="39" s="1"/>
  <c r="H212" i="39"/>
  <c r="I212" i="39" s="1"/>
  <c r="H213" i="39"/>
  <c r="I213" i="39" s="1"/>
  <c r="H214" i="39"/>
  <c r="I214" i="39" s="1"/>
  <c r="H215" i="39"/>
  <c r="I215" i="39" s="1"/>
  <c r="H216" i="39"/>
  <c r="I216" i="39" s="1"/>
  <c r="H217" i="39"/>
  <c r="I217" i="39" s="1"/>
  <c r="H218" i="39"/>
  <c r="I218" i="39" s="1"/>
  <c r="H219" i="39"/>
  <c r="I219" i="39" s="1"/>
  <c r="H220" i="39"/>
  <c r="I220" i="39" s="1"/>
  <c r="H221" i="39"/>
  <c r="I221" i="39" s="1"/>
  <c r="H222" i="39"/>
  <c r="I222" i="39" s="1"/>
  <c r="H223" i="39"/>
  <c r="I223" i="39" s="1"/>
  <c r="H224" i="39"/>
  <c r="I224" i="39" s="1"/>
  <c r="H225" i="39"/>
  <c r="I225" i="39" s="1"/>
  <c r="H226" i="39"/>
  <c r="I226" i="39" s="1"/>
  <c r="H227" i="39"/>
  <c r="I227" i="39" s="1"/>
  <c r="H228" i="39"/>
  <c r="I228" i="39" s="1"/>
  <c r="H229" i="39"/>
  <c r="I229" i="39" s="1"/>
  <c r="H230" i="39"/>
  <c r="I230" i="39" s="1"/>
  <c r="H231" i="39"/>
  <c r="I231" i="39" s="1"/>
  <c r="H232" i="39"/>
  <c r="I232" i="39" s="1"/>
  <c r="H233" i="39"/>
  <c r="I233" i="39" s="1"/>
  <c r="H242" i="39"/>
  <c r="I242" i="39" s="1"/>
  <c r="H243" i="39"/>
  <c r="I243" i="39" s="1"/>
  <c r="H244" i="39"/>
  <c r="I244" i="39" s="1"/>
  <c r="AE209" i="39"/>
  <c r="Z209" i="39"/>
  <c r="AA209" i="39" s="1"/>
  <c r="W209" i="39"/>
  <c r="X209" i="39" s="1"/>
  <c r="T209" i="39"/>
  <c r="U209" i="39" s="1"/>
  <c r="Q209" i="39"/>
  <c r="R209" i="39" s="1"/>
  <c r="N209" i="39"/>
  <c r="O209" i="39" s="1"/>
  <c r="K209" i="39"/>
  <c r="L209" i="39" s="1"/>
  <c r="H209" i="39"/>
  <c r="I209" i="39" s="1"/>
  <c r="B209" i="39"/>
  <c r="Z215" i="39"/>
  <c r="AA215" i="39" s="1"/>
  <c r="AE212" i="39"/>
  <c r="AE27" i="38"/>
  <c r="Z27" i="38"/>
  <c r="AA27" i="38" s="1"/>
  <c r="X27" i="38"/>
  <c r="W27" i="38"/>
  <c r="T27" i="38"/>
  <c r="U27" i="38" s="1"/>
  <c r="Q27" i="38"/>
  <c r="R27" i="38" s="1"/>
  <c r="N27" i="38"/>
  <c r="O27" i="38" s="1"/>
  <c r="L27" i="38"/>
  <c r="K27" i="38"/>
  <c r="H27" i="38"/>
  <c r="I27" i="38" s="1"/>
  <c r="AC27" i="38" s="1"/>
  <c r="AE26" i="38"/>
  <c r="Z26" i="38"/>
  <c r="AA26" i="38" s="1"/>
  <c r="W26" i="38"/>
  <c r="X26" i="38" s="1"/>
  <c r="T26" i="38"/>
  <c r="U26" i="38" s="1"/>
  <c r="R26" i="38"/>
  <c r="Q26" i="38"/>
  <c r="N26" i="38"/>
  <c r="O26" i="38" s="1"/>
  <c r="L26" i="38"/>
  <c r="K26" i="38"/>
  <c r="H26" i="38"/>
  <c r="I26" i="38" s="1"/>
  <c r="AE25" i="38"/>
  <c r="Z25" i="38"/>
  <c r="AA25" i="38" s="1"/>
  <c r="X25" i="38"/>
  <c r="W25" i="38"/>
  <c r="T25" i="38"/>
  <c r="U25" i="38" s="1"/>
  <c r="R25" i="38"/>
  <c r="Q25" i="38"/>
  <c r="N25" i="38"/>
  <c r="O25" i="38" s="1"/>
  <c r="L25" i="38"/>
  <c r="K25" i="38"/>
  <c r="H25" i="38"/>
  <c r="I25" i="38" s="1"/>
  <c r="AE24" i="38"/>
  <c r="Z24" i="38"/>
  <c r="AA24" i="38" s="1"/>
  <c r="X24" i="38"/>
  <c r="W24" i="38"/>
  <c r="T24" i="38"/>
  <c r="U24" i="38" s="1"/>
  <c r="R24" i="38"/>
  <c r="Q24" i="38"/>
  <c r="N24" i="38"/>
  <c r="O24" i="38" s="1"/>
  <c r="L24" i="38"/>
  <c r="K24" i="38"/>
  <c r="H24" i="38"/>
  <c r="I24" i="38" s="1"/>
  <c r="AE23" i="38"/>
  <c r="Z23" i="38"/>
  <c r="AA23" i="38" s="1"/>
  <c r="X23" i="38"/>
  <c r="W23" i="38"/>
  <c r="T23" i="38"/>
  <c r="U23" i="38" s="1"/>
  <c r="R23" i="38"/>
  <c r="Q23" i="38"/>
  <c r="N23" i="38"/>
  <c r="O23" i="38" s="1"/>
  <c r="L23" i="38"/>
  <c r="K23" i="38"/>
  <c r="H23" i="38"/>
  <c r="I23" i="38" s="1"/>
  <c r="AE22" i="38"/>
  <c r="Z22" i="38"/>
  <c r="AA22" i="38" s="1"/>
  <c r="X22" i="38"/>
  <c r="W22" i="38"/>
  <c r="T22" i="38"/>
  <c r="U22" i="38" s="1"/>
  <c r="R22" i="38"/>
  <c r="Q22" i="38"/>
  <c r="N22" i="38"/>
  <c r="O22" i="38" s="1"/>
  <c r="L22" i="38"/>
  <c r="K22" i="38"/>
  <c r="H22" i="38"/>
  <c r="I22" i="38" s="1"/>
  <c r="AE21" i="38"/>
  <c r="Z21" i="38"/>
  <c r="AA21" i="38" s="1"/>
  <c r="X21" i="38"/>
  <c r="W21" i="38"/>
  <c r="T21" i="38"/>
  <c r="U21" i="38" s="1"/>
  <c r="R21" i="38"/>
  <c r="Q21" i="38"/>
  <c r="N21" i="38"/>
  <c r="O21" i="38" s="1"/>
  <c r="L21" i="38"/>
  <c r="K21" i="38"/>
  <c r="H21" i="38"/>
  <c r="I21" i="38" s="1"/>
  <c r="AE20" i="38"/>
  <c r="Z20" i="38"/>
  <c r="AA20" i="38" s="1"/>
  <c r="X20" i="38"/>
  <c r="W20" i="38"/>
  <c r="T20" i="38"/>
  <c r="U20" i="38" s="1"/>
  <c r="R20" i="38"/>
  <c r="Q20" i="38"/>
  <c r="N20" i="38"/>
  <c r="O20" i="38" s="1"/>
  <c r="L20" i="38"/>
  <c r="K20" i="38"/>
  <c r="H20" i="38"/>
  <c r="I20" i="38" s="1"/>
  <c r="AE19" i="38"/>
  <c r="Z19" i="38"/>
  <c r="AA19" i="38" s="1"/>
  <c r="X19" i="38"/>
  <c r="W19" i="38"/>
  <c r="T19" i="38"/>
  <c r="U19" i="38" s="1"/>
  <c r="R19" i="38"/>
  <c r="Q19" i="38"/>
  <c r="N19" i="38"/>
  <c r="O19" i="38" s="1"/>
  <c r="L19" i="38"/>
  <c r="K19" i="38"/>
  <c r="H19" i="38"/>
  <c r="I19" i="38" s="1"/>
  <c r="AE18" i="38"/>
  <c r="Z18" i="38"/>
  <c r="AA18" i="38" s="1"/>
  <c r="X18" i="38"/>
  <c r="W18" i="38"/>
  <c r="T18" i="38"/>
  <c r="U18" i="38" s="1"/>
  <c r="R18" i="38"/>
  <c r="Q18" i="38"/>
  <c r="N18" i="38"/>
  <c r="O18" i="38" s="1"/>
  <c r="L18" i="38"/>
  <c r="K18" i="38"/>
  <c r="H18" i="38"/>
  <c r="I18" i="38" s="1"/>
  <c r="AC18" i="38" s="1"/>
  <c r="AE17" i="38"/>
  <c r="Z17" i="38"/>
  <c r="AA17" i="38" s="1"/>
  <c r="X17" i="38"/>
  <c r="W17" i="38"/>
  <c r="T17" i="38"/>
  <c r="U17" i="38" s="1"/>
  <c r="R17" i="38"/>
  <c r="Q17" i="38"/>
  <c r="N17" i="38"/>
  <c r="O17" i="38" s="1"/>
  <c r="L17" i="38"/>
  <c r="K17" i="38"/>
  <c r="H17" i="38"/>
  <c r="I17" i="38" s="1"/>
  <c r="AC17" i="38" s="1"/>
  <c r="AE16" i="38"/>
  <c r="Z16" i="38"/>
  <c r="AA16" i="38" s="1"/>
  <c r="X16" i="38"/>
  <c r="W16" i="38"/>
  <c r="T16" i="38"/>
  <c r="U16" i="38" s="1"/>
  <c r="R16" i="38"/>
  <c r="Q16" i="38"/>
  <c r="N16" i="38"/>
  <c r="O16" i="38" s="1"/>
  <c r="L16" i="38"/>
  <c r="K16" i="38"/>
  <c r="H16" i="38"/>
  <c r="I16" i="38" s="1"/>
  <c r="AC16" i="38" s="1"/>
  <c r="AE15" i="38"/>
  <c r="Z15" i="38"/>
  <c r="AA15" i="38" s="1"/>
  <c r="X15" i="38"/>
  <c r="W15" i="38"/>
  <c r="T15" i="38"/>
  <c r="U15" i="38" s="1"/>
  <c r="R15" i="38"/>
  <c r="Q15" i="38"/>
  <c r="N15" i="38"/>
  <c r="O15" i="38" s="1"/>
  <c r="L15" i="38"/>
  <c r="K15" i="38"/>
  <c r="H15" i="38"/>
  <c r="I15" i="38" s="1"/>
  <c r="AE14" i="38"/>
  <c r="Z14" i="38"/>
  <c r="AA14" i="38" s="1"/>
  <c r="X14" i="38"/>
  <c r="W14" i="38"/>
  <c r="T14" i="38"/>
  <c r="U14" i="38" s="1"/>
  <c r="R14" i="38"/>
  <c r="Q14" i="38"/>
  <c r="N14" i="38"/>
  <c r="O14" i="38" s="1"/>
  <c r="L14" i="38"/>
  <c r="K14" i="38"/>
  <c r="H14" i="38"/>
  <c r="I14" i="38" s="1"/>
  <c r="AE13" i="38"/>
  <c r="Z13" i="38"/>
  <c r="AA13" i="38" s="1"/>
  <c r="X13" i="38"/>
  <c r="W13" i="38"/>
  <c r="T13" i="38"/>
  <c r="U13" i="38" s="1"/>
  <c r="R13" i="38"/>
  <c r="Q13" i="38"/>
  <c r="N13" i="38"/>
  <c r="O13" i="38" s="1"/>
  <c r="L13" i="38"/>
  <c r="K13" i="38"/>
  <c r="H13" i="38"/>
  <c r="I13" i="38" s="1"/>
  <c r="AE12" i="38"/>
  <c r="Z12" i="38"/>
  <c r="AA12" i="38" s="1"/>
  <c r="X12" i="38"/>
  <c r="W12" i="38"/>
  <c r="T12" i="38"/>
  <c r="U12" i="38" s="1"/>
  <c r="R12" i="38"/>
  <c r="Q12" i="38"/>
  <c r="N12" i="38"/>
  <c r="O12" i="38" s="1"/>
  <c r="L12" i="38"/>
  <c r="K12" i="38"/>
  <c r="H12" i="38"/>
  <c r="I12" i="38" s="1"/>
  <c r="AE11" i="38"/>
  <c r="Z11" i="38"/>
  <c r="AA11" i="38" s="1"/>
  <c r="X11" i="38"/>
  <c r="W11" i="38"/>
  <c r="T11" i="38"/>
  <c r="U11" i="38" s="1"/>
  <c r="R11" i="38"/>
  <c r="Q11" i="38"/>
  <c r="N11" i="38"/>
  <c r="O11" i="38" s="1"/>
  <c r="L11" i="38"/>
  <c r="K11" i="38"/>
  <c r="H11" i="38"/>
  <c r="I11" i="38" s="1"/>
  <c r="AE10" i="38"/>
  <c r="Z10" i="38"/>
  <c r="AA10" i="38" s="1"/>
  <c r="X10" i="38"/>
  <c r="W10" i="38"/>
  <c r="T10" i="38"/>
  <c r="U10" i="38" s="1"/>
  <c r="R10" i="38"/>
  <c r="Q10" i="38"/>
  <c r="N10" i="38"/>
  <c r="O10" i="38" s="1"/>
  <c r="L10" i="38"/>
  <c r="K10" i="38"/>
  <c r="H10" i="38"/>
  <c r="I10" i="38" s="1"/>
  <c r="AE9" i="38"/>
  <c r="Z9" i="38"/>
  <c r="AA9" i="38" s="1"/>
  <c r="X9" i="38"/>
  <c r="W9" i="38"/>
  <c r="T9" i="38"/>
  <c r="U9" i="38" s="1"/>
  <c r="R9" i="38"/>
  <c r="Q9" i="38"/>
  <c r="N9" i="38"/>
  <c r="O9" i="38" s="1"/>
  <c r="L9" i="38"/>
  <c r="K9" i="38"/>
  <c r="H9" i="38"/>
  <c r="I9" i="38" s="1"/>
  <c r="AE8" i="38"/>
  <c r="Z8" i="38"/>
  <c r="AA8" i="38" s="1"/>
  <c r="X8" i="38"/>
  <c r="W8" i="38"/>
  <c r="T8" i="38"/>
  <c r="U8" i="38" s="1"/>
  <c r="R8" i="38"/>
  <c r="Q8" i="38"/>
  <c r="N8" i="38"/>
  <c r="O8" i="38" s="1"/>
  <c r="L8" i="38"/>
  <c r="K8" i="38"/>
  <c r="H8" i="38"/>
  <c r="I8" i="38" s="1"/>
  <c r="AE7" i="38"/>
  <c r="Z7" i="38"/>
  <c r="AA7" i="38" s="1"/>
  <c r="X7" i="38"/>
  <c r="W7" i="38"/>
  <c r="T7" i="38"/>
  <c r="U7" i="38" s="1"/>
  <c r="R7" i="38"/>
  <c r="Q7" i="38"/>
  <c r="N7" i="38"/>
  <c r="O7" i="38" s="1"/>
  <c r="L7" i="38"/>
  <c r="K7" i="38"/>
  <c r="H7" i="38"/>
  <c r="I7" i="38" s="1"/>
  <c r="AE6" i="38"/>
  <c r="Z6" i="38"/>
  <c r="AA6" i="38" s="1"/>
  <c r="X6" i="38"/>
  <c r="W6" i="38"/>
  <c r="T6" i="38"/>
  <c r="U6" i="38" s="1"/>
  <c r="R6" i="38"/>
  <c r="Q6" i="38"/>
  <c r="N6" i="38"/>
  <c r="O6" i="38" s="1"/>
  <c r="L6" i="38"/>
  <c r="K6" i="38"/>
  <c r="H6" i="38"/>
  <c r="I6" i="38" s="1"/>
  <c r="AC6" i="38" s="1"/>
  <c r="AE5" i="38"/>
  <c r="Z5" i="38"/>
  <c r="AA5" i="38" s="1"/>
  <c r="X5" i="38"/>
  <c r="W5" i="38"/>
  <c r="T5" i="38"/>
  <c r="U5" i="38" s="1"/>
  <c r="R5" i="38"/>
  <c r="Q5" i="38"/>
  <c r="N5" i="38"/>
  <c r="O5" i="38" s="1"/>
  <c r="L5" i="38"/>
  <c r="K5" i="38"/>
  <c r="H5" i="38"/>
  <c r="I5" i="38" s="1"/>
  <c r="AC5" i="38" s="1"/>
  <c r="AE4" i="38"/>
  <c r="Z4" i="38"/>
  <c r="AA4" i="38" s="1"/>
  <c r="X4" i="38"/>
  <c r="W4" i="38"/>
  <c r="T4" i="38"/>
  <c r="U4" i="38" s="1"/>
  <c r="R4" i="38"/>
  <c r="Q4" i="38"/>
  <c r="N4" i="38"/>
  <c r="O4" i="38" s="1"/>
  <c r="L4" i="38"/>
  <c r="K4" i="38"/>
  <c r="H4" i="38"/>
  <c r="I4" i="38" s="1"/>
  <c r="AC4" i="38" s="1"/>
  <c r="AC232" i="39" l="1"/>
  <c r="AC220" i="39"/>
  <c r="AC244" i="39"/>
  <c r="AC233" i="39"/>
  <c r="AC221" i="39"/>
  <c r="AC231" i="39"/>
  <c r="AC219" i="39"/>
  <c r="AC227" i="39"/>
  <c r="AC217" i="39"/>
  <c r="AC229" i="39"/>
  <c r="AC224" i="39"/>
  <c r="AC243" i="39"/>
  <c r="AC223" i="39"/>
  <c r="AC211" i="39"/>
  <c r="AC230" i="39"/>
  <c r="AC218" i="39"/>
  <c r="AC228" i="39"/>
  <c r="AC216" i="39"/>
  <c r="AC215" i="39"/>
  <c r="AC226" i="39"/>
  <c r="AC214" i="39"/>
  <c r="AC225" i="39"/>
  <c r="AC213" i="39"/>
  <c r="AC212" i="39"/>
  <c r="AC242" i="39"/>
  <c r="AC222" i="39"/>
  <c r="AC210" i="39"/>
  <c r="AC246" i="39"/>
  <c r="AC209" i="39"/>
  <c r="AC15" i="38"/>
  <c r="AC14" i="38"/>
  <c r="AC26" i="38"/>
  <c r="AC13" i="38"/>
  <c r="AC25" i="38"/>
  <c r="AC12" i="38"/>
  <c r="AC24" i="38"/>
  <c r="AC23" i="38"/>
  <c r="AC11" i="38"/>
  <c r="AC10" i="38"/>
  <c r="AC22" i="38"/>
  <c r="AC9" i="38"/>
  <c r="AC21" i="38"/>
  <c r="AC8" i="38"/>
  <c r="AC20" i="38"/>
  <c r="AC7" i="38"/>
  <c r="AC19" i="38"/>
  <c r="AE20" i="7"/>
  <c r="Z20" i="7"/>
  <c r="AA20" i="7" s="1"/>
  <c r="W20" i="7"/>
  <c r="X20" i="7" s="1"/>
  <c r="T20" i="7"/>
  <c r="U20" i="7" s="1"/>
  <c r="Q20" i="7"/>
  <c r="R20" i="7" s="1"/>
  <c r="N20" i="7"/>
  <c r="O20" i="7" s="1"/>
  <c r="K20" i="7"/>
  <c r="L20" i="7" s="1"/>
  <c r="H20" i="7"/>
  <c r="I20" i="7" s="1"/>
  <c r="AE19" i="7"/>
  <c r="Z19" i="7"/>
  <c r="AA19" i="7" s="1"/>
  <c r="X19" i="7"/>
  <c r="W19" i="7"/>
  <c r="T19" i="7"/>
  <c r="U19" i="7" s="1"/>
  <c r="Q19" i="7"/>
  <c r="R19" i="7" s="1"/>
  <c r="O19" i="7"/>
  <c r="N19" i="7"/>
  <c r="L19" i="7"/>
  <c r="K19" i="7"/>
  <c r="H19" i="7"/>
  <c r="I19" i="7" s="1"/>
  <c r="AE18" i="7"/>
  <c r="Z18" i="7"/>
  <c r="AA18" i="7" s="1"/>
  <c r="W18" i="7"/>
  <c r="X18" i="7" s="1"/>
  <c r="T18" i="7"/>
  <c r="U18" i="7" s="1"/>
  <c r="Q18" i="7"/>
  <c r="R18" i="7" s="1"/>
  <c r="O18" i="7"/>
  <c r="N18" i="7"/>
  <c r="K18" i="7"/>
  <c r="L18" i="7" s="1"/>
  <c r="H18" i="7"/>
  <c r="I18" i="7" s="1"/>
  <c r="AE17" i="7"/>
  <c r="AA17" i="7"/>
  <c r="Z17" i="7"/>
  <c r="W17" i="7"/>
  <c r="X17" i="7" s="1"/>
  <c r="T17" i="7"/>
  <c r="U17" i="7" s="1"/>
  <c r="R17" i="7"/>
  <c r="Q17" i="7"/>
  <c r="N17" i="7"/>
  <c r="O17" i="7" s="1"/>
  <c r="K17" i="7"/>
  <c r="L17" i="7" s="1"/>
  <c r="H17" i="7"/>
  <c r="I17" i="7" s="1"/>
  <c r="AE16" i="7"/>
  <c r="AA16" i="7"/>
  <c r="Z16" i="7"/>
  <c r="W16" i="7"/>
  <c r="X16" i="7" s="1"/>
  <c r="T16" i="7"/>
  <c r="U16" i="7" s="1"/>
  <c r="Q16" i="7"/>
  <c r="R16" i="7" s="1"/>
  <c r="O16" i="7"/>
  <c r="N16" i="7"/>
  <c r="K16" i="7"/>
  <c r="L16" i="7" s="1"/>
  <c r="H16" i="7"/>
  <c r="I16" i="7" s="1"/>
  <c r="AE15" i="7"/>
  <c r="Z15" i="7"/>
  <c r="AA15" i="7" s="1"/>
  <c r="W15" i="7"/>
  <c r="X15" i="7" s="1"/>
  <c r="T15" i="7"/>
  <c r="U15" i="7" s="1"/>
  <c r="Q15" i="7"/>
  <c r="R15" i="7" s="1"/>
  <c r="N15" i="7"/>
  <c r="O15" i="7" s="1"/>
  <c r="K15" i="7"/>
  <c r="L15" i="7" s="1"/>
  <c r="H15" i="7"/>
  <c r="I15" i="7" s="1"/>
  <c r="AE14" i="7"/>
  <c r="Z14" i="7"/>
  <c r="AA14" i="7" s="1"/>
  <c r="W14" i="7"/>
  <c r="X14" i="7" s="1"/>
  <c r="T14" i="7"/>
  <c r="U14" i="7" s="1"/>
  <c r="R14" i="7"/>
  <c r="Q14" i="7"/>
  <c r="N14" i="7"/>
  <c r="O14" i="7" s="1"/>
  <c r="K14" i="7"/>
  <c r="L14" i="7" s="1"/>
  <c r="H14" i="7"/>
  <c r="I14" i="7" s="1"/>
  <c r="AE13" i="7"/>
  <c r="Z13" i="7"/>
  <c r="AA13" i="7" s="1"/>
  <c r="W13" i="7"/>
  <c r="X13" i="7" s="1"/>
  <c r="T13" i="7"/>
  <c r="U13" i="7" s="1"/>
  <c r="Q13" i="7"/>
  <c r="R13" i="7" s="1"/>
  <c r="O13" i="7"/>
  <c r="N13" i="7"/>
  <c r="K13" i="7"/>
  <c r="L13" i="7" s="1"/>
  <c r="H13" i="7"/>
  <c r="I13" i="7" s="1"/>
  <c r="AE12" i="7"/>
  <c r="Z12" i="7"/>
  <c r="AA12" i="7" s="1"/>
  <c r="W12" i="7"/>
  <c r="X12" i="7" s="1"/>
  <c r="T12" i="7"/>
  <c r="U12" i="7" s="1"/>
  <c r="R12" i="7"/>
  <c r="Q12" i="7"/>
  <c r="N12" i="7"/>
  <c r="O12" i="7" s="1"/>
  <c r="K12" i="7"/>
  <c r="L12" i="7" s="1"/>
  <c r="H12" i="7"/>
  <c r="I12" i="7" s="1"/>
  <c r="AE11" i="7"/>
  <c r="AA11" i="7"/>
  <c r="Z11" i="7"/>
  <c r="W11" i="7"/>
  <c r="X11" i="7" s="1"/>
  <c r="T11" i="7"/>
  <c r="U11" i="7" s="1"/>
  <c r="R11" i="7"/>
  <c r="Q11" i="7"/>
  <c r="N11" i="7"/>
  <c r="O11" i="7" s="1"/>
  <c r="K11" i="7"/>
  <c r="L11" i="7" s="1"/>
  <c r="AC11" i="7" s="1"/>
  <c r="H11" i="7"/>
  <c r="I11" i="7" s="1"/>
  <c r="AE10" i="7"/>
  <c r="Z10" i="7"/>
  <c r="AA10" i="7" s="1"/>
  <c r="W10" i="7"/>
  <c r="X10" i="7" s="1"/>
  <c r="T10" i="7"/>
  <c r="U10" i="7" s="1"/>
  <c r="R10" i="7"/>
  <c r="Q10" i="7"/>
  <c r="O10" i="7"/>
  <c r="N10" i="7"/>
  <c r="K10" i="7"/>
  <c r="L10" i="7" s="1"/>
  <c r="H10" i="7"/>
  <c r="I10" i="7" s="1"/>
  <c r="AE9" i="7"/>
  <c r="Z9" i="7"/>
  <c r="AA9" i="7" s="1"/>
  <c r="W9" i="7"/>
  <c r="X9" i="7" s="1"/>
  <c r="T9" i="7"/>
  <c r="U9" i="7" s="1"/>
  <c r="R9" i="7"/>
  <c r="Q9" i="7"/>
  <c r="N9" i="7"/>
  <c r="O9" i="7" s="1"/>
  <c r="K9" i="7"/>
  <c r="L9" i="7" s="1"/>
  <c r="H9" i="7"/>
  <c r="I9" i="7" s="1"/>
  <c r="AE8" i="7"/>
  <c r="Z8" i="7"/>
  <c r="AA8" i="7" s="1"/>
  <c r="X8" i="7"/>
  <c r="W8" i="7"/>
  <c r="T8" i="7"/>
  <c r="U8" i="7" s="1"/>
  <c r="Q8" i="7"/>
  <c r="R8" i="7" s="1"/>
  <c r="N8" i="7"/>
  <c r="O8" i="7" s="1"/>
  <c r="L8" i="7"/>
  <c r="K8" i="7"/>
  <c r="H8" i="7"/>
  <c r="I8" i="7" s="1"/>
  <c r="AE7" i="7"/>
  <c r="Z7" i="7"/>
  <c r="AA7" i="7" s="1"/>
  <c r="W7" i="7"/>
  <c r="X7" i="7" s="1"/>
  <c r="T7" i="7"/>
  <c r="U7" i="7" s="1"/>
  <c r="Q7" i="7"/>
  <c r="R7" i="7" s="1"/>
  <c r="N7" i="7"/>
  <c r="O7" i="7" s="1"/>
  <c r="L7" i="7"/>
  <c r="K7" i="7"/>
  <c r="H7" i="7"/>
  <c r="I7" i="7" s="1"/>
  <c r="AE6" i="7"/>
  <c r="Z6" i="7"/>
  <c r="AA6" i="7" s="1"/>
  <c r="W6" i="7"/>
  <c r="X6" i="7" s="1"/>
  <c r="T6" i="7"/>
  <c r="U6" i="7" s="1"/>
  <c r="Q6" i="7"/>
  <c r="R6" i="7" s="1"/>
  <c r="N6" i="7"/>
  <c r="O6" i="7" s="1"/>
  <c r="K6" i="7"/>
  <c r="L6" i="7" s="1"/>
  <c r="H6" i="7"/>
  <c r="I6" i="7" s="1"/>
  <c r="AE5" i="7"/>
  <c r="Z5" i="7"/>
  <c r="AA5" i="7" s="1"/>
  <c r="W5" i="7"/>
  <c r="X5" i="7" s="1"/>
  <c r="T5" i="7"/>
  <c r="U5" i="7" s="1"/>
  <c r="Q5" i="7"/>
  <c r="R5" i="7" s="1"/>
  <c r="N5" i="7"/>
  <c r="O5" i="7" s="1"/>
  <c r="K5" i="7"/>
  <c r="L5" i="7" s="1"/>
  <c r="H5" i="7"/>
  <c r="I5" i="7" s="1"/>
  <c r="AE4" i="7"/>
  <c r="Z4" i="7"/>
  <c r="AA4" i="7" s="1"/>
  <c r="X4" i="7"/>
  <c r="W4" i="7"/>
  <c r="T4" i="7"/>
  <c r="U4" i="7" s="1"/>
  <c r="Q4" i="7"/>
  <c r="R4" i="7" s="1"/>
  <c r="N4" i="7"/>
  <c r="O4" i="7" s="1"/>
  <c r="K4" i="7"/>
  <c r="L4" i="7" s="1"/>
  <c r="H4" i="7"/>
  <c r="I4" i="7" s="1"/>
  <c r="AC19" i="7" l="1"/>
  <c r="AC17" i="7"/>
  <c r="AC7" i="7"/>
  <c r="AC15" i="7"/>
  <c r="AC10" i="7"/>
  <c r="AC20" i="7"/>
  <c r="AC8" i="7"/>
  <c r="AC6" i="7"/>
  <c r="AC5" i="7"/>
  <c r="AC4" i="7"/>
  <c r="AC13" i="7"/>
  <c r="AC16" i="7"/>
  <c r="AC9" i="7"/>
  <c r="AC12" i="7"/>
  <c r="AC14" i="7"/>
  <c r="AC18" i="7"/>
  <c r="AE45" i="20" l="1"/>
  <c r="Z45" i="20"/>
  <c r="AA45" i="20" s="1"/>
  <c r="X45" i="20"/>
  <c r="W45" i="20"/>
  <c r="T45" i="20"/>
  <c r="U45" i="20" s="1"/>
  <c r="Q45" i="20"/>
  <c r="R45" i="20" s="1"/>
  <c r="N45" i="20"/>
  <c r="O45" i="20" s="1"/>
  <c r="L45" i="20"/>
  <c r="K45" i="20"/>
  <c r="H45" i="20"/>
  <c r="I45" i="20" s="1"/>
  <c r="AE44" i="20"/>
  <c r="Z44" i="20"/>
  <c r="AA44" i="20" s="1"/>
  <c r="W44" i="20"/>
  <c r="X44" i="20" s="1"/>
  <c r="T44" i="20"/>
  <c r="U44" i="20" s="1"/>
  <c r="Q44" i="20"/>
  <c r="R44" i="20" s="1"/>
  <c r="N44" i="20"/>
  <c r="O44" i="20" s="1"/>
  <c r="K44" i="20"/>
  <c r="L44" i="20" s="1"/>
  <c r="H44" i="20"/>
  <c r="I44" i="20" s="1"/>
  <c r="AE43" i="20"/>
  <c r="Z43" i="20"/>
  <c r="AA43" i="20" s="1"/>
  <c r="X43" i="20"/>
  <c r="W43" i="20"/>
  <c r="T43" i="20"/>
  <c r="U43" i="20" s="1"/>
  <c r="Q43" i="20"/>
  <c r="R43" i="20" s="1"/>
  <c r="N43" i="20"/>
  <c r="O43" i="20" s="1"/>
  <c r="K43" i="20"/>
  <c r="L43" i="20" s="1"/>
  <c r="H43" i="20"/>
  <c r="I43" i="20" s="1"/>
  <c r="AE42" i="20"/>
  <c r="Z42" i="20"/>
  <c r="AA42" i="20" s="1"/>
  <c r="X42" i="20"/>
  <c r="W42" i="20"/>
  <c r="T42" i="20"/>
  <c r="U42" i="20" s="1"/>
  <c r="R42" i="20"/>
  <c r="Q42" i="20"/>
  <c r="N42" i="20"/>
  <c r="O42" i="20" s="1"/>
  <c r="K42" i="20"/>
  <c r="L42" i="20" s="1"/>
  <c r="H42" i="20"/>
  <c r="I42" i="20" s="1"/>
  <c r="AE41" i="20"/>
  <c r="Z41" i="20"/>
  <c r="AA41" i="20" s="1"/>
  <c r="X41" i="20"/>
  <c r="W41" i="20"/>
  <c r="T41" i="20"/>
  <c r="U41" i="20" s="1"/>
  <c r="Q41" i="20"/>
  <c r="R41" i="20" s="1"/>
  <c r="N41" i="20"/>
  <c r="O41" i="20" s="1"/>
  <c r="L41" i="20"/>
  <c r="K41" i="20"/>
  <c r="H41" i="20"/>
  <c r="I41" i="20" s="1"/>
  <c r="AE40" i="20"/>
  <c r="Z40" i="20"/>
  <c r="AA40" i="20" s="1"/>
  <c r="W40" i="20"/>
  <c r="X40" i="20" s="1"/>
  <c r="T40" i="20"/>
  <c r="U40" i="20" s="1"/>
  <c r="R40" i="20"/>
  <c r="Q40" i="20"/>
  <c r="N40" i="20"/>
  <c r="O40" i="20" s="1"/>
  <c r="K40" i="20"/>
  <c r="L40" i="20" s="1"/>
  <c r="H40" i="20"/>
  <c r="I40" i="20" s="1"/>
  <c r="AE39" i="20"/>
  <c r="Z39" i="20"/>
  <c r="AA39" i="20" s="1"/>
  <c r="X39" i="20"/>
  <c r="W39" i="20"/>
  <c r="T39" i="20"/>
  <c r="U39" i="20" s="1"/>
  <c r="Q39" i="20"/>
  <c r="R39" i="20" s="1"/>
  <c r="N39" i="20"/>
  <c r="O39" i="20" s="1"/>
  <c r="L39" i="20"/>
  <c r="K39" i="20"/>
  <c r="H39" i="20"/>
  <c r="I39" i="20" s="1"/>
  <c r="AE38" i="20"/>
  <c r="Z38" i="20"/>
  <c r="AA38" i="20" s="1"/>
  <c r="W38" i="20"/>
  <c r="X38" i="20" s="1"/>
  <c r="T38" i="20"/>
  <c r="U38" i="20" s="1"/>
  <c r="R38" i="20"/>
  <c r="Q38" i="20"/>
  <c r="N38" i="20"/>
  <c r="O38" i="20" s="1"/>
  <c r="K38" i="20"/>
  <c r="L38" i="20" s="1"/>
  <c r="H38" i="20"/>
  <c r="I38" i="20" s="1"/>
  <c r="AE37" i="20"/>
  <c r="Z37" i="20"/>
  <c r="AA37" i="20" s="1"/>
  <c r="W37" i="20"/>
  <c r="X37" i="20" s="1"/>
  <c r="T37" i="20"/>
  <c r="U37" i="20" s="1"/>
  <c r="Q37" i="20"/>
  <c r="R37" i="20" s="1"/>
  <c r="N37" i="20"/>
  <c r="O37" i="20" s="1"/>
  <c r="L37" i="20"/>
  <c r="K37" i="20"/>
  <c r="H37" i="20"/>
  <c r="I37" i="20" s="1"/>
  <c r="AE36" i="20"/>
  <c r="Z36" i="20"/>
  <c r="AA36" i="20" s="1"/>
  <c r="X36" i="20"/>
  <c r="W36" i="20"/>
  <c r="T36" i="20"/>
  <c r="U36" i="20" s="1"/>
  <c r="R36" i="20"/>
  <c r="Q36" i="20"/>
  <c r="N36" i="20"/>
  <c r="O36" i="20" s="1"/>
  <c r="L36" i="20"/>
  <c r="K36" i="20"/>
  <c r="H36" i="20"/>
  <c r="I36" i="20" s="1"/>
  <c r="AE35" i="20"/>
  <c r="Z35" i="20"/>
  <c r="AA35" i="20" s="1"/>
  <c r="X35" i="20"/>
  <c r="W35" i="20"/>
  <c r="T35" i="20"/>
  <c r="U35" i="20" s="1"/>
  <c r="Q35" i="20"/>
  <c r="R35" i="20" s="1"/>
  <c r="N35" i="20"/>
  <c r="O35" i="20" s="1"/>
  <c r="L35" i="20"/>
  <c r="K35" i="20"/>
  <c r="H35" i="20"/>
  <c r="I35" i="20" s="1"/>
  <c r="AE34" i="20"/>
  <c r="Z34" i="20"/>
  <c r="AA34" i="20" s="1"/>
  <c r="W34" i="20"/>
  <c r="X34" i="20" s="1"/>
  <c r="T34" i="20"/>
  <c r="U34" i="20" s="1"/>
  <c r="Q34" i="20"/>
  <c r="R34" i="20" s="1"/>
  <c r="N34" i="20"/>
  <c r="O34" i="20" s="1"/>
  <c r="K34" i="20"/>
  <c r="L34" i="20" s="1"/>
  <c r="H34" i="20"/>
  <c r="I34" i="20" s="1"/>
  <c r="AE33" i="20"/>
  <c r="Z33" i="20"/>
  <c r="AA33" i="20" s="1"/>
  <c r="X33" i="20"/>
  <c r="W33" i="20"/>
  <c r="T33" i="20"/>
  <c r="U33" i="20" s="1"/>
  <c r="Q33" i="20"/>
  <c r="R33" i="20" s="1"/>
  <c r="N33" i="20"/>
  <c r="O33" i="20" s="1"/>
  <c r="L33" i="20"/>
  <c r="K33" i="20"/>
  <c r="H33" i="20"/>
  <c r="I33" i="20" s="1"/>
  <c r="AE32" i="20"/>
  <c r="Z32" i="20"/>
  <c r="AA32" i="20" s="1"/>
  <c r="W32" i="20"/>
  <c r="X32" i="20" s="1"/>
  <c r="T32" i="20"/>
  <c r="U32" i="20" s="1"/>
  <c r="Q32" i="20"/>
  <c r="R32" i="20" s="1"/>
  <c r="N32" i="20"/>
  <c r="O32" i="20" s="1"/>
  <c r="K32" i="20"/>
  <c r="L32" i="20" s="1"/>
  <c r="H32" i="20"/>
  <c r="I32" i="20" s="1"/>
  <c r="AE31" i="20"/>
  <c r="Z31" i="20"/>
  <c r="AA31" i="20" s="1"/>
  <c r="X31" i="20"/>
  <c r="W31" i="20"/>
  <c r="T31" i="20"/>
  <c r="U31" i="20" s="1"/>
  <c r="Q31" i="20"/>
  <c r="R31" i="20" s="1"/>
  <c r="N31" i="20"/>
  <c r="O31" i="20" s="1"/>
  <c r="K31" i="20"/>
  <c r="L31" i="20" s="1"/>
  <c r="H31" i="20"/>
  <c r="I31" i="20" s="1"/>
  <c r="AE30" i="20"/>
  <c r="Z30" i="20"/>
  <c r="AA30" i="20" s="1"/>
  <c r="W30" i="20"/>
  <c r="X30" i="20" s="1"/>
  <c r="T30" i="20"/>
  <c r="U30" i="20" s="1"/>
  <c r="R30" i="20"/>
  <c r="Q30" i="20"/>
  <c r="N30" i="20"/>
  <c r="O30" i="20" s="1"/>
  <c r="L30" i="20"/>
  <c r="K30" i="20"/>
  <c r="H30" i="20"/>
  <c r="I30" i="20" s="1"/>
  <c r="AE29" i="20"/>
  <c r="Z29" i="20"/>
  <c r="AA29" i="20" s="1"/>
  <c r="X29" i="20"/>
  <c r="W29" i="20"/>
  <c r="T29" i="20"/>
  <c r="U29" i="20" s="1"/>
  <c r="Q29" i="20"/>
  <c r="R29" i="20" s="1"/>
  <c r="N29" i="20"/>
  <c r="O29" i="20" s="1"/>
  <c r="K29" i="20"/>
  <c r="L29" i="20" s="1"/>
  <c r="H29" i="20"/>
  <c r="I29" i="20" s="1"/>
  <c r="AE28" i="20"/>
  <c r="Z28" i="20"/>
  <c r="AA28" i="20" s="1"/>
  <c r="W28" i="20"/>
  <c r="X28" i="20" s="1"/>
  <c r="T28" i="20"/>
  <c r="U28" i="20" s="1"/>
  <c r="R28" i="20"/>
  <c r="Q28" i="20"/>
  <c r="N28" i="20"/>
  <c r="O28" i="20" s="1"/>
  <c r="K28" i="20"/>
  <c r="L28" i="20" s="1"/>
  <c r="H28" i="20"/>
  <c r="I28" i="20" s="1"/>
  <c r="AE27" i="20"/>
  <c r="Z27" i="20"/>
  <c r="AA27" i="20" s="1"/>
  <c r="X27" i="20"/>
  <c r="W27" i="20"/>
  <c r="T27" i="20"/>
  <c r="U27" i="20" s="1"/>
  <c r="Q27" i="20"/>
  <c r="R27" i="20" s="1"/>
  <c r="N27" i="20"/>
  <c r="O27" i="20" s="1"/>
  <c r="L27" i="20"/>
  <c r="K27" i="20"/>
  <c r="H27" i="20"/>
  <c r="I27" i="20" s="1"/>
  <c r="AE26" i="20"/>
  <c r="Z26" i="20"/>
  <c r="AA26" i="20" s="1"/>
  <c r="W26" i="20"/>
  <c r="X26" i="20" s="1"/>
  <c r="T26" i="20"/>
  <c r="U26" i="20" s="1"/>
  <c r="R26" i="20"/>
  <c r="Q26" i="20"/>
  <c r="N26" i="20"/>
  <c r="O26" i="20" s="1"/>
  <c r="K26" i="20"/>
  <c r="L26" i="20" s="1"/>
  <c r="H26" i="20"/>
  <c r="I26" i="20" s="1"/>
  <c r="AE25" i="20"/>
  <c r="Z25" i="20"/>
  <c r="AA25" i="20" s="1"/>
  <c r="W25" i="20"/>
  <c r="X25" i="20" s="1"/>
  <c r="T25" i="20"/>
  <c r="U25" i="20" s="1"/>
  <c r="Q25" i="20"/>
  <c r="R25" i="20" s="1"/>
  <c r="N25" i="20"/>
  <c r="O25" i="20" s="1"/>
  <c r="L25" i="20"/>
  <c r="K25" i="20"/>
  <c r="H25" i="20"/>
  <c r="I25" i="20" s="1"/>
  <c r="AE24" i="20"/>
  <c r="Z24" i="20"/>
  <c r="AA24" i="20" s="1"/>
  <c r="X24" i="20"/>
  <c r="W24" i="20"/>
  <c r="T24" i="20"/>
  <c r="U24" i="20" s="1"/>
  <c r="R24" i="20"/>
  <c r="Q24" i="20"/>
  <c r="N24" i="20"/>
  <c r="O24" i="20" s="1"/>
  <c r="L24" i="20"/>
  <c r="K24" i="20"/>
  <c r="H24" i="20"/>
  <c r="I24" i="20" s="1"/>
  <c r="AE23" i="20"/>
  <c r="Z23" i="20"/>
  <c r="AA23" i="20" s="1"/>
  <c r="W23" i="20"/>
  <c r="X23" i="20" s="1"/>
  <c r="T23" i="20"/>
  <c r="U23" i="20" s="1"/>
  <c r="Q23" i="20"/>
  <c r="R23" i="20" s="1"/>
  <c r="N23" i="20"/>
  <c r="O23" i="20" s="1"/>
  <c r="L23" i="20"/>
  <c r="K23" i="20"/>
  <c r="H23" i="20"/>
  <c r="I23" i="20" s="1"/>
  <c r="AE22" i="20"/>
  <c r="Z22" i="20"/>
  <c r="AA22" i="20" s="1"/>
  <c r="X22" i="20"/>
  <c r="W22" i="20"/>
  <c r="T22" i="20"/>
  <c r="U22" i="20" s="1"/>
  <c r="Q22" i="20"/>
  <c r="R22" i="20" s="1"/>
  <c r="N22" i="20"/>
  <c r="O22" i="20" s="1"/>
  <c r="K22" i="20"/>
  <c r="L22" i="20" s="1"/>
  <c r="H22" i="20"/>
  <c r="I22" i="20" s="1"/>
  <c r="AE21" i="20"/>
  <c r="Z21" i="20"/>
  <c r="AA21" i="20" s="1"/>
  <c r="X21" i="20"/>
  <c r="W21" i="20"/>
  <c r="T21" i="20"/>
  <c r="U21" i="20" s="1"/>
  <c r="R21" i="20"/>
  <c r="Q21" i="20"/>
  <c r="N21" i="20"/>
  <c r="O21" i="20" s="1"/>
  <c r="L21" i="20"/>
  <c r="K21" i="20"/>
  <c r="H21" i="20"/>
  <c r="I21" i="20" s="1"/>
  <c r="AE20" i="20"/>
  <c r="Z20" i="20"/>
  <c r="AA20" i="20" s="1"/>
  <c r="W20" i="20"/>
  <c r="X20" i="20" s="1"/>
  <c r="T20" i="20"/>
  <c r="U20" i="20" s="1"/>
  <c r="Q20" i="20"/>
  <c r="R20" i="20" s="1"/>
  <c r="N20" i="20"/>
  <c r="O20" i="20" s="1"/>
  <c r="K20" i="20"/>
  <c r="L20" i="20" s="1"/>
  <c r="H20" i="20"/>
  <c r="I20" i="20" s="1"/>
  <c r="AE19" i="20"/>
  <c r="Z19" i="20"/>
  <c r="AA19" i="20" s="1"/>
  <c r="X19" i="20"/>
  <c r="W19" i="20"/>
  <c r="T19" i="20"/>
  <c r="U19" i="20" s="1"/>
  <c r="Q19" i="20"/>
  <c r="R19" i="20" s="1"/>
  <c r="N19" i="20"/>
  <c r="O19" i="20" s="1"/>
  <c r="K19" i="20"/>
  <c r="L19" i="20" s="1"/>
  <c r="H19" i="20"/>
  <c r="I19" i="20" s="1"/>
  <c r="AE18" i="20"/>
  <c r="Z18" i="20"/>
  <c r="AA18" i="20" s="1"/>
  <c r="W18" i="20"/>
  <c r="X18" i="20" s="1"/>
  <c r="T18" i="20"/>
  <c r="U18" i="20" s="1"/>
  <c r="R18" i="20"/>
  <c r="Q18" i="20"/>
  <c r="N18" i="20"/>
  <c r="O18" i="20" s="1"/>
  <c r="L18" i="20"/>
  <c r="K18" i="20"/>
  <c r="H18" i="20"/>
  <c r="I18" i="20" s="1"/>
  <c r="AE17" i="20"/>
  <c r="Z17" i="20"/>
  <c r="AA17" i="20" s="1"/>
  <c r="X17" i="20"/>
  <c r="W17" i="20"/>
  <c r="T17" i="20"/>
  <c r="U17" i="20" s="1"/>
  <c r="Q17" i="20"/>
  <c r="R17" i="20" s="1"/>
  <c r="N17" i="20"/>
  <c r="O17" i="20" s="1"/>
  <c r="K17" i="20"/>
  <c r="L17" i="20" s="1"/>
  <c r="H17" i="20"/>
  <c r="I17" i="20" s="1"/>
  <c r="AE16" i="20"/>
  <c r="Z16" i="20"/>
  <c r="AA16" i="20" s="1"/>
  <c r="W16" i="20"/>
  <c r="X16" i="20" s="1"/>
  <c r="T16" i="20"/>
  <c r="U16" i="20" s="1"/>
  <c r="R16" i="20"/>
  <c r="Q16" i="20"/>
  <c r="N16" i="20"/>
  <c r="O16" i="20" s="1"/>
  <c r="L16" i="20"/>
  <c r="K16" i="20"/>
  <c r="H16" i="20"/>
  <c r="I16" i="20" s="1"/>
  <c r="AE15" i="20"/>
  <c r="Z15" i="20"/>
  <c r="AA15" i="20" s="1"/>
  <c r="X15" i="20"/>
  <c r="W15" i="20"/>
  <c r="T15" i="20"/>
  <c r="U15" i="20" s="1"/>
  <c r="Q15" i="20"/>
  <c r="R15" i="20" s="1"/>
  <c r="N15" i="20"/>
  <c r="O15" i="20" s="1"/>
  <c r="L15" i="20"/>
  <c r="K15" i="20"/>
  <c r="H15" i="20"/>
  <c r="I15" i="20" s="1"/>
  <c r="AE14" i="20"/>
  <c r="Z14" i="20"/>
  <c r="AA14" i="20" s="1"/>
  <c r="W14" i="20"/>
  <c r="X14" i="20" s="1"/>
  <c r="T14" i="20"/>
  <c r="U14" i="20" s="1"/>
  <c r="R14" i="20"/>
  <c r="Q14" i="20"/>
  <c r="N14" i="20"/>
  <c r="O14" i="20" s="1"/>
  <c r="K14" i="20"/>
  <c r="L14" i="20" s="1"/>
  <c r="H14" i="20"/>
  <c r="I14" i="20" s="1"/>
  <c r="AE13" i="20"/>
  <c r="Z13" i="20"/>
  <c r="AA13" i="20" s="1"/>
  <c r="W13" i="20"/>
  <c r="X13" i="20" s="1"/>
  <c r="T13" i="20"/>
  <c r="U13" i="20" s="1"/>
  <c r="Q13" i="20"/>
  <c r="R13" i="20" s="1"/>
  <c r="N13" i="20"/>
  <c r="O13" i="20" s="1"/>
  <c r="L13" i="20"/>
  <c r="K13" i="20"/>
  <c r="H13" i="20"/>
  <c r="I13" i="20" s="1"/>
  <c r="AE12" i="20"/>
  <c r="Z12" i="20"/>
  <c r="AA12" i="20" s="1"/>
  <c r="X12" i="20"/>
  <c r="W12" i="20"/>
  <c r="T12" i="20"/>
  <c r="U12" i="20" s="1"/>
  <c r="R12" i="20"/>
  <c r="Q12" i="20"/>
  <c r="N12" i="20"/>
  <c r="O12" i="20" s="1"/>
  <c r="L12" i="20"/>
  <c r="K12" i="20"/>
  <c r="H12" i="20"/>
  <c r="I12" i="20" s="1"/>
  <c r="AE11" i="20"/>
  <c r="Z11" i="20"/>
  <c r="AA11" i="20" s="1"/>
  <c r="W11" i="20"/>
  <c r="X11" i="20" s="1"/>
  <c r="T11" i="20"/>
  <c r="U11" i="20" s="1"/>
  <c r="Q11" i="20"/>
  <c r="R11" i="20" s="1"/>
  <c r="N11" i="20"/>
  <c r="O11" i="20" s="1"/>
  <c r="L11" i="20"/>
  <c r="K11" i="20"/>
  <c r="H11" i="20"/>
  <c r="I11" i="20" s="1"/>
  <c r="AE10" i="20"/>
  <c r="Z10" i="20"/>
  <c r="AA10" i="20" s="1"/>
  <c r="W10" i="20"/>
  <c r="X10" i="20" s="1"/>
  <c r="T10" i="20"/>
  <c r="U10" i="20" s="1"/>
  <c r="Q10" i="20"/>
  <c r="R10" i="20" s="1"/>
  <c r="N10" i="20"/>
  <c r="O10" i="20" s="1"/>
  <c r="K10" i="20"/>
  <c r="L10" i="20" s="1"/>
  <c r="H10" i="20"/>
  <c r="I10" i="20" s="1"/>
  <c r="AE9" i="20"/>
  <c r="Z9" i="20"/>
  <c r="AA9" i="20" s="1"/>
  <c r="X9" i="20"/>
  <c r="W9" i="20"/>
  <c r="T9" i="20"/>
  <c r="U9" i="20" s="1"/>
  <c r="R9" i="20"/>
  <c r="Q9" i="20"/>
  <c r="N9" i="20"/>
  <c r="O9" i="20" s="1"/>
  <c r="L9" i="20"/>
  <c r="K9" i="20"/>
  <c r="H9" i="20"/>
  <c r="I9" i="20" s="1"/>
  <c r="AE8" i="20"/>
  <c r="Z8" i="20"/>
  <c r="AA8" i="20" s="1"/>
  <c r="W8" i="20"/>
  <c r="X8" i="20" s="1"/>
  <c r="T8" i="20"/>
  <c r="U8" i="20" s="1"/>
  <c r="Q8" i="20"/>
  <c r="R8" i="20" s="1"/>
  <c r="N8" i="20"/>
  <c r="O8" i="20" s="1"/>
  <c r="K8" i="20"/>
  <c r="L8" i="20" s="1"/>
  <c r="H8" i="20"/>
  <c r="I8" i="20" s="1"/>
  <c r="AE7" i="20"/>
  <c r="Z7" i="20"/>
  <c r="AA7" i="20" s="1"/>
  <c r="X7" i="20"/>
  <c r="W7" i="20"/>
  <c r="T7" i="20"/>
  <c r="U7" i="20" s="1"/>
  <c r="Q7" i="20"/>
  <c r="R7" i="20" s="1"/>
  <c r="N7" i="20"/>
  <c r="O7" i="20" s="1"/>
  <c r="K7" i="20"/>
  <c r="L7" i="20" s="1"/>
  <c r="H7" i="20"/>
  <c r="I7" i="20" s="1"/>
  <c r="AE6" i="20"/>
  <c r="Z6" i="20"/>
  <c r="AA6" i="20" s="1"/>
  <c r="W6" i="20"/>
  <c r="X6" i="20" s="1"/>
  <c r="T6" i="20"/>
  <c r="U6" i="20" s="1"/>
  <c r="R6" i="20"/>
  <c r="Q6" i="20"/>
  <c r="N6" i="20"/>
  <c r="O6" i="20" s="1"/>
  <c r="L6" i="20"/>
  <c r="K6" i="20"/>
  <c r="H6" i="20"/>
  <c r="I6" i="20" s="1"/>
  <c r="AE5" i="20"/>
  <c r="Z5" i="20"/>
  <c r="AA5" i="20" s="1"/>
  <c r="X5" i="20"/>
  <c r="W5" i="20"/>
  <c r="T5" i="20"/>
  <c r="U5" i="20" s="1"/>
  <c r="Q5" i="20"/>
  <c r="R5" i="20" s="1"/>
  <c r="N5" i="20"/>
  <c r="O5" i="20" s="1"/>
  <c r="K5" i="20"/>
  <c r="L5" i="20" s="1"/>
  <c r="H5" i="20"/>
  <c r="I5" i="20" s="1"/>
  <c r="AE4" i="20"/>
  <c r="Z4" i="20"/>
  <c r="AA4" i="20" s="1"/>
  <c r="W4" i="20"/>
  <c r="X4" i="20" s="1"/>
  <c r="T4" i="20"/>
  <c r="U4" i="20" s="1"/>
  <c r="R4" i="20"/>
  <c r="Q4" i="20"/>
  <c r="N4" i="20"/>
  <c r="O4" i="20" s="1"/>
  <c r="L4" i="20"/>
  <c r="K4" i="20"/>
  <c r="H4" i="20"/>
  <c r="I4" i="20" s="1"/>
  <c r="AC21" i="20" l="1"/>
  <c r="AC33" i="20"/>
  <c r="AC45" i="20"/>
  <c r="AC7" i="20"/>
  <c r="AC9" i="20"/>
  <c r="AC8" i="20"/>
  <c r="AC20" i="20"/>
  <c r="AC32" i="20"/>
  <c r="AC44" i="20"/>
  <c r="AC31" i="20"/>
  <c r="AC43" i="20"/>
  <c r="AC19" i="20"/>
  <c r="AC10" i="20"/>
  <c r="AC22" i="20"/>
  <c r="AC34" i="20"/>
  <c r="AC5" i="20"/>
  <c r="AC17" i="20"/>
  <c r="AC29" i="20"/>
  <c r="AC41" i="20"/>
  <c r="AC6" i="20"/>
  <c r="AC30" i="20"/>
  <c r="AC16" i="20"/>
  <c r="AC28" i="20"/>
  <c r="AC40" i="20"/>
  <c r="AC18" i="20"/>
  <c r="AC42" i="20"/>
  <c r="AC15" i="20"/>
  <c r="AC27" i="20"/>
  <c r="AC39" i="20"/>
  <c r="AC4" i="20"/>
  <c r="AC14" i="20"/>
  <c r="AC26" i="20"/>
  <c r="AC38" i="20"/>
  <c r="AC13" i="20"/>
  <c r="AC25" i="20"/>
  <c r="AC37" i="20"/>
  <c r="AC12" i="20"/>
  <c r="AC24" i="20"/>
  <c r="AC36" i="20"/>
  <c r="AC11" i="20"/>
  <c r="AC23" i="20"/>
  <c r="AC35" i="20"/>
  <c r="AE21" i="30" l="1"/>
  <c r="Z21" i="30"/>
  <c r="AA21" i="30" s="1"/>
  <c r="W21" i="30"/>
  <c r="X21" i="30" s="1"/>
  <c r="T21" i="30"/>
  <c r="U21" i="30" s="1"/>
  <c r="Q21" i="30"/>
  <c r="R21" i="30" s="1"/>
  <c r="N21" i="30"/>
  <c r="O21" i="30" s="1"/>
  <c r="K21" i="30"/>
  <c r="L21" i="30" s="1"/>
  <c r="H21" i="30"/>
  <c r="I21" i="30" s="1"/>
  <c r="AE20" i="30"/>
  <c r="Z20" i="30"/>
  <c r="AA20" i="30" s="1"/>
  <c r="X20" i="30"/>
  <c r="W20" i="30"/>
  <c r="T20" i="30"/>
  <c r="U20" i="30" s="1"/>
  <c r="Q20" i="30"/>
  <c r="R20" i="30" s="1"/>
  <c r="N20" i="30"/>
  <c r="O20" i="30" s="1"/>
  <c r="L20" i="30"/>
  <c r="K20" i="30"/>
  <c r="H20" i="30"/>
  <c r="I20" i="30" s="1"/>
  <c r="AC20" i="30" s="1"/>
  <c r="AE19" i="30"/>
  <c r="Z19" i="30"/>
  <c r="AA19" i="30" s="1"/>
  <c r="W19" i="30"/>
  <c r="X19" i="30" s="1"/>
  <c r="T19" i="30"/>
  <c r="U19" i="30" s="1"/>
  <c r="Q19" i="30"/>
  <c r="R19" i="30" s="1"/>
  <c r="O19" i="30"/>
  <c r="N19" i="30"/>
  <c r="K19" i="30"/>
  <c r="L19" i="30" s="1"/>
  <c r="H19" i="30"/>
  <c r="I19" i="30" s="1"/>
  <c r="AE18" i="30"/>
  <c r="Z18" i="30"/>
  <c r="AA18" i="30" s="1"/>
  <c r="W18" i="30"/>
  <c r="X18" i="30" s="1"/>
  <c r="T18" i="30"/>
  <c r="U18" i="30" s="1"/>
  <c r="Q18" i="30"/>
  <c r="R18" i="30" s="1"/>
  <c r="N18" i="30"/>
  <c r="O18" i="30" s="1"/>
  <c r="K18" i="30"/>
  <c r="L18" i="30" s="1"/>
  <c r="H18" i="30"/>
  <c r="I18" i="30" s="1"/>
  <c r="AE17" i="30"/>
  <c r="Z17" i="30"/>
  <c r="AA17" i="30" s="1"/>
  <c r="X17" i="30"/>
  <c r="W17" i="30"/>
  <c r="T17" i="30"/>
  <c r="U17" i="30" s="1"/>
  <c r="Q17" i="30"/>
  <c r="R17" i="30" s="1"/>
  <c r="N17" i="30"/>
  <c r="O17" i="30" s="1"/>
  <c r="L17" i="30"/>
  <c r="K17" i="30"/>
  <c r="H17" i="30"/>
  <c r="I17" i="30" s="1"/>
  <c r="AE16" i="30"/>
  <c r="Z16" i="30"/>
  <c r="AA16" i="30" s="1"/>
  <c r="W16" i="30"/>
  <c r="X16" i="30" s="1"/>
  <c r="U16" i="30"/>
  <c r="T16" i="30"/>
  <c r="R16" i="30"/>
  <c r="Q16" i="30"/>
  <c r="N16" i="30"/>
  <c r="O16" i="30" s="1"/>
  <c r="L16" i="30"/>
  <c r="K16" i="30"/>
  <c r="H16" i="30"/>
  <c r="I16" i="30" s="1"/>
  <c r="AE15" i="30"/>
  <c r="AA15" i="30"/>
  <c r="Z15" i="30"/>
  <c r="W15" i="30"/>
  <c r="X15" i="30" s="1"/>
  <c r="T15" i="30"/>
  <c r="U15" i="30" s="1"/>
  <c r="R15" i="30"/>
  <c r="Q15" i="30"/>
  <c r="N15" i="30"/>
  <c r="O15" i="30" s="1"/>
  <c r="L15" i="30"/>
  <c r="K15" i="30"/>
  <c r="H15" i="30"/>
  <c r="I15" i="30" s="1"/>
  <c r="AE14" i="30"/>
  <c r="Z14" i="30"/>
  <c r="AA14" i="30" s="1"/>
  <c r="W14" i="30"/>
  <c r="X14" i="30" s="1"/>
  <c r="T14" i="30"/>
  <c r="U14" i="30" s="1"/>
  <c r="Q14" i="30"/>
  <c r="R14" i="30" s="1"/>
  <c r="N14" i="30"/>
  <c r="O14" i="30" s="1"/>
  <c r="L14" i="30"/>
  <c r="K14" i="30"/>
  <c r="H14" i="30"/>
  <c r="I14" i="30" s="1"/>
  <c r="AE13" i="30"/>
  <c r="Z13" i="30"/>
  <c r="AA13" i="30" s="1"/>
  <c r="W13" i="30"/>
  <c r="X13" i="30" s="1"/>
  <c r="T13" i="30"/>
  <c r="U13" i="30" s="1"/>
  <c r="Q13" i="30"/>
  <c r="R13" i="30" s="1"/>
  <c r="N13" i="30"/>
  <c r="O13" i="30" s="1"/>
  <c r="K13" i="30"/>
  <c r="L13" i="30" s="1"/>
  <c r="H13" i="30"/>
  <c r="I13" i="30" s="1"/>
  <c r="AE12" i="30"/>
  <c r="Z12" i="30"/>
  <c r="AA12" i="30" s="1"/>
  <c r="X12" i="30"/>
  <c r="W12" i="30"/>
  <c r="T12" i="30"/>
  <c r="U12" i="30" s="1"/>
  <c r="Q12" i="30"/>
  <c r="R12" i="30" s="1"/>
  <c r="N12" i="30"/>
  <c r="O12" i="30" s="1"/>
  <c r="K12" i="30"/>
  <c r="L12" i="30" s="1"/>
  <c r="H12" i="30"/>
  <c r="I12" i="30" s="1"/>
  <c r="AE11" i="30"/>
  <c r="Z11" i="30"/>
  <c r="AA11" i="30" s="1"/>
  <c r="X11" i="30"/>
  <c r="W11" i="30"/>
  <c r="T11" i="30"/>
  <c r="U11" i="30" s="1"/>
  <c r="Q11" i="30"/>
  <c r="R11" i="30" s="1"/>
  <c r="N11" i="30"/>
  <c r="O11" i="30" s="1"/>
  <c r="L11" i="30"/>
  <c r="K11" i="30"/>
  <c r="H11" i="30"/>
  <c r="I11" i="30" s="1"/>
  <c r="AE10" i="30"/>
  <c r="Z10" i="30"/>
  <c r="AA10" i="30" s="1"/>
  <c r="X10" i="30"/>
  <c r="W10" i="30"/>
  <c r="U10" i="30"/>
  <c r="T10" i="30"/>
  <c r="R10" i="30"/>
  <c r="Q10" i="30"/>
  <c r="N10" i="30"/>
  <c r="O10" i="30" s="1"/>
  <c r="L10" i="30"/>
  <c r="K10" i="30"/>
  <c r="H10" i="30"/>
  <c r="I10" i="30" s="1"/>
  <c r="AE9" i="30"/>
  <c r="AA9" i="30"/>
  <c r="Z9" i="30"/>
  <c r="W9" i="30"/>
  <c r="X9" i="30" s="1"/>
  <c r="T9" i="30"/>
  <c r="U9" i="30" s="1"/>
  <c r="R9" i="30"/>
  <c r="Q9" i="30"/>
  <c r="N9" i="30"/>
  <c r="O9" i="30" s="1"/>
  <c r="L9" i="30"/>
  <c r="K9" i="30"/>
  <c r="H9" i="30"/>
  <c r="I9" i="30" s="1"/>
  <c r="AE8" i="30"/>
  <c r="Z8" i="30"/>
  <c r="AA8" i="30" s="1"/>
  <c r="X8" i="30"/>
  <c r="W8" i="30"/>
  <c r="T8" i="30"/>
  <c r="U8" i="30" s="1"/>
  <c r="Q8" i="30"/>
  <c r="R8" i="30" s="1"/>
  <c r="N8" i="30"/>
  <c r="O8" i="30" s="1"/>
  <c r="K8" i="30"/>
  <c r="L8" i="30" s="1"/>
  <c r="H8" i="30"/>
  <c r="I8" i="30" s="1"/>
  <c r="AE7" i="30"/>
  <c r="Z7" i="30"/>
  <c r="AA7" i="30" s="1"/>
  <c r="X7" i="30"/>
  <c r="W7" i="30"/>
  <c r="T7" i="30"/>
  <c r="U7" i="30" s="1"/>
  <c r="R7" i="30"/>
  <c r="Q7" i="30"/>
  <c r="N7" i="30"/>
  <c r="O7" i="30" s="1"/>
  <c r="K7" i="30"/>
  <c r="L7" i="30" s="1"/>
  <c r="H7" i="30"/>
  <c r="I7" i="30" s="1"/>
  <c r="AE6" i="30"/>
  <c r="Z6" i="30"/>
  <c r="AA6" i="30" s="1"/>
  <c r="W6" i="30"/>
  <c r="X6" i="30" s="1"/>
  <c r="T6" i="30"/>
  <c r="U6" i="30" s="1"/>
  <c r="Q6" i="30"/>
  <c r="R6" i="30" s="1"/>
  <c r="N6" i="30"/>
  <c r="O6" i="30" s="1"/>
  <c r="L6" i="30"/>
  <c r="K6" i="30"/>
  <c r="H6" i="30"/>
  <c r="I6" i="30" s="1"/>
  <c r="AE5" i="30"/>
  <c r="Z5" i="30"/>
  <c r="AA5" i="30" s="1"/>
  <c r="W5" i="30"/>
  <c r="X5" i="30" s="1"/>
  <c r="T5" i="30"/>
  <c r="U5" i="30" s="1"/>
  <c r="R5" i="30"/>
  <c r="Q5" i="30"/>
  <c r="N5" i="30"/>
  <c r="O5" i="30" s="1"/>
  <c r="K5" i="30"/>
  <c r="L5" i="30" s="1"/>
  <c r="H5" i="30"/>
  <c r="I5" i="30" s="1"/>
  <c r="AE4" i="30"/>
  <c r="Z4" i="30"/>
  <c r="AA4" i="30" s="1"/>
  <c r="W4" i="30"/>
  <c r="X4" i="30" s="1"/>
  <c r="T4" i="30"/>
  <c r="U4" i="30" s="1"/>
  <c r="R4" i="30"/>
  <c r="Q4" i="30"/>
  <c r="N4" i="30"/>
  <c r="O4" i="30" s="1"/>
  <c r="L4" i="30"/>
  <c r="K4" i="30"/>
  <c r="H4" i="30"/>
  <c r="I4" i="30" s="1"/>
  <c r="AC12" i="30" l="1"/>
  <c r="AC21" i="30"/>
  <c r="AC15" i="30"/>
  <c r="AC9" i="30"/>
  <c r="AC11" i="30"/>
  <c r="AC14" i="30"/>
  <c r="AC16" i="30"/>
  <c r="AC10" i="30"/>
  <c r="AC8" i="30"/>
  <c r="AC13" i="30"/>
  <c r="AC17" i="30"/>
  <c r="AC18" i="30"/>
  <c r="AC5" i="30"/>
  <c r="AC4" i="30"/>
  <c r="AC7" i="30"/>
  <c r="AC6" i="30"/>
  <c r="AC19" i="30"/>
  <c r="AD376" i="39" l="1"/>
  <c r="AD377" i="39"/>
  <c r="AD378" i="39"/>
  <c r="AD379" i="39"/>
  <c r="AD381" i="39"/>
  <c r="AD382" i="39"/>
  <c r="AD383" i="39"/>
  <c r="AD385" i="39"/>
  <c r="AD386" i="39"/>
  <c r="AD387" i="39"/>
  <c r="AD388" i="39"/>
  <c r="AD389" i="39"/>
  <c r="AD390" i="39"/>
  <c r="AD391" i="39"/>
  <c r="AD393" i="39"/>
  <c r="AD394" i="39"/>
  <c r="AD395" i="39"/>
  <c r="AD396" i="39"/>
  <c r="AD397" i="39"/>
  <c r="AD398" i="39"/>
  <c r="AD399" i="39"/>
  <c r="AD400" i="39"/>
  <c r="AD374" i="39"/>
  <c r="AE12" i="8" l="1"/>
  <c r="Z12" i="8"/>
  <c r="AA12" i="8" s="1"/>
  <c r="W12" i="8"/>
  <c r="X12" i="8" s="1"/>
  <c r="U12" i="8"/>
  <c r="T12" i="8"/>
  <c r="Q12" i="8"/>
  <c r="R12" i="8" s="1"/>
  <c r="N12" i="8"/>
  <c r="O12" i="8" s="1"/>
  <c r="K12" i="8"/>
  <c r="L12" i="8" s="1"/>
  <c r="H12" i="8"/>
  <c r="I12" i="8" s="1"/>
  <c r="AC12" i="8" s="1"/>
  <c r="AE11" i="8"/>
  <c r="AA11" i="8"/>
  <c r="Z11" i="8"/>
  <c r="W11" i="8"/>
  <c r="X11" i="8" s="1"/>
  <c r="T11" i="8"/>
  <c r="U11" i="8" s="1"/>
  <c r="Q11" i="8"/>
  <c r="R11" i="8" s="1"/>
  <c r="N11" i="8"/>
  <c r="O11" i="8" s="1"/>
  <c r="L11" i="8"/>
  <c r="K11" i="8"/>
  <c r="I11" i="8"/>
  <c r="AC11" i="8" s="1"/>
  <c r="H11" i="8"/>
  <c r="AE10" i="8"/>
  <c r="Z10" i="8"/>
  <c r="AA10" i="8" s="1"/>
  <c r="W10" i="8"/>
  <c r="X10" i="8" s="1"/>
  <c r="T10" i="8"/>
  <c r="U10" i="8" s="1"/>
  <c r="R10" i="8"/>
  <c r="Q10" i="8"/>
  <c r="O10" i="8"/>
  <c r="N10" i="8"/>
  <c r="L10" i="8"/>
  <c r="K10" i="8"/>
  <c r="H10" i="8"/>
  <c r="I10" i="8" s="1"/>
  <c r="AE9" i="8"/>
  <c r="Z9" i="8"/>
  <c r="AA9" i="8" s="1"/>
  <c r="X9" i="8"/>
  <c r="W9" i="8"/>
  <c r="U9" i="8"/>
  <c r="T9" i="8"/>
  <c r="R9" i="8"/>
  <c r="Q9" i="8"/>
  <c r="N9" i="8"/>
  <c r="O9" i="8" s="1"/>
  <c r="K9" i="8"/>
  <c r="L9" i="8" s="1"/>
  <c r="H9" i="8"/>
  <c r="I9" i="8" s="1"/>
  <c r="AE8" i="8"/>
  <c r="Z8" i="8"/>
  <c r="AA8" i="8" s="1"/>
  <c r="X8" i="8"/>
  <c r="W8" i="8"/>
  <c r="T8" i="8"/>
  <c r="U8" i="8" s="1"/>
  <c r="Q8" i="8"/>
  <c r="R8" i="8" s="1"/>
  <c r="N8" i="8"/>
  <c r="O8" i="8" s="1"/>
  <c r="L8" i="8"/>
  <c r="K8" i="8"/>
  <c r="H8" i="8"/>
  <c r="I8" i="8" s="1"/>
  <c r="AE7" i="8"/>
  <c r="Z7" i="8"/>
  <c r="AA7" i="8" s="1"/>
  <c r="W7" i="8"/>
  <c r="X7" i="8" s="1"/>
  <c r="T7" i="8"/>
  <c r="U7" i="8" s="1"/>
  <c r="R7" i="8"/>
  <c r="Q7" i="8"/>
  <c r="N7" i="8"/>
  <c r="O7" i="8" s="1"/>
  <c r="L7" i="8"/>
  <c r="K7" i="8"/>
  <c r="H7" i="8"/>
  <c r="I7" i="8" s="1"/>
  <c r="AE6" i="8"/>
  <c r="Z6" i="8"/>
  <c r="AA6" i="8" s="1"/>
  <c r="X6" i="8"/>
  <c r="W6" i="8"/>
  <c r="T6" i="8"/>
  <c r="U6" i="8" s="1"/>
  <c r="R6" i="8"/>
  <c r="Q6" i="8"/>
  <c r="N6" i="8"/>
  <c r="O6" i="8" s="1"/>
  <c r="K6" i="8"/>
  <c r="L6" i="8" s="1"/>
  <c r="H6" i="8"/>
  <c r="I6" i="8" s="1"/>
  <c r="AC6" i="8" s="1"/>
  <c r="AE5" i="8"/>
  <c r="Z5" i="8"/>
  <c r="AA5" i="8" s="1"/>
  <c r="X5" i="8"/>
  <c r="W5" i="8"/>
  <c r="T5" i="8"/>
  <c r="U5" i="8" s="1"/>
  <c r="Q5" i="8"/>
  <c r="R5" i="8" s="1"/>
  <c r="N5" i="8"/>
  <c r="O5" i="8" s="1"/>
  <c r="L5" i="8"/>
  <c r="K5" i="8"/>
  <c r="H5" i="8"/>
  <c r="I5" i="8" s="1"/>
  <c r="AC5" i="8" s="1"/>
  <c r="AE4" i="8"/>
  <c r="Z4" i="8"/>
  <c r="AA4" i="8" s="1"/>
  <c r="W4" i="8"/>
  <c r="X4" i="8" s="1"/>
  <c r="T4" i="8"/>
  <c r="U4" i="8" s="1"/>
  <c r="R4" i="8"/>
  <c r="Q4" i="8"/>
  <c r="N4" i="8"/>
  <c r="O4" i="8" s="1"/>
  <c r="L4" i="8"/>
  <c r="K4" i="8"/>
  <c r="H4" i="8"/>
  <c r="I4" i="8" s="1"/>
  <c r="AC4" i="8" l="1"/>
  <c r="AC9" i="8"/>
  <c r="AC10" i="8"/>
  <c r="AC8" i="8"/>
  <c r="AC7" i="8"/>
  <c r="AE23" i="5"/>
  <c r="Z23" i="5"/>
  <c r="AA23" i="5" s="1"/>
  <c r="X23" i="5"/>
  <c r="W23" i="5"/>
  <c r="T23" i="5"/>
  <c r="U23" i="5" s="1"/>
  <c r="Q23" i="5"/>
  <c r="R23" i="5" s="1"/>
  <c r="N23" i="5"/>
  <c r="O23" i="5" s="1"/>
  <c r="K23" i="5"/>
  <c r="L23" i="5" s="1"/>
  <c r="H23" i="5"/>
  <c r="I23" i="5" s="1"/>
  <c r="AE22" i="5"/>
  <c r="Z22" i="5"/>
  <c r="AA22" i="5" s="1"/>
  <c r="X22" i="5"/>
  <c r="W22" i="5"/>
  <c r="T22" i="5"/>
  <c r="U22" i="5" s="1"/>
  <c r="Q22" i="5"/>
  <c r="R22" i="5" s="1"/>
  <c r="N22" i="5"/>
  <c r="O22" i="5" s="1"/>
  <c r="K22" i="5"/>
  <c r="L22" i="5" s="1"/>
  <c r="H22" i="5"/>
  <c r="I22" i="5" s="1"/>
  <c r="AE21" i="5"/>
  <c r="Z21" i="5"/>
  <c r="AA21" i="5" s="1"/>
  <c r="W21" i="5"/>
  <c r="X21" i="5" s="1"/>
  <c r="T21" i="5"/>
  <c r="U21" i="5" s="1"/>
  <c r="R21" i="5"/>
  <c r="Q21" i="5"/>
  <c r="N21" i="5"/>
  <c r="O21" i="5" s="1"/>
  <c r="K21" i="5"/>
  <c r="L21" i="5" s="1"/>
  <c r="H21" i="5"/>
  <c r="I21" i="5" s="1"/>
  <c r="AE20" i="5"/>
  <c r="Z20" i="5"/>
  <c r="AA20" i="5" s="1"/>
  <c r="X20" i="5"/>
  <c r="W20" i="5"/>
  <c r="T20" i="5"/>
  <c r="U20" i="5" s="1"/>
  <c r="Q20" i="5"/>
  <c r="R20" i="5" s="1"/>
  <c r="N20" i="5"/>
  <c r="O20" i="5" s="1"/>
  <c r="L20" i="5"/>
  <c r="K20" i="5"/>
  <c r="H20" i="5"/>
  <c r="I20" i="5" s="1"/>
  <c r="AE19" i="5"/>
  <c r="Z19" i="5"/>
  <c r="AA19" i="5" s="1"/>
  <c r="X19" i="5"/>
  <c r="W19" i="5"/>
  <c r="T19" i="5"/>
  <c r="U19" i="5" s="1"/>
  <c r="R19" i="5"/>
  <c r="Q19" i="5"/>
  <c r="N19" i="5"/>
  <c r="O19" i="5" s="1"/>
  <c r="K19" i="5"/>
  <c r="L19" i="5" s="1"/>
  <c r="H19" i="5"/>
  <c r="I19" i="5" s="1"/>
  <c r="AE18" i="5"/>
  <c r="Z18" i="5"/>
  <c r="AA18" i="5" s="1"/>
  <c r="W18" i="5"/>
  <c r="X18" i="5" s="1"/>
  <c r="T18" i="5"/>
  <c r="U18" i="5" s="1"/>
  <c r="Q18" i="5"/>
  <c r="R18" i="5" s="1"/>
  <c r="N18" i="5"/>
  <c r="O18" i="5" s="1"/>
  <c r="L18" i="5"/>
  <c r="K18" i="5"/>
  <c r="H18" i="5"/>
  <c r="I18" i="5" s="1"/>
  <c r="AE17" i="5"/>
  <c r="Z17" i="5"/>
  <c r="AA17" i="5" s="1"/>
  <c r="W17" i="5"/>
  <c r="X17" i="5" s="1"/>
  <c r="T17" i="5"/>
  <c r="U17" i="5" s="1"/>
  <c r="R17" i="5"/>
  <c r="Q17" i="5"/>
  <c r="N17" i="5"/>
  <c r="O17" i="5" s="1"/>
  <c r="K17" i="5"/>
  <c r="L17" i="5" s="1"/>
  <c r="H17" i="5"/>
  <c r="I17" i="5" s="1"/>
  <c r="AE16" i="5"/>
  <c r="Z16" i="5"/>
  <c r="AA16" i="5" s="1"/>
  <c r="X16" i="5"/>
  <c r="W16" i="5"/>
  <c r="T16" i="5"/>
  <c r="U16" i="5" s="1"/>
  <c r="R16" i="5"/>
  <c r="Q16" i="5"/>
  <c r="N16" i="5"/>
  <c r="O16" i="5" s="1"/>
  <c r="L16" i="5"/>
  <c r="K16" i="5"/>
  <c r="H16" i="5"/>
  <c r="I16" i="5" s="1"/>
  <c r="AE15" i="5"/>
  <c r="Z15" i="5"/>
  <c r="AA15" i="5" s="1"/>
  <c r="W15" i="5"/>
  <c r="X15" i="5" s="1"/>
  <c r="T15" i="5"/>
  <c r="U15" i="5" s="1"/>
  <c r="Q15" i="5"/>
  <c r="R15" i="5" s="1"/>
  <c r="N15" i="5"/>
  <c r="O15" i="5" s="1"/>
  <c r="K15" i="5"/>
  <c r="L15" i="5" s="1"/>
  <c r="H15" i="5"/>
  <c r="I15" i="5" s="1"/>
  <c r="AE14" i="5"/>
  <c r="Z14" i="5"/>
  <c r="AA14" i="5" s="1"/>
  <c r="X14" i="5"/>
  <c r="W14" i="5"/>
  <c r="T14" i="5"/>
  <c r="U14" i="5" s="1"/>
  <c r="Q14" i="5"/>
  <c r="R14" i="5" s="1"/>
  <c r="N14" i="5"/>
  <c r="O14" i="5" s="1"/>
  <c r="L14" i="5"/>
  <c r="K14" i="5"/>
  <c r="H14" i="5"/>
  <c r="I14" i="5" s="1"/>
  <c r="AE13" i="5"/>
  <c r="Z13" i="5"/>
  <c r="AA13" i="5" s="1"/>
  <c r="W13" i="5"/>
  <c r="X13" i="5" s="1"/>
  <c r="T13" i="5"/>
  <c r="U13" i="5" s="1"/>
  <c r="R13" i="5"/>
  <c r="Q13" i="5"/>
  <c r="N13" i="5"/>
  <c r="O13" i="5" s="1"/>
  <c r="L13" i="5"/>
  <c r="K13" i="5"/>
  <c r="H13" i="5"/>
  <c r="I13" i="5" s="1"/>
  <c r="AE12" i="5"/>
  <c r="Z12" i="5"/>
  <c r="AA12" i="5" s="1"/>
  <c r="X12" i="5"/>
  <c r="W12" i="5"/>
  <c r="T12" i="5"/>
  <c r="U12" i="5" s="1"/>
  <c r="Q12" i="5"/>
  <c r="R12" i="5" s="1"/>
  <c r="N12" i="5"/>
  <c r="O12" i="5" s="1"/>
  <c r="K12" i="5"/>
  <c r="L12" i="5" s="1"/>
  <c r="H12" i="5"/>
  <c r="I12" i="5" s="1"/>
  <c r="AE11" i="5"/>
  <c r="Z11" i="5"/>
  <c r="AA11" i="5" s="1"/>
  <c r="W11" i="5"/>
  <c r="X11" i="5" s="1"/>
  <c r="T11" i="5"/>
  <c r="U11" i="5" s="1"/>
  <c r="R11" i="5"/>
  <c r="Q11" i="5"/>
  <c r="N11" i="5"/>
  <c r="O11" i="5" s="1"/>
  <c r="K11" i="5"/>
  <c r="L11" i="5" s="1"/>
  <c r="H11" i="5"/>
  <c r="I11" i="5" s="1"/>
  <c r="AE10" i="5"/>
  <c r="Z10" i="5"/>
  <c r="AA10" i="5" s="1"/>
  <c r="X10" i="5"/>
  <c r="W10" i="5"/>
  <c r="T10" i="5"/>
  <c r="U10" i="5" s="1"/>
  <c r="Q10" i="5"/>
  <c r="R10" i="5" s="1"/>
  <c r="N10" i="5"/>
  <c r="O10" i="5" s="1"/>
  <c r="L10" i="5"/>
  <c r="K10" i="5"/>
  <c r="H10" i="5"/>
  <c r="I10" i="5" s="1"/>
  <c r="AE9" i="5"/>
  <c r="Z9" i="5"/>
  <c r="AA9" i="5" s="1"/>
  <c r="W9" i="5"/>
  <c r="X9" i="5" s="1"/>
  <c r="T9" i="5"/>
  <c r="U9" i="5" s="1"/>
  <c r="R9" i="5"/>
  <c r="Q9" i="5"/>
  <c r="N9" i="5"/>
  <c r="O9" i="5" s="1"/>
  <c r="K9" i="5"/>
  <c r="L9" i="5" s="1"/>
  <c r="H9" i="5"/>
  <c r="I9" i="5" s="1"/>
  <c r="AE8" i="5"/>
  <c r="Z8" i="5"/>
  <c r="AA8" i="5" s="1"/>
  <c r="X8" i="5"/>
  <c r="W8" i="5"/>
  <c r="T8" i="5"/>
  <c r="U8" i="5" s="1"/>
  <c r="Q8" i="5"/>
  <c r="R8" i="5" s="1"/>
  <c r="N8" i="5"/>
  <c r="O8" i="5" s="1"/>
  <c r="L8" i="5"/>
  <c r="K8" i="5"/>
  <c r="H8" i="5"/>
  <c r="I8" i="5" s="1"/>
  <c r="AE7" i="5"/>
  <c r="Z7" i="5"/>
  <c r="AA7" i="5" s="1"/>
  <c r="X7" i="5"/>
  <c r="W7" i="5"/>
  <c r="T7" i="5"/>
  <c r="U7" i="5" s="1"/>
  <c r="R7" i="5"/>
  <c r="Q7" i="5"/>
  <c r="N7" i="5"/>
  <c r="O7" i="5" s="1"/>
  <c r="K7" i="5"/>
  <c r="L7" i="5" s="1"/>
  <c r="H7" i="5"/>
  <c r="I7" i="5" s="1"/>
  <c r="AE6" i="5"/>
  <c r="Z6" i="5"/>
  <c r="AA6" i="5" s="1"/>
  <c r="W6" i="5"/>
  <c r="X6" i="5" s="1"/>
  <c r="T6" i="5"/>
  <c r="U6" i="5" s="1"/>
  <c r="Q6" i="5"/>
  <c r="R6" i="5" s="1"/>
  <c r="N6" i="5"/>
  <c r="O6" i="5" s="1"/>
  <c r="L6" i="5"/>
  <c r="K6" i="5"/>
  <c r="H6" i="5"/>
  <c r="I6" i="5" s="1"/>
  <c r="AE5" i="5"/>
  <c r="Z5" i="5"/>
  <c r="AA5" i="5" s="1"/>
  <c r="W5" i="5"/>
  <c r="X5" i="5" s="1"/>
  <c r="T5" i="5"/>
  <c r="U5" i="5" s="1"/>
  <c r="R5" i="5"/>
  <c r="Q5" i="5"/>
  <c r="N5" i="5"/>
  <c r="O5" i="5" s="1"/>
  <c r="K5" i="5"/>
  <c r="L5" i="5" s="1"/>
  <c r="H5" i="5"/>
  <c r="I5" i="5" s="1"/>
  <c r="AE4" i="5"/>
  <c r="Z4" i="5"/>
  <c r="AA4" i="5" s="1"/>
  <c r="X4" i="5"/>
  <c r="W4" i="5"/>
  <c r="T4" i="5"/>
  <c r="U4" i="5" s="1"/>
  <c r="R4" i="5"/>
  <c r="Q4" i="5"/>
  <c r="N4" i="5"/>
  <c r="O4" i="5" s="1"/>
  <c r="L4" i="5"/>
  <c r="K4" i="5"/>
  <c r="H4" i="5"/>
  <c r="I4" i="5" s="1"/>
  <c r="AC15" i="5" l="1"/>
  <c r="AC14" i="5"/>
  <c r="AC7" i="5"/>
  <c r="AC19" i="5"/>
  <c r="AC13" i="5"/>
  <c r="AC23" i="5"/>
  <c r="AC12" i="5"/>
  <c r="AC11" i="5"/>
  <c r="AC22" i="5"/>
  <c r="AC10" i="5"/>
  <c r="AC9" i="5"/>
  <c r="AC21" i="5"/>
  <c r="AC8" i="5"/>
  <c r="AC20" i="5"/>
  <c r="AC6" i="5"/>
  <c r="AC18" i="5"/>
  <c r="AC5" i="5"/>
  <c r="AC17" i="5"/>
  <c r="AC4" i="5"/>
  <c r="AC16" i="5"/>
  <c r="B610" i="39" l="1"/>
  <c r="C609" i="39"/>
  <c r="D609" i="39"/>
  <c r="E609" i="39"/>
  <c r="F609" i="39"/>
  <c r="B609" i="39"/>
  <c r="B603" i="39"/>
  <c r="C603" i="39"/>
  <c r="D603" i="39"/>
  <c r="E603" i="39"/>
  <c r="F603" i="39"/>
  <c r="B604" i="39"/>
  <c r="C604" i="39"/>
  <c r="D604" i="39"/>
  <c r="E604" i="39"/>
  <c r="F604" i="39"/>
  <c r="B605" i="39"/>
  <c r="C605" i="39"/>
  <c r="D605" i="39"/>
  <c r="E605" i="39"/>
  <c r="F605" i="39"/>
  <c r="B606" i="39"/>
  <c r="C606" i="39"/>
  <c r="D606" i="39"/>
  <c r="E606" i="39"/>
  <c r="F606" i="39"/>
  <c r="B607" i="39"/>
  <c r="C607" i="39"/>
  <c r="D607" i="39"/>
  <c r="E607" i="39"/>
  <c r="F607" i="39"/>
  <c r="B608" i="39"/>
  <c r="C608" i="39"/>
  <c r="D608" i="39"/>
  <c r="E608" i="39"/>
  <c r="F608" i="39"/>
  <c r="C602" i="39"/>
  <c r="D602" i="39"/>
  <c r="E602" i="39"/>
  <c r="F602" i="39"/>
  <c r="B602" i="39"/>
  <c r="AD600" i="39"/>
  <c r="AD601" i="39"/>
  <c r="AD599" i="39"/>
  <c r="Y600" i="39"/>
  <c r="Y601" i="39"/>
  <c r="Y599" i="39"/>
  <c r="V600" i="39"/>
  <c r="V601" i="39"/>
  <c r="V599" i="39"/>
  <c r="S600" i="39"/>
  <c r="S601" i="39"/>
  <c r="S599" i="39"/>
  <c r="P600" i="39"/>
  <c r="P601" i="39"/>
  <c r="P599" i="39"/>
  <c r="M600" i="39"/>
  <c r="M601" i="39"/>
  <c r="M599" i="39"/>
  <c r="J600" i="39"/>
  <c r="J601" i="39"/>
  <c r="J599" i="39"/>
  <c r="G600" i="39"/>
  <c r="G601" i="39"/>
  <c r="G599" i="39"/>
  <c r="B600" i="39"/>
  <c r="C600" i="39"/>
  <c r="D600" i="39"/>
  <c r="E600" i="39"/>
  <c r="F600" i="39"/>
  <c r="B601" i="39"/>
  <c r="C601" i="39"/>
  <c r="D601" i="39"/>
  <c r="E601" i="39"/>
  <c r="F601" i="39"/>
  <c r="C599" i="39"/>
  <c r="D599" i="39"/>
  <c r="E599" i="39"/>
  <c r="F599" i="39"/>
  <c r="B599" i="39"/>
  <c r="C592" i="39"/>
  <c r="D592" i="39"/>
  <c r="E592" i="39"/>
  <c r="F592" i="39"/>
  <c r="B593" i="39"/>
  <c r="C593" i="39"/>
  <c r="D593" i="39"/>
  <c r="E593" i="39"/>
  <c r="F593" i="39"/>
  <c r="B594" i="39"/>
  <c r="C594" i="39"/>
  <c r="D594" i="39"/>
  <c r="E594" i="39"/>
  <c r="F594" i="39"/>
  <c r="B595" i="39"/>
  <c r="C595" i="39"/>
  <c r="D595" i="39"/>
  <c r="E595" i="39"/>
  <c r="F595" i="39"/>
  <c r="B596" i="39"/>
  <c r="C596" i="39"/>
  <c r="D596" i="39"/>
  <c r="E596" i="39"/>
  <c r="F596" i="39"/>
  <c r="B597" i="39"/>
  <c r="C597" i="39"/>
  <c r="D597" i="39"/>
  <c r="E597" i="39"/>
  <c r="F597" i="39"/>
  <c r="B598" i="39"/>
  <c r="C598" i="39"/>
  <c r="D598" i="39"/>
  <c r="E598" i="39"/>
  <c r="F598" i="39"/>
  <c r="B592" i="39"/>
  <c r="B589" i="39"/>
  <c r="C589" i="39"/>
  <c r="D589" i="39"/>
  <c r="E589" i="39"/>
  <c r="F589" i="39"/>
  <c r="B590" i="39"/>
  <c r="C590" i="39"/>
  <c r="D590" i="39"/>
  <c r="E590" i="39"/>
  <c r="F590" i="39"/>
  <c r="B591" i="39"/>
  <c r="C591" i="39"/>
  <c r="D591" i="39"/>
  <c r="E591" i="39"/>
  <c r="F591" i="39"/>
  <c r="C588" i="39"/>
  <c r="D588" i="39"/>
  <c r="E588" i="39"/>
  <c r="F588" i="39"/>
  <c r="B588" i="39"/>
  <c r="AC16" i="36"/>
  <c r="AE618" i="39" l="1"/>
  <c r="Z618" i="39"/>
  <c r="AA618" i="39" s="1"/>
  <c r="W618" i="39"/>
  <c r="X618" i="39" s="1"/>
  <c r="T618" i="39"/>
  <c r="U618" i="39" s="1"/>
  <c r="Q618" i="39"/>
  <c r="R618" i="39" s="1"/>
  <c r="N618" i="39"/>
  <c r="O618" i="39" s="1"/>
  <c r="K618" i="39"/>
  <c r="L618" i="39" s="1"/>
  <c r="H618" i="39"/>
  <c r="I618" i="39" s="1"/>
  <c r="Z617" i="39"/>
  <c r="AA617" i="39" s="1"/>
  <c r="W617" i="39"/>
  <c r="X617" i="39" s="1"/>
  <c r="T617" i="39"/>
  <c r="U617" i="39" s="1"/>
  <c r="Q617" i="39"/>
  <c r="R617" i="39" s="1"/>
  <c r="N617" i="39"/>
  <c r="O617" i="39" s="1"/>
  <c r="K617" i="39"/>
  <c r="L617" i="39" s="1"/>
  <c r="H617" i="39"/>
  <c r="I617" i="39" s="1"/>
  <c r="AE616" i="39"/>
  <c r="Z616" i="39"/>
  <c r="AA616" i="39" s="1"/>
  <c r="W616" i="39"/>
  <c r="X616" i="39" s="1"/>
  <c r="T616" i="39"/>
  <c r="U616" i="39" s="1"/>
  <c r="Q616" i="39"/>
  <c r="R616" i="39" s="1"/>
  <c r="N616" i="39"/>
  <c r="O616" i="39" s="1"/>
  <c r="K616" i="39"/>
  <c r="L616" i="39" s="1"/>
  <c r="H616" i="39"/>
  <c r="I616" i="39" s="1"/>
  <c r="AE615" i="39"/>
  <c r="Z615" i="39"/>
  <c r="AA615" i="39" s="1"/>
  <c r="W615" i="39"/>
  <c r="X615" i="39" s="1"/>
  <c r="T615" i="39"/>
  <c r="U615" i="39" s="1"/>
  <c r="Q615" i="39"/>
  <c r="R615" i="39" s="1"/>
  <c r="N615" i="39"/>
  <c r="O615" i="39" s="1"/>
  <c r="K615" i="39"/>
  <c r="L615" i="39" s="1"/>
  <c r="H615" i="39"/>
  <c r="I615" i="39" s="1"/>
  <c r="AE614" i="39"/>
  <c r="Z614" i="39"/>
  <c r="AA614" i="39" s="1"/>
  <c r="W614" i="39"/>
  <c r="X614" i="39" s="1"/>
  <c r="T614" i="39"/>
  <c r="U614" i="39" s="1"/>
  <c r="Q614" i="39"/>
  <c r="R614" i="39" s="1"/>
  <c r="N614" i="39"/>
  <c r="O614" i="39" s="1"/>
  <c r="K614" i="39"/>
  <c r="L614" i="39" s="1"/>
  <c r="H614" i="39"/>
  <c r="I614" i="39" s="1"/>
  <c r="AE613" i="39"/>
  <c r="Z613" i="39"/>
  <c r="AA613" i="39" s="1"/>
  <c r="W613" i="39"/>
  <c r="X613" i="39" s="1"/>
  <c r="T613" i="39"/>
  <c r="U613" i="39" s="1"/>
  <c r="Q613" i="39"/>
  <c r="R613" i="39" s="1"/>
  <c r="N613" i="39"/>
  <c r="O613" i="39" s="1"/>
  <c r="K613" i="39"/>
  <c r="L613" i="39" s="1"/>
  <c r="H613" i="39"/>
  <c r="I613" i="39" s="1"/>
  <c r="AE612" i="39"/>
  <c r="Z612" i="39"/>
  <c r="AA612" i="39" s="1"/>
  <c r="W612" i="39"/>
  <c r="X612" i="39" s="1"/>
  <c r="T612" i="39"/>
  <c r="U612" i="39" s="1"/>
  <c r="Q612" i="39"/>
  <c r="R612" i="39" s="1"/>
  <c r="N612" i="39"/>
  <c r="O612" i="39" s="1"/>
  <c r="K612" i="39"/>
  <c r="L612" i="39" s="1"/>
  <c r="H612" i="39"/>
  <c r="I612" i="39" s="1"/>
  <c r="AE611" i="39"/>
  <c r="Z611" i="39"/>
  <c r="AA611" i="39" s="1"/>
  <c r="W611" i="39"/>
  <c r="X611" i="39" s="1"/>
  <c r="T611" i="39"/>
  <c r="U611" i="39" s="1"/>
  <c r="Q611" i="39"/>
  <c r="R611" i="39" s="1"/>
  <c r="N611" i="39"/>
  <c r="O611" i="39" s="1"/>
  <c r="K611" i="39"/>
  <c r="L611" i="39" s="1"/>
  <c r="H611" i="39"/>
  <c r="I611" i="39" s="1"/>
  <c r="Z610" i="39"/>
  <c r="AA610" i="39" s="1"/>
  <c r="W610" i="39"/>
  <c r="X610" i="39" s="1"/>
  <c r="T610" i="39"/>
  <c r="U610" i="39" s="1"/>
  <c r="Q610" i="39"/>
  <c r="R610" i="39" s="1"/>
  <c r="N610" i="39"/>
  <c r="O610" i="39" s="1"/>
  <c r="K610" i="39"/>
  <c r="L610" i="39" s="1"/>
  <c r="H610" i="39"/>
  <c r="I610" i="39" s="1"/>
  <c r="AE609" i="39"/>
  <c r="Z609" i="39"/>
  <c r="AA609" i="39" s="1"/>
  <c r="W609" i="39"/>
  <c r="X609" i="39" s="1"/>
  <c r="T609" i="39"/>
  <c r="U609" i="39" s="1"/>
  <c r="Q609" i="39"/>
  <c r="R609" i="39" s="1"/>
  <c r="N609" i="39"/>
  <c r="O609" i="39" s="1"/>
  <c r="K609" i="39"/>
  <c r="L609" i="39" s="1"/>
  <c r="H609" i="39"/>
  <c r="I609" i="39" s="1"/>
  <c r="AE608" i="39"/>
  <c r="Z608" i="39"/>
  <c r="AA608" i="39" s="1"/>
  <c r="W608" i="39"/>
  <c r="X608" i="39" s="1"/>
  <c r="T608" i="39"/>
  <c r="U608" i="39" s="1"/>
  <c r="Q608" i="39"/>
  <c r="R608" i="39" s="1"/>
  <c r="N608" i="39"/>
  <c r="O608" i="39" s="1"/>
  <c r="K608" i="39"/>
  <c r="L608" i="39" s="1"/>
  <c r="H608" i="39"/>
  <c r="I608" i="39" s="1"/>
  <c r="AE607" i="39"/>
  <c r="Z607" i="39"/>
  <c r="AA607" i="39" s="1"/>
  <c r="W607" i="39"/>
  <c r="X607" i="39" s="1"/>
  <c r="T607" i="39"/>
  <c r="U607" i="39" s="1"/>
  <c r="Q607" i="39"/>
  <c r="R607" i="39" s="1"/>
  <c r="N607" i="39"/>
  <c r="O607" i="39" s="1"/>
  <c r="K607" i="39"/>
  <c r="L607" i="39" s="1"/>
  <c r="H607" i="39"/>
  <c r="I607" i="39" s="1"/>
  <c r="AE606" i="39"/>
  <c r="Z606" i="39"/>
  <c r="AA606" i="39" s="1"/>
  <c r="W606" i="39"/>
  <c r="X606" i="39" s="1"/>
  <c r="T606" i="39"/>
  <c r="U606" i="39" s="1"/>
  <c r="Q606" i="39"/>
  <c r="R606" i="39" s="1"/>
  <c r="N606" i="39"/>
  <c r="O606" i="39" s="1"/>
  <c r="K606" i="39"/>
  <c r="L606" i="39" s="1"/>
  <c r="H606" i="39"/>
  <c r="I606" i="39" s="1"/>
  <c r="AE605" i="39"/>
  <c r="Z605" i="39"/>
  <c r="AA605" i="39" s="1"/>
  <c r="W605" i="39"/>
  <c r="X605" i="39" s="1"/>
  <c r="T605" i="39"/>
  <c r="U605" i="39" s="1"/>
  <c r="Q605" i="39"/>
  <c r="R605" i="39" s="1"/>
  <c r="N605" i="39"/>
  <c r="O605" i="39" s="1"/>
  <c r="K605" i="39"/>
  <c r="L605" i="39" s="1"/>
  <c r="H605" i="39"/>
  <c r="I605" i="39" s="1"/>
  <c r="AE604" i="39"/>
  <c r="Z604" i="39"/>
  <c r="AA604" i="39" s="1"/>
  <c r="W604" i="39"/>
  <c r="X604" i="39" s="1"/>
  <c r="T604" i="39"/>
  <c r="U604" i="39" s="1"/>
  <c r="Q604" i="39"/>
  <c r="R604" i="39" s="1"/>
  <c r="N604" i="39"/>
  <c r="O604" i="39" s="1"/>
  <c r="K604" i="39"/>
  <c r="L604" i="39" s="1"/>
  <c r="H604" i="39"/>
  <c r="I604" i="39" s="1"/>
  <c r="AE603" i="39"/>
  <c r="Z603" i="39"/>
  <c r="AA603" i="39" s="1"/>
  <c r="W603" i="39"/>
  <c r="X603" i="39" s="1"/>
  <c r="T603" i="39"/>
  <c r="U603" i="39" s="1"/>
  <c r="Q603" i="39"/>
  <c r="R603" i="39" s="1"/>
  <c r="N603" i="39"/>
  <c r="O603" i="39" s="1"/>
  <c r="K603" i="39"/>
  <c r="L603" i="39" s="1"/>
  <c r="H603" i="39"/>
  <c r="I603" i="39" s="1"/>
  <c r="AE602" i="39"/>
  <c r="Z602" i="39"/>
  <c r="AA602" i="39" s="1"/>
  <c r="W602" i="39"/>
  <c r="X602" i="39" s="1"/>
  <c r="T602" i="39"/>
  <c r="U602" i="39" s="1"/>
  <c r="Q602" i="39"/>
  <c r="R602" i="39" s="1"/>
  <c r="N602" i="39"/>
  <c r="O602" i="39" s="1"/>
  <c r="K602" i="39"/>
  <c r="L602" i="39" s="1"/>
  <c r="H602" i="39"/>
  <c r="I602" i="39" s="1"/>
  <c r="AE601" i="39"/>
  <c r="Z601" i="39"/>
  <c r="AA601" i="39" s="1"/>
  <c r="W601" i="39"/>
  <c r="X601" i="39" s="1"/>
  <c r="T601" i="39"/>
  <c r="U601" i="39" s="1"/>
  <c r="Q601" i="39"/>
  <c r="R601" i="39" s="1"/>
  <c r="N601" i="39"/>
  <c r="O601" i="39" s="1"/>
  <c r="K601" i="39"/>
  <c r="L601" i="39" s="1"/>
  <c r="H601" i="39"/>
  <c r="I601" i="39" s="1"/>
  <c r="AE600" i="39"/>
  <c r="Z600" i="39"/>
  <c r="AA600" i="39" s="1"/>
  <c r="W600" i="39"/>
  <c r="X600" i="39" s="1"/>
  <c r="T600" i="39"/>
  <c r="U600" i="39" s="1"/>
  <c r="Q600" i="39"/>
  <c r="R600" i="39" s="1"/>
  <c r="N600" i="39"/>
  <c r="O600" i="39" s="1"/>
  <c r="K600" i="39"/>
  <c r="L600" i="39" s="1"/>
  <c r="H600" i="39"/>
  <c r="I600" i="39" s="1"/>
  <c r="AE599" i="39"/>
  <c r="Z599" i="39"/>
  <c r="AA599" i="39" s="1"/>
  <c r="W599" i="39"/>
  <c r="X599" i="39" s="1"/>
  <c r="T599" i="39"/>
  <c r="U599" i="39" s="1"/>
  <c r="Q599" i="39"/>
  <c r="R599" i="39" s="1"/>
  <c r="N599" i="39"/>
  <c r="O599" i="39" s="1"/>
  <c r="K599" i="39"/>
  <c r="L599" i="39" s="1"/>
  <c r="H599" i="39"/>
  <c r="I599" i="39" s="1"/>
  <c r="AE598" i="39"/>
  <c r="Z598" i="39"/>
  <c r="AA598" i="39" s="1"/>
  <c r="W598" i="39"/>
  <c r="X598" i="39" s="1"/>
  <c r="T598" i="39"/>
  <c r="U598" i="39" s="1"/>
  <c r="Q598" i="39"/>
  <c r="R598" i="39" s="1"/>
  <c r="N598" i="39"/>
  <c r="O598" i="39" s="1"/>
  <c r="K598" i="39"/>
  <c r="L598" i="39" s="1"/>
  <c r="H598" i="39"/>
  <c r="I598" i="39" s="1"/>
  <c r="AE597" i="39"/>
  <c r="Z597" i="39"/>
  <c r="AA597" i="39" s="1"/>
  <c r="W597" i="39"/>
  <c r="X597" i="39" s="1"/>
  <c r="T597" i="39"/>
  <c r="U597" i="39" s="1"/>
  <c r="Q597" i="39"/>
  <c r="R597" i="39" s="1"/>
  <c r="N597" i="39"/>
  <c r="O597" i="39" s="1"/>
  <c r="K597" i="39"/>
  <c r="L597" i="39" s="1"/>
  <c r="H597" i="39"/>
  <c r="I597" i="39" s="1"/>
  <c r="AE596" i="39"/>
  <c r="Z596" i="39"/>
  <c r="AA596" i="39" s="1"/>
  <c r="W596" i="39"/>
  <c r="X596" i="39" s="1"/>
  <c r="T596" i="39"/>
  <c r="U596" i="39" s="1"/>
  <c r="Q596" i="39"/>
  <c r="R596" i="39" s="1"/>
  <c r="N596" i="39"/>
  <c r="O596" i="39" s="1"/>
  <c r="K596" i="39"/>
  <c r="L596" i="39" s="1"/>
  <c r="H596" i="39"/>
  <c r="I596" i="39" s="1"/>
  <c r="AE595" i="39"/>
  <c r="Z595" i="39"/>
  <c r="AA595" i="39" s="1"/>
  <c r="W595" i="39"/>
  <c r="X595" i="39" s="1"/>
  <c r="T595" i="39"/>
  <c r="U595" i="39" s="1"/>
  <c r="Q595" i="39"/>
  <c r="R595" i="39" s="1"/>
  <c r="N595" i="39"/>
  <c r="O595" i="39" s="1"/>
  <c r="K595" i="39"/>
  <c r="L595" i="39" s="1"/>
  <c r="H595" i="39"/>
  <c r="I595" i="39" s="1"/>
  <c r="AE594" i="39"/>
  <c r="Z594" i="39"/>
  <c r="AA594" i="39" s="1"/>
  <c r="W594" i="39"/>
  <c r="X594" i="39" s="1"/>
  <c r="T594" i="39"/>
  <c r="U594" i="39" s="1"/>
  <c r="Q594" i="39"/>
  <c r="R594" i="39" s="1"/>
  <c r="N594" i="39"/>
  <c r="O594" i="39" s="1"/>
  <c r="K594" i="39"/>
  <c r="L594" i="39" s="1"/>
  <c r="H594" i="39"/>
  <c r="I594" i="39" s="1"/>
  <c r="AE593" i="39"/>
  <c r="Z593" i="39"/>
  <c r="AA593" i="39" s="1"/>
  <c r="W593" i="39"/>
  <c r="X593" i="39" s="1"/>
  <c r="T593" i="39"/>
  <c r="U593" i="39" s="1"/>
  <c r="Q593" i="39"/>
  <c r="R593" i="39" s="1"/>
  <c r="N593" i="39"/>
  <c r="O593" i="39" s="1"/>
  <c r="K593" i="39"/>
  <c r="L593" i="39" s="1"/>
  <c r="H593" i="39"/>
  <c r="I593" i="39" s="1"/>
  <c r="AE592" i="39"/>
  <c r="Z592" i="39"/>
  <c r="AA592" i="39" s="1"/>
  <c r="W592" i="39"/>
  <c r="X592" i="39" s="1"/>
  <c r="T592" i="39"/>
  <c r="U592" i="39" s="1"/>
  <c r="Q592" i="39"/>
  <c r="R592" i="39" s="1"/>
  <c r="N592" i="39"/>
  <c r="O592" i="39" s="1"/>
  <c r="K592" i="39"/>
  <c r="L592" i="39" s="1"/>
  <c r="H592" i="39"/>
  <c r="I592" i="39" s="1"/>
  <c r="AE591" i="39"/>
  <c r="Z591" i="39"/>
  <c r="AA591" i="39" s="1"/>
  <c r="W591" i="39"/>
  <c r="X591" i="39" s="1"/>
  <c r="T591" i="39"/>
  <c r="U591" i="39" s="1"/>
  <c r="Q591" i="39"/>
  <c r="R591" i="39" s="1"/>
  <c r="N591" i="39"/>
  <c r="O591" i="39" s="1"/>
  <c r="K591" i="39"/>
  <c r="L591" i="39" s="1"/>
  <c r="H591" i="39"/>
  <c r="I591" i="39" s="1"/>
  <c r="AE590" i="39"/>
  <c r="Z590" i="39"/>
  <c r="AA590" i="39" s="1"/>
  <c r="W590" i="39"/>
  <c r="X590" i="39" s="1"/>
  <c r="T590" i="39"/>
  <c r="U590" i="39" s="1"/>
  <c r="Q590" i="39"/>
  <c r="R590" i="39" s="1"/>
  <c r="N590" i="39"/>
  <c r="O590" i="39" s="1"/>
  <c r="K590" i="39"/>
  <c r="L590" i="39" s="1"/>
  <c r="H590" i="39"/>
  <c r="I590" i="39" s="1"/>
  <c r="AE589" i="39"/>
  <c r="Z589" i="39"/>
  <c r="AA589" i="39" s="1"/>
  <c r="W589" i="39"/>
  <c r="X589" i="39" s="1"/>
  <c r="T589" i="39"/>
  <c r="U589" i="39" s="1"/>
  <c r="Q589" i="39"/>
  <c r="R589" i="39" s="1"/>
  <c r="N589" i="39"/>
  <c r="O589" i="39" s="1"/>
  <c r="K589" i="39"/>
  <c r="L589" i="39" s="1"/>
  <c r="H589" i="39"/>
  <c r="I589" i="39" s="1"/>
  <c r="AE588" i="39"/>
  <c r="Z588" i="39"/>
  <c r="AA588" i="39" s="1"/>
  <c r="W588" i="39"/>
  <c r="X588" i="39" s="1"/>
  <c r="T588" i="39"/>
  <c r="U588" i="39" s="1"/>
  <c r="Q588" i="39"/>
  <c r="R588" i="39" s="1"/>
  <c r="N588" i="39"/>
  <c r="O588" i="39" s="1"/>
  <c r="K588" i="39"/>
  <c r="L588" i="39" s="1"/>
  <c r="H588" i="39"/>
  <c r="I588" i="39" s="1"/>
  <c r="B571" i="39"/>
  <c r="C571" i="39"/>
  <c r="D571" i="39"/>
  <c r="E571" i="39"/>
  <c r="F571" i="39"/>
  <c r="B572" i="39"/>
  <c r="C572" i="39"/>
  <c r="D572" i="39"/>
  <c r="E572" i="39"/>
  <c r="F572" i="39"/>
  <c r="B573" i="39"/>
  <c r="C573" i="39"/>
  <c r="D573" i="39"/>
  <c r="E573" i="39"/>
  <c r="F573" i="39"/>
  <c r="B574" i="39"/>
  <c r="C574" i="39"/>
  <c r="D574" i="39"/>
  <c r="E574" i="39"/>
  <c r="F574" i="39"/>
  <c r="B575" i="39"/>
  <c r="C575" i="39"/>
  <c r="D575" i="39"/>
  <c r="E575" i="39"/>
  <c r="F575" i="39"/>
  <c r="B576" i="39"/>
  <c r="C576" i="39"/>
  <c r="D576" i="39"/>
  <c r="E576" i="39"/>
  <c r="F576" i="39"/>
  <c r="B577" i="39"/>
  <c r="C577" i="39"/>
  <c r="D577" i="39"/>
  <c r="E577" i="39"/>
  <c r="F577" i="39"/>
  <c r="B578" i="39"/>
  <c r="C578" i="39"/>
  <c r="D578" i="39"/>
  <c r="E578" i="39"/>
  <c r="F578" i="39"/>
  <c r="B579" i="39"/>
  <c r="C579" i="39"/>
  <c r="D579" i="39"/>
  <c r="E579" i="39"/>
  <c r="F579" i="39"/>
  <c r="B580" i="39"/>
  <c r="C580" i="39"/>
  <c r="D580" i="39"/>
  <c r="E580" i="39"/>
  <c r="F580" i="39"/>
  <c r="B581" i="39"/>
  <c r="C581" i="39"/>
  <c r="D581" i="39"/>
  <c r="E581" i="39"/>
  <c r="F581" i="39"/>
  <c r="B582" i="39"/>
  <c r="C582" i="39"/>
  <c r="D582" i="39"/>
  <c r="E582" i="39"/>
  <c r="F582" i="39"/>
  <c r="B583" i="39"/>
  <c r="C583" i="39"/>
  <c r="D583" i="39"/>
  <c r="E583" i="39"/>
  <c r="F583" i="39"/>
  <c r="B584" i="39"/>
  <c r="C584" i="39"/>
  <c r="D584" i="39"/>
  <c r="E584" i="39"/>
  <c r="F584" i="39"/>
  <c r="B585" i="39"/>
  <c r="C585" i="39"/>
  <c r="D585" i="39"/>
  <c r="E585" i="39"/>
  <c r="F585" i="39"/>
  <c r="B586" i="39"/>
  <c r="C586" i="39"/>
  <c r="D586" i="39"/>
  <c r="E586" i="39"/>
  <c r="F586" i="39"/>
  <c r="B587" i="39"/>
  <c r="C587" i="39"/>
  <c r="D587" i="39"/>
  <c r="E587" i="39"/>
  <c r="F587" i="39"/>
  <c r="C570" i="39"/>
  <c r="D570" i="39"/>
  <c r="E570" i="39"/>
  <c r="F570" i="39"/>
  <c r="B570" i="39"/>
  <c r="B527" i="39"/>
  <c r="C527" i="39"/>
  <c r="D527" i="39"/>
  <c r="E527" i="39"/>
  <c r="F527" i="39"/>
  <c r="B528" i="39"/>
  <c r="C528" i="39"/>
  <c r="D528" i="39"/>
  <c r="E528" i="39"/>
  <c r="F528" i="39"/>
  <c r="B529" i="39"/>
  <c r="C529" i="39"/>
  <c r="D529" i="39"/>
  <c r="E529" i="39"/>
  <c r="F529" i="39"/>
  <c r="B530" i="39"/>
  <c r="C530" i="39"/>
  <c r="D530" i="39"/>
  <c r="E530" i="39"/>
  <c r="F530" i="39"/>
  <c r="B531" i="39"/>
  <c r="C531" i="39"/>
  <c r="D531" i="39"/>
  <c r="E531" i="39"/>
  <c r="F531" i="39"/>
  <c r="B532" i="39"/>
  <c r="C532" i="39"/>
  <c r="D532" i="39"/>
  <c r="E532" i="39"/>
  <c r="F532" i="39"/>
  <c r="B533" i="39"/>
  <c r="C533" i="39"/>
  <c r="D533" i="39"/>
  <c r="E533" i="39"/>
  <c r="F533" i="39"/>
  <c r="B534" i="39"/>
  <c r="C534" i="39"/>
  <c r="D534" i="39"/>
  <c r="E534" i="39"/>
  <c r="F534" i="39"/>
  <c r="B535" i="39"/>
  <c r="C535" i="39"/>
  <c r="D535" i="39"/>
  <c r="E535" i="39"/>
  <c r="F535" i="39"/>
  <c r="B536" i="39"/>
  <c r="C536" i="39"/>
  <c r="D536" i="39"/>
  <c r="E536" i="39"/>
  <c r="F536" i="39"/>
  <c r="B537" i="39"/>
  <c r="C537" i="39"/>
  <c r="D537" i="39"/>
  <c r="E537" i="39"/>
  <c r="F537" i="39"/>
  <c r="B538" i="39"/>
  <c r="C538" i="39"/>
  <c r="D538" i="39"/>
  <c r="E538" i="39"/>
  <c r="F538" i="39"/>
  <c r="B539" i="39"/>
  <c r="C539" i="39"/>
  <c r="D539" i="39"/>
  <c r="E539" i="39"/>
  <c r="F539" i="39"/>
  <c r="B540" i="39"/>
  <c r="C540" i="39"/>
  <c r="D540" i="39"/>
  <c r="E540" i="39"/>
  <c r="F540" i="39"/>
  <c r="B541" i="39"/>
  <c r="C541" i="39"/>
  <c r="D541" i="39"/>
  <c r="E541" i="39"/>
  <c r="F541" i="39"/>
  <c r="B542" i="39"/>
  <c r="C542" i="39"/>
  <c r="D542" i="39"/>
  <c r="E542" i="39"/>
  <c r="F542" i="39"/>
  <c r="B543" i="39"/>
  <c r="C543" i="39"/>
  <c r="D543" i="39"/>
  <c r="E543" i="39"/>
  <c r="F543" i="39"/>
  <c r="B544" i="39"/>
  <c r="C544" i="39"/>
  <c r="D544" i="39"/>
  <c r="E544" i="39"/>
  <c r="F544" i="39"/>
  <c r="B545" i="39"/>
  <c r="C545" i="39"/>
  <c r="D545" i="39"/>
  <c r="E545" i="39"/>
  <c r="F545" i="39"/>
  <c r="B546" i="39"/>
  <c r="C546" i="39"/>
  <c r="D546" i="39"/>
  <c r="E546" i="39"/>
  <c r="F546" i="39"/>
  <c r="B547" i="39"/>
  <c r="C547" i="39"/>
  <c r="D547" i="39"/>
  <c r="E547" i="39"/>
  <c r="F547" i="39"/>
  <c r="B548" i="39"/>
  <c r="C548" i="39"/>
  <c r="D548" i="39"/>
  <c r="E548" i="39"/>
  <c r="F548" i="39"/>
  <c r="B549" i="39"/>
  <c r="C549" i="39"/>
  <c r="D549" i="39"/>
  <c r="E549" i="39"/>
  <c r="F549" i="39"/>
  <c r="B550" i="39"/>
  <c r="C550" i="39"/>
  <c r="D550" i="39"/>
  <c r="E550" i="39"/>
  <c r="F550" i="39"/>
  <c r="B551" i="39"/>
  <c r="C551" i="39"/>
  <c r="D551" i="39"/>
  <c r="E551" i="39"/>
  <c r="F551" i="39"/>
  <c r="B552" i="39"/>
  <c r="C552" i="39"/>
  <c r="D552" i="39"/>
  <c r="E552" i="39"/>
  <c r="F552" i="39"/>
  <c r="B553" i="39"/>
  <c r="C553" i="39"/>
  <c r="D553" i="39"/>
  <c r="E553" i="39"/>
  <c r="F553" i="39"/>
  <c r="B554" i="39"/>
  <c r="C554" i="39"/>
  <c r="D554" i="39"/>
  <c r="E554" i="39"/>
  <c r="F554" i="39"/>
  <c r="B555" i="39"/>
  <c r="C555" i="39"/>
  <c r="D555" i="39"/>
  <c r="E555" i="39"/>
  <c r="F555" i="39"/>
  <c r="B556" i="39"/>
  <c r="C556" i="39"/>
  <c r="D556" i="39"/>
  <c r="E556" i="39"/>
  <c r="F556" i="39"/>
  <c r="B557" i="39"/>
  <c r="C557" i="39"/>
  <c r="D557" i="39"/>
  <c r="E557" i="39"/>
  <c r="F557" i="39"/>
  <c r="B558" i="39"/>
  <c r="C558" i="39"/>
  <c r="D558" i="39"/>
  <c r="E558" i="39"/>
  <c r="F558" i="39"/>
  <c r="B559" i="39"/>
  <c r="C559" i="39"/>
  <c r="D559" i="39"/>
  <c r="E559" i="39"/>
  <c r="F559" i="39"/>
  <c r="B560" i="39"/>
  <c r="C560" i="39"/>
  <c r="D560" i="39"/>
  <c r="E560" i="39"/>
  <c r="F560" i="39"/>
  <c r="B561" i="39"/>
  <c r="C561" i="39"/>
  <c r="D561" i="39"/>
  <c r="E561" i="39"/>
  <c r="F561" i="39"/>
  <c r="B562" i="39"/>
  <c r="C562" i="39"/>
  <c r="D562" i="39"/>
  <c r="E562" i="39"/>
  <c r="F562" i="39"/>
  <c r="B563" i="39"/>
  <c r="C563" i="39"/>
  <c r="D563" i="39"/>
  <c r="E563" i="39"/>
  <c r="F563" i="39"/>
  <c r="B564" i="39"/>
  <c r="C564" i="39"/>
  <c r="D564" i="39"/>
  <c r="E564" i="39"/>
  <c r="F564" i="39"/>
  <c r="B565" i="39"/>
  <c r="C565" i="39"/>
  <c r="D565" i="39"/>
  <c r="E565" i="39"/>
  <c r="F565" i="39"/>
  <c r="B566" i="39"/>
  <c r="C566" i="39"/>
  <c r="D566" i="39"/>
  <c r="E566" i="39"/>
  <c r="F566" i="39"/>
  <c r="B567" i="39"/>
  <c r="C567" i="39"/>
  <c r="D567" i="39"/>
  <c r="E567" i="39"/>
  <c r="F567" i="39"/>
  <c r="B568" i="39"/>
  <c r="C568" i="39"/>
  <c r="D568" i="39"/>
  <c r="E568" i="39"/>
  <c r="F568" i="39"/>
  <c r="B569" i="39"/>
  <c r="C569" i="39"/>
  <c r="D569" i="39"/>
  <c r="E569" i="39"/>
  <c r="F569" i="39"/>
  <c r="C526" i="39"/>
  <c r="D526" i="39"/>
  <c r="E526" i="39"/>
  <c r="F526" i="39"/>
  <c r="B526" i="39"/>
  <c r="AC612" i="39" l="1"/>
  <c r="AC615" i="39"/>
  <c r="AC618" i="39"/>
  <c r="AC588" i="39"/>
  <c r="AC591" i="39"/>
  <c r="AC592" i="39"/>
  <c r="AC595" i="39"/>
  <c r="AC598" i="39"/>
  <c r="AC600" i="39"/>
  <c r="AC603" i="39"/>
  <c r="AC606" i="39"/>
  <c r="AC609" i="39"/>
  <c r="AC594" i="39"/>
  <c r="AC597" i="39"/>
  <c r="AC602" i="39"/>
  <c r="AC605" i="39"/>
  <c r="AC608" i="39"/>
  <c r="AC611" i="39"/>
  <c r="AC614" i="39"/>
  <c r="AC617" i="39"/>
  <c r="AC590" i="39"/>
  <c r="AC599" i="39"/>
  <c r="AC589" i="39"/>
  <c r="AC593" i="39"/>
  <c r="AC596" i="39"/>
  <c r="AC601" i="39"/>
  <c r="AC610" i="39"/>
  <c r="AC613" i="39"/>
  <c r="AC616" i="39"/>
  <c r="AC604" i="39"/>
  <c r="AC607" i="39"/>
  <c r="AE587" i="39"/>
  <c r="Z587" i="39"/>
  <c r="AA587" i="39" s="1"/>
  <c r="W587" i="39"/>
  <c r="X587" i="39" s="1"/>
  <c r="T587" i="39"/>
  <c r="U587" i="39" s="1"/>
  <c r="Q587" i="39"/>
  <c r="R587" i="39" s="1"/>
  <c r="N587" i="39"/>
  <c r="O587" i="39" s="1"/>
  <c r="K587" i="39"/>
  <c r="L587" i="39" s="1"/>
  <c r="H587" i="39"/>
  <c r="I587" i="39" s="1"/>
  <c r="AE586" i="39"/>
  <c r="Z586" i="39"/>
  <c r="AA586" i="39" s="1"/>
  <c r="W586" i="39"/>
  <c r="X586" i="39" s="1"/>
  <c r="T586" i="39"/>
  <c r="U586" i="39" s="1"/>
  <c r="Q586" i="39"/>
  <c r="R586" i="39" s="1"/>
  <c r="N586" i="39"/>
  <c r="O586" i="39" s="1"/>
  <c r="K586" i="39"/>
  <c r="L586" i="39" s="1"/>
  <c r="H586" i="39"/>
  <c r="I586" i="39" s="1"/>
  <c r="AE585" i="39"/>
  <c r="Z585" i="39"/>
  <c r="AA585" i="39" s="1"/>
  <c r="W585" i="39"/>
  <c r="X585" i="39" s="1"/>
  <c r="T585" i="39"/>
  <c r="U585" i="39" s="1"/>
  <c r="Q585" i="39"/>
  <c r="R585" i="39" s="1"/>
  <c r="N585" i="39"/>
  <c r="O585" i="39" s="1"/>
  <c r="K585" i="39"/>
  <c r="L585" i="39" s="1"/>
  <c r="H585" i="39"/>
  <c r="I585" i="39" s="1"/>
  <c r="AE584" i="39"/>
  <c r="Z584" i="39"/>
  <c r="AA584" i="39" s="1"/>
  <c r="W584" i="39"/>
  <c r="X584" i="39" s="1"/>
  <c r="T584" i="39"/>
  <c r="U584" i="39" s="1"/>
  <c r="Q584" i="39"/>
  <c r="R584" i="39" s="1"/>
  <c r="N584" i="39"/>
  <c r="O584" i="39" s="1"/>
  <c r="K584" i="39"/>
  <c r="L584" i="39" s="1"/>
  <c r="H584" i="39"/>
  <c r="I584" i="39" s="1"/>
  <c r="AE583" i="39"/>
  <c r="Z583" i="39"/>
  <c r="AA583" i="39" s="1"/>
  <c r="W583" i="39"/>
  <c r="X583" i="39" s="1"/>
  <c r="T583" i="39"/>
  <c r="U583" i="39" s="1"/>
  <c r="Q583" i="39"/>
  <c r="R583" i="39" s="1"/>
  <c r="N583" i="39"/>
  <c r="O583" i="39" s="1"/>
  <c r="K583" i="39"/>
  <c r="L583" i="39" s="1"/>
  <c r="H583" i="39"/>
  <c r="I583" i="39" s="1"/>
  <c r="AE582" i="39"/>
  <c r="Z582" i="39"/>
  <c r="AA582" i="39" s="1"/>
  <c r="W582" i="39"/>
  <c r="X582" i="39" s="1"/>
  <c r="T582" i="39"/>
  <c r="U582" i="39" s="1"/>
  <c r="Q582" i="39"/>
  <c r="R582" i="39" s="1"/>
  <c r="N582" i="39"/>
  <c r="O582" i="39" s="1"/>
  <c r="K582" i="39"/>
  <c r="L582" i="39" s="1"/>
  <c r="H582" i="39"/>
  <c r="I582" i="39" s="1"/>
  <c r="AE581" i="39"/>
  <c r="Z581" i="39"/>
  <c r="AA581" i="39" s="1"/>
  <c r="W581" i="39"/>
  <c r="X581" i="39" s="1"/>
  <c r="T581" i="39"/>
  <c r="U581" i="39" s="1"/>
  <c r="Q581" i="39"/>
  <c r="R581" i="39" s="1"/>
  <c r="N581" i="39"/>
  <c r="O581" i="39" s="1"/>
  <c r="K581" i="39"/>
  <c r="L581" i="39" s="1"/>
  <c r="H581" i="39"/>
  <c r="I581" i="39" s="1"/>
  <c r="AE580" i="39"/>
  <c r="Z580" i="39"/>
  <c r="AA580" i="39" s="1"/>
  <c r="W580" i="39"/>
  <c r="X580" i="39" s="1"/>
  <c r="T580" i="39"/>
  <c r="U580" i="39" s="1"/>
  <c r="Q580" i="39"/>
  <c r="R580" i="39" s="1"/>
  <c r="N580" i="39"/>
  <c r="O580" i="39" s="1"/>
  <c r="K580" i="39"/>
  <c r="L580" i="39" s="1"/>
  <c r="H580" i="39"/>
  <c r="I580" i="39" s="1"/>
  <c r="AE579" i="39"/>
  <c r="Z579" i="39"/>
  <c r="AA579" i="39" s="1"/>
  <c r="W579" i="39"/>
  <c r="X579" i="39" s="1"/>
  <c r="T579" i="39"/>
  <c r="U579" i="39" s="1"/>
  <c r="Q579" i="39"/>
  <c r="R579" i="39" s="1"/>
  <c r="N579" i="39"/>
  <c r="O579" i="39" s="1"/>
  <c r="K579" i="39"/>
  <c r="L579" i="39" s="1"/>
  <c r="H579" i="39"/>
  <c r="I579" i="39" s="1"/>
  <c r="AE578" i="39"/>
  <c r="Z578" i="39"/>
  <c r="AA578" i="39" s="1"/>
  <c r="W578" i="39"/>
  <c r="X578" i="39" s="1"/>
  <c r="T578" i="39"/>
  <c r="U578" i="39" s="1"/>
  <c r="Q578" i="39"/>
  <c r="R578" i="39" s="1"/>
  <c r="N578" i="39"/>
  <c r="O578" i="39" s="1"/>
  <c r="K578" i="39"/>
  <c r="L578" i="39" s="1"/>
  <c r="H578" i="39"/>
  <c r="I578" i="39" s="1"/>
  <c r="AE577" i="39"/>
  <c r="Z577" i="39"/>
  <c r="AA577" i="39" s="1"/>
  <c r="W577" i="39"/>
  <c r="X577" i="39" s="1"/>
  <c r="T577" i="39"/>
  <c r="U577" i="39" s="1"/>
  <c r="Q577" i="39"/>
  <c r="R577" i="39" s="1"/>
  <c r="N577" i="39"/>
  <c r="O577" i="39" s="1"/>
  <c r="K577" i="39"/>
  <c r="L577" i="39" s="1"/>
  <c r="H577" i="39"/>
  <c r="I577" i="39" s="1"/>
  <c r="AE576" i="39"/>
  <c r="Z576" i="39"/>
  <c r="AA576" i="39" s="1"/>
  <c r="W576" i="39"/>
  <c r="X576" i="39" s="1"/>
  <c r="T576" i="39"/>
  <c r="U576" i="39" s="1"/>
  <c r="Q576" i="39"/>
  <c r="R576" i="39" s="1"/>
  <c r="N576" i="39"/>
  <c r="O576" i="39" s="1"/>
  <c r="K576" i="39"/>
  <c r="L576" i="39" s="1"/>
  <c r="H576" i="39"/>
  <c r="I576" i="39" s="1"/>
  <c r="AE575" i="39"/>
  <c r="Z575" i="39"/>
  <c r="AA575" i="39" s="1"/>
  <c r="W575" i="39"/>
  <c r="X575" i="39" s="1"/>
  <c r="T575" i="39"/>
  <c r="U575" i="39" s="1"/>
  <c r="Q575" i="39"/>
  <c r="R575" i="39" s="1"/>
  <c r="N575" i="39"/>
  <c r="O575" i="39" s="1"/>
  <c r="K575" i="39"/>
  <c r="L575" i="39" s="1"/>
  <c r="H575" i="39"/>
  <c r="I575" i="39" s="1"/>
  <c r="AE574" i="39"/>
  <c r="Z574" i="39"/>
  <c r="AA574" i="39" s="1"/>
  <c r="W574" i="39"/>
  <c r="X574" i="39" s="1"/>
  <c r="T574" i="39"/>
  <c r="U574" i="39" s="1"/>
  <c r="Q574" i="39"/>
  <c r="R574" i="39" s="1"/>
  <c r="N574" i="39"/>
  <c r="O574" i="39" s="1"/>
  <c r="K574" i="39"/>
  <c r="L574" i="39" s="1"/>
  <c r="H574" i="39"/>
  <c r="I574" i="39" s="1"/>
  <c r="AE573" i="39"/>
  <c r="Z573" i="39"/>
  <c r="AA573" i="39" s="1"/>
  <c r="W573" i="39"/>
  <c r="X573" i="39" s="1"/>
  <c r="T573" i="39"/>
  <c r="U573" i="39" s="1"/>
  <c r="Q573" i="39"/>
  <c r="R573" i="39" s="1"/>
  <c r="N573" i="39"/>
  <c r="O573" i="39" s="1"/>
  <c r="K573" i="39"/>
  <c r="L573" i="39" s="1"/>
  <c r="H573" i="39"/>
  <c r="I573" i="39" s="1"/>
  <c r="AE572" i="39"/>
  <c r="Z572" i="39"/>
  <c r="AA572" i="39" s="1"/>
  <c r="W572" i="39"/>
  <c r="X572" i="39" s="1"/>
  <c r="T572" i="39"/>
  <c r="U572" i="39" s="1"/>
  <c r="Q572" i="39"/>
  <c r="R572" i="39" s="1"/>
  <c r="N572" i="39"/>
  <c r="O572" i="39" s="1"/>
  <c r="K572" i="39"/>
  <c r="L572" i="39" s="1"/>
  <c r="H572" i="39"/>
  <c r="I572" i="39" s="1"/>
  <c r="AE571" i="39"/>
  <c r="Z571" i="39"/>
  <c r="AA571" i="39" s="1"/>
  <c r="W571" i="39"/>
  <c r="X571" i="39" s="1"/>
  <c r="T571" i="39"/>
  <c r="U571" i="39" s="1"/>
  <c r="Q571" i="39"/>
  <c r="R571" i="39" s="1"/>
  <c r="N571" i="39"/>
  <c r="O571" i="39" s="1"/>
  <c r="K571" i="39"/>
  <c r="L571" i="39" s="1"/>
  <c r="H571" i="39"/>
  <c r="I571" i="39" s="1"/>
  <c r="AE570" i="39"/>
  <c r="Z570" i="39"/>
  <c r="AA570" i="39" s="1"/>
  <c r="W570" i="39"/>
  <c r="X570" i="39" s="1"/>
  <c r="T570" i="39"/>
  <c r="U570" i="39" s="1"/>
  <c r="Q570" i="39"/>
  <c r="R570" i="39" s="1"/>
  <c r="N570" i="39"/>
  <c r="O570" i="39" s="1"/>
  <c r="K570" i="39"/>
  <c r="L570" i="39" s="1"/>
  <c r="H570" i="39"/>
  <c r="I570" i="39" s="1"/>
  <c r="AE569" i="39"/>
  <c r="Z569" i="39"/>
  <c r="AA569" i="39" s="1"/>
  <c r="W569" i="39"/>
  <c r="X569" i="39" s="1"/>
  <c r="T569" i="39"/>
  <c r="U569" i="39" s="1"/>
  <c r="Q569" i="39"/>
  <c r="R569" i="39" s="1"/>
  <c r="N569" i="39"/>
  <c r="O569" i="39" s="1"/>
  <c r="K569" i="39"/>
  <c r="L569" i="39" s="1"/>
  <c r="H569" i="39"/>
  <c r="I569" i="39" s="1"/>
  <c r="AE568" i="39"/>
  <c r="Z568" i="39"/>
  <c r="AA568" i="39" s="1"/>
  <c r="W568" i="39"/>
  <c r="X568" i="39" s="1"/>
  <c r="T568" i="39"/>
  <c r="U568" i="39" s="1"/>
  <c r="Q568" i="39"/>
  <c r="R568" i="39" s="1"/>
  <c r="N568" i="39"/>
  <c r="O568" i="39" s="1"/>
  <c r="K568" i="39"/>
  <c r="L568" i="39" s="1"/>
  <c r="H568" i="39"/>
  <c r="I568" i="39" s="1"/>
  <c r="Z567" i="39"/>
  <c r="AA567" i="39" s="1"/>
  <c r="W567" i="39"/>
  <c r="X567" i="39" s="1"/>
  <c r="T567" i="39"/>
  <c r="U567" i="39" s="1"/>
  <c r="Q567" i="39"/>
  <c r="R567" i="39" s="1"/>
  <c r="N567" i="39"/>
  <c r="O567" i="39" s="1"/>
  <c r="K567" i="39"/>
  <c r="L567" i="39" s="1"/>
  <c r="H567" i="39"/>
  <c r="I567" i="39" s="1"/>
  <c r="Z566" i="39"/>
  <c r="AA566" i="39" s="1"/>
  <c r="W566" i="39"/>
  <c r="X566" i="39" s="1"/>
  <c r="T566" i="39"/>
  <c r="U566" i="39" s="1"/>
  <c r="Q566" i="39"/>
  <c r="R566" i="39" s="1"/>
  <c r="N566" i="39"/>
  <c r="O566" i="39" s="1"/>
  <c r="K566" i="39"/>
  <c r="L566" i="39" s="1"/>
  <c r="H566" i="39"/>
  <c r="I566" i="39" s="1"/>
  <c r="AE565" i="39"/>
  <c r="Z565" i="39"/>
  <c r="AA565" i="39" s="1"/>
  <c r="W565" i="39"/>
  <c r="X565" i="39" s="1"/>
  <c r="T565" i="39"/>
  <c r="U565" i="39" s="1"/>
  <c r="Q565" i="39"/>
  <c r="R565" i="39" s="1"/>
  <c r="N565" i="39"/>
  <c r="O565" i="39" s="1"/>
  <c r="K565" i="39"/>
  <c r="L565" i="39" s="1"/>
  <c r="H565" i="39"/>
  <c r="I565" i="39" s="1"/>
  <c r="Z564" i="39"/>
  <c r="AA564" i="39" s="1"/>
  <c r="W564" i="39"/>
  <c r="X564" i="39" s="1"/>
  <c r="T564" i="39"/>
  <c r="U564" i="39" s="1"/>
  <c r="Q564" i="39"/>
  <c r="R564" i="39" s="1"/>
  <c r="N564" i="39"/>
  <c r="O564" i="39" s="1"/>
  <c r="K564" i="39"/>
  <c r="L564" i="39" s="1"/>
  <c r="H564" i="39"/>
  <c r="I564" i="39" s="1"/>
  <c r="AE563" i="39"/>
  <c r="Z563" i="39"/>
  <c r="AA563" i="39" s="1"/>
  <c r="W563" i="39"/>
  <c r="X563" i="39" s="1"/>
  <c r="T563" i="39"/>
  <c r="U563" i="39" s="1"/>
  <c r="Q563" i="39"/>
  <c r="R563" i="39" s="1"/>
  <c r="N563" i="39"/>
  <c r="O563" i="39" s="1"/>
  <c r="K563" i="39"/>
  <c r="L563" i="39" s="1"/>
  <c r="H563" i="39"/>
  <c r="I563" i="39" s="1"/>
  <c r="AE562" i="39"/>
  <c r="Z562" i="39"/>
  <c r="AA562" i="39" s="1"/>
  <c r="W562" i="39"/>
  <c r="X562" i="39" s="1"/>
  <c r="T562" i="39"/>
  <c r="U562" i="39" s="1"/>
  <c r="Q562" i="39"/>
  <c r="R562" i="39" s="1"/>
  <c r="N562" i="39"/>
  <c r="O562" i="39" s="1"/>
  <c r="K562" i="39"/>
  <c r="L562" i="39" s="1"/>
  <c r="H562" i="39"/>
  <c r="I562" i="39" s="1"/>
  <c r="Z561" i="39"/>
  <c r="AA561" i="39" s="1"/>
  <c r="W561" i="39"/>
  <c r="X561" i="39" s="1"/>
  <c r="T561" i="39"/>
  <c r="U561" i="39" s="1"/>
  <c r="Q561" i="39"/>
  <c r="R561" i="39" s="1"/>
  <c r="N561" i="39"/>
  <c r="O561" i="39" s="1"/>
  <c r="K561" i="39"/>
  <c r="L561" i="39" s="1"/>
  <c r="H561" i="39"/>
  <c r="I561" i="39" s="1"/>
  <c r="Z560" i="39"/>
  <c r="AA560" i="39" s="1"/>
  <c r="W560" i="39"/>
  <c r="X560" i="39" s="1"/>
  <c r="T560" i="39"/>
  <c r="U560" i="39" s="1"/>
  <c r="Q560" i="39"/>
  <c r="R560" i="39" s="1"/>
  <c r="N560" i="39"/>
  <c r="O560" i="39" s="1"/>
  <c r="K560" i="39"/>
  <c r="L560" i="39" s="1"/>
  <c r="H560" i="39"/>
  <c r="I560" i="39" s="1"/>
  <c r="AE559" i="39"/>
  <c r="Z559" i="39"/>
  <c r="AA559" i="39" s="1"/>
  <c r="W559" i="39"/>
  <c r="X559" i="39" s="1"/>
  <c r="T559" i="39"/>
  <c r="U559" i="39" s="1"/>
  <c r="Q559" i="39"/>
  <c r="R559" i="39" s="1"/>
  <c r="N559" i="39"/>
  <c r="O559" i="39" s="1"/>
  <c r="K559" i="39"/>
  <c r="L559" i="39" s="1"/>
  <c r="H559" i="39"/>
  <c r="I559" i="39" s="1"/>
  <c r="Z558" i="39"/>
  <c r="AA558" i="39" s="1"/>
  <c r="W558" i="39"/>
  <c r="X558" i="39" s="1"/>
  <c r="T558" i="39"/>
  <c r="U558" i="39" s="1"/>
  <c r="Q558" i="39"/>
  <c r="R558" i="39" s="1"/>
  <c r="N558" i="39"/>
  <c r="O558" i="39" s="1"/>
  <c r="K558" i="39"/>
  <c r="L558" i="39" s="1"/>
  <c r="H558" i="39"/>
  <c r="I558" i="39" s="1"/>
  <c r="AE557" i="39"/>
  <c r="Z557" i="39"/>
  <c r="AA557" i="39" s="1"/>
  <c r="W557" i="39"/>
  <c r="X557" i="39" s="1"/>
  <c r="T557" i="39"/>
  <c r="U557" i="39" s="1"/>
  <c r="Q557" i="39"/>
  <c r="R557" i="39" s="1"/>
  <c r="N557" i="39"/>
  <c r="O557" i="39" s="1"/>
  <c r="K557" i="39"/>
  <c r="L557" i="39" s="1"/>
  <c r="H557" i="39"/>
  <c r="I557" i="39" s="1"/>
  <c r="AE556" i="39"/>
  <c r="Z556" i="39"/>
  <c r="AA556" i="39" s="1"/>
  <c r="W556" i="39"/>
  <c r="X556" i="39" s="1"/>
  <c r="T556" i="39"/>
  <c r="U556" i="39" s="1"/>
  <c r="Q556" i="39"/>
  <c r="R556" i="39" s="1"/>
  <c r="N556" i="39"/>
  <c r="O556" i="39" s="1"/>
  <c r="K556" i="39"/>
  <c r="L556" i="39" s="1"/>
  <c r="H556" i="39"/>
  <c r="I556" i="39" s="1"/>
  <c r="AE555" i="39"/>
  <c r="Z555" i="39"/>
  <c r="AA555" i="39" s="1"/>
  <c r="W555" i="39"/>
  <c r="X555" i="39" s="1"/>
  <c r="T555" i="39"/>
  <c r="U555" i="39" s="1"/>
  <c r="Q555" i="39"/>
  <c r="R555" i="39" s="1"/>
  <c r="N555" i="39"/>
  <c r="O555" i="39" s="1"/>
  <c r="K555" i="39"/>
  <c r="L555" i="39" s="1"/>
  <c r="H555" i="39"/>
  <c r="I555" i="39" s="1"/>
  <c r="AE554" i="39"/>
  <c r="Z554" i="39"/>
  <c r="AA554" i="39" s="1"/>
  <c r="W554" i="39"/>
  <c r="X554" i="39" s="1"/>
  <c r="T554" i="39"/>
  <c r="U554" i="39" s="1"/>
  <c r="Q554" i="39"/>
  <c r="R554" i="39" s="1"/>
  <c r="N554" i="39"/>
  <c r="O554" i="39" s="1"/>
  <c r="K554" i="39"/>
  <c r="L554" i="39" s="1"/>
  <c r="H554" i="39"/>
  <c r="I554" i="39" s="1"/>
  <c r="AE553" i="39"/>
  <c r="Z553" i="39"/>
  <c r="AA553" i="39" s="1"/>
  <c r="W553" i="39"/>
  <c r="X553" i="39" s="1"/>
  <c r="T553" i="39"/>
  <c r="U553" i="39" s="1"/>
  <c r="Q553" i="39"/>
  <c r="R553" i="39" s="1"/>
  <c r="N553" i="39"/>
  <c r="O553" i="39" s="1"/>
  <c r="K553" i="39"/>
  <c r="L553" i="39" s="1"/>
  <c r="H553" i="39"/>
  <c r="I553" i="39" s="1"/>
  <c r="Z552" i="39"/>
  <c r="AA552" i="39" s="1"/>
  <c r="W552" i="39"/>
  <c r="X552" i="39" s="1"/>
  <c r="T552" i="39"/>
  <c r="U552" i="39" s="1"/>
  <c r="Q552" i="39"/>
  <c r="R552" i="39" s="1"/>
  <c r="N552" i="39"/>
  <c r="O552" i="39" s="1"/>
  <c r="K552" i="39"/>
  <c r="L552" i="39" s="1"/>
  <c r="H552" i="39"/>
  <c r="I552" i="39" s="1"/>
  <c r="AE551" i="39"/>
  <c r="Z551" i="39"/>
  <c r="AA551" i="39" s="1"/>
  <c r="W551" i="39"/>
  <c r="X551" i="39" s="1"/>
  <c r="T551" i="39"/>
  <c r="U551" i="39" s="1"/>
  <c r="Q551" i="39"/>
  <c r="R551" i="39" s="1"/>
  <c r="N551" i="39"/>
  <c r="O551" i="39" s="1"/>
  <c r="K551" i="39"/>
  <c r="L551" i="39" s="1"/>
  <c r="H551" i="39"/>
  <c r="I551" i="39" s="1"/>
  <c r="Z550" i="39"/>
  <c r="AA550" i="39" s="1"/>
  <c r="W550" i="39"/>
  <c r="X550" i="39" s="1"/>
  <c r="T550" i="39"/>
  <c r="U550" i="39" s="1"/>
  <c r="Q550" i="39"/>
  <c r="R550" i="39" s="1"/>
  <c r="N550" i="39"/>
  <c r="O550" i="39" s="1"/>
  <c r="K550" i="39"/>
  <c r="L550" i="39" s="1"/>
  <c r="H550" i="39"/>
  <c r="I550" i="39" s="1"/>
  <c r="AE549" i="39"/>
  <c r="Z549" i="39"/>
  <c r="AA549" i="39" s="1"/>
  <c r="W549" i="39"/>
  <c r="X549" i="39" s="1"/>
  <c r="T549" i="39"/>
  <c r="U549" i="39" s="1"/>
  <c r="Q549" i="39"/>
  <c r="R549" i="39" s="1"/>
  <c r="N549" i="39"/>
  <c r="O549" i="39" s="1"/>
  <c r="K549" i="39"/>
  <c r="L549" i="39" s="1"/>
  <c r="H549" i="39"/>
  <c r="I549" i="39" s="1"/>
  <c r="AE548" i="39"/>
  <c r="Z548" i="39"/>
  <c r="AA548" i="39" s="1"/>
  <c r="W548" i="39"/>
  <c r="X548" i="39" s="1"/>
  <c r="T548" i="39"/>
  <c r="U548" i="39" s="1"/>
  <c r="Q548" i="39"/>
  <c r="R548" i="39" s="1"/>
  <c r="N548" i="39"/>
  <c r="O548" i="39" s="1"/>
  <c r="K548" i="39"/>
  <c r="L548" i="39" s="1"/>
  <c r="H548" i="39"/>
  <c r="I548" i="39" s="1"/>
  <c r="AE547" i="39"/>
  <c r="Z547" i="39"/>
  <c r="AA547" i="39" s="1"/>
  <c r="W547" i="39"/>
  <c r="X547" i="39" s="1"/>
  <c r="T547" i="39"/>
  <c r="U547" i="39" s="1"/>
  <c r="Q547" i="39"/>
  <c r="R547" i="39" s="1"/>
  <c r="N547" i="39"/>
  <c r="O547" i="39" s="1"/>
  <c r="K547" i="39"/>
  <c r="L547" i="39" s="1"/>
  <c r="H547" i="39"/>
  <c r="I547" i="39" s="1"/>
  <c r="AE546" i="39"/>
  <c r="Z546" i="39"/>
  <c r="AA546" i="39" s="1"/>
  <c r="W546" i="39"/>
  <c r="X546" i="39" s="1"/>
  <c r="T546" i="39"/>
  <c r="U546" i="39" s="1"/>
  <c r="Q546" i="39"/>
  <c r="R546" i="39" s="1"/>
  <c r="N546" i="39"/>
  <c r="O546" i="39" s="1"/>
  <c r="K546" i="39"/>
  <c r="L546" i="39" s="1"/>
  <c r="H546" i="39"/>
  <c r="I546" i="39" s="1"/>
  <c r="AE545" i="39"/>
  <c r="Z545" i="39"/>
  <c r="AA545" i="39" s="1"/>
  <c r="W545" i="39"/>
  <c r="X545" i="39" s="1"/>
  <c r="T545" i="39"/>
  <c r="U545" i="39" s="1"/>
  <c r="Q545" i="39"/>
  <c r="R545" i="39" s="1"/>
  <c r="N545" i="39"/>
  <c r="O545" i="39" s="1"/>
  <c r="K545" i="39"/>
  <c r="L545" i="39" s="1"/>
  <c r="H545" i="39"/>
  <c r="I545" i="39" s="1"/>
  <c r="AE544" i="39"/>
  <c r="Z544" i="39"/>
  <c r="AA544" i="39" s="1"/>
  <c r="W544" i="39"/>
  <c r="X544" i="39" s="1"/>
  <c r="T544" i="39"/>
  <c r="U544" i="39" s="1"/>
  <c r="Q544" i="39"/>
  <c r="R544" i="39" s="1"/>
  <c r="N544" i="39"/>
  <c r="O544" i="39" s="1"/>
  <c r="K544" i="39"/>
  <c r="L544" i="39" s="1"/>
  <c r="H544" i="39"/>
  <c r="I544" i="39" s="1"/>
  <c r="B505" i="39"/>
  <c r="C505" i="39"/>
  <c r="D505" i="39"/>
  <c r="E505" i="39"/>
  <c r="F505" i="39"/>
  <c r="B506" i="39"/>
  <c r="C506" i="39"/>
  <c r="D506" i="39"/>
  <c r="E506" i="39"/>
  <c r="F506" i="39"/>
  <c r="B507" i="39"/>
  <c r="C507" i="39"/>
  <c r="D507" i="39"/>
  <c r="E507" i="39"/>
  <c r="F507" i="39"/>
  <c r="B508" i="39"/>
  <c r="C508" i="39"/>
  <c r="D508" i="39"/>
  <c r="E508" i="39"/>
  <c r="F508" i="39"/>
  <c r="B509" i="39"/>
  <c r="C509" i="39"/>
  <c r="D509" i="39"/>
  <c r="E509" i="39"/>
  <c r="F509" i="39"/>
  <c r="B510" i="39"/>
  <c r="C510" i="39"/>
  <c r="D510" i="39"/>
  <c r="E510" i="39"/>
  <c r="F510" i="39"/>
  <c r="B511" i="39"/>
  <c r="C511" i="39"/>
  <c r="D511" i="39"/>
  <c r="E511" i="39"/>
  <c r="F511" i="39"/>
  <c r="B512" i="39"/>
  <c r="C512" i="39"/>
  <c r="D512" i="39"/>
  <c r="E512" i="39"/>
  <c r="F512" i="39"/>
  <c r="B513" i="39"/>
  <c r="C513" i="39"/>
  <c r="D513" i="39"/>
  <c r="E513" i="39"/>
  <c r="F513" i="39"/>
  <c r="B514" i="39"/>
  <c r="C514" i="39"/>
  <c r="D514" i="39"/>
  <c r="E514" i="39"/>
  <c r="F514" i="39"/>
  <c r="B515" i="39"/>
  <c r="C515" i="39"/>
  <c r="D515" i="39"/>
  <c r="E515" i="39"/>
  <c r="F515" i="39"/>
  <c r="B516" i="39"/>
  <c r="C516" i="39"/>
  <c r="D516" i="39"/>
  <c r="E516" i="39"/>
  <c r="F516" i="39"/>
  <c r="B517" i="39"/>
  <c r="C517" i="39"/>
  <c r="D517" i="39"/>
  <c r="E517" i="39"/>
  <c r="F517" i="39"/>
  <c r="B518" i="39"/>
  <c r="C518" i="39"/>
  <c r="D518" i="39"/>
  <c r="E518" i="39"/>
  <c r="F518" i="39"/>
  <c r="B519" i="39"/>
  <c r="C519" i="39"/>
  <c r="D519" i="39"/>
  <c r="E519" i="39"/>
  <c r="F519" i="39"/>
  <c r="B520" i="39"/>
  <c r="C520" i="39"/>
  <c r="D520" i="39"/>
  <c r="E520" i="39"/>
  <c r="F520" i="39"/>
  <c r="B521" i="39"/>
  <c r="C521" i="39"/>
  <c r="D521" i="39"/>
  <c r="E521" i="39"/>
  <c r="F521" i="39"/>
  <c r="B522" i="39"/>
  <c r="C522" i="39"/>
  <c r="D522" i="39"/>
  <c r="E522" i="39"/>
  <c r="F522" i="39"/>
  <c r="B523" i="39"/>
  <c r="C523" i="39"/>
  <c r="D523" i="39"/>
  <c r="E523" i="39"/>
  <c r="F523" i="39"/>
  <c r="B524" i="39"/>
  <c r="C524" i="39"/>
  <c r="D524" i="39"/>
  <c r="E524" i="39"/>
  <c r="F524" i="39"/>
  <c r="B525" i="39"/>
  <c r="C525" i="39"/>
  <c r="D525" i="39"/>
  <c r="E525" i="39"/>
  <c r="F525" i="39"/>
  <c r="C504" i="39"/>
  <c r="D504" i="39"/>
  <c r="E504" i="39"/>
  <c r="F504" i="39"/>
  <c r="B504" i="39"/>
  <c r="B496" i="39"/>
  <c r="C496" i="39"/>
  <c r="D496" i="39"/>
  <c r="E496" i="39"/>
  <c r="F496" i="39"/>
  <c r="B497" i="39"/>
  <c r="C497" i="39"/>
  <c r="D497" i="39"/>
  <c r="E497" i="39"/>
  <c r="F497" i="39"/>
  <c r="B498" i="39"/>
  <c r="C498" i="39"/>
  <c r="D498" i="39"/>
  <c r="E498" i="39"/>
  <c r="F498" i="39"/>
  <c r="B499" i="39"/>
  <c r="C499" i="39"/>
  <c r="D499" i="39"/>
  <c r="E499" i="39"/>
  <c r="F499" i="39"/>
  <c r="B500" i="39"/>
  <c r="C500" i="39"/>
  <c r="D500" i="39"/>
  <c r="E500" i="39"/>
  <c r="F500" i="39"/>
  <c r="B501" i="39"/>
  <c r="C501" i="39"/>
  <c r="D501" i="39"/>
  <c r="E501" i="39"/>
  <c r="F501" i="39"/>
  <c r="B502" i="39"/>
  <c r="C502" i="39"/>
  <c r="D502" i="39"/>
  <c r="E502" i="39"/>
  <c r="F502" i="39"/>
  <c r="B503" i="39"/>
  <c r="C503" i="39"/>
  <c r="D503" i="39"/>
  <c r="E503" i="39"/>
  <c r="F503" i="39"/>
  <c r="C495" i="39"/>
  <c r="D495" i="39"/>
  <c r="E495" i="39"/>
  <c r="F495" i="39"/>
  <c r="B495" i="39"/>
  <c r="B492" i="39"/>
  <c r="C492" i="39"/>
  <c r="D492" i="39"/>
  <c r="E492" i="39"/>
  <c r="F492" i="39"/>
  <c r="B493" i="39"/>
  <c r="C493" i="39"/>
  <c r="D493" i="39"/>
  <c r="E493" i="39"/>
  <c r="F493" i="39"/>
  <c r="B494" i="39"/>
  <c r="C494" i="39"/>
  <c r="D494" i="39"/>
  <c r="E494" i="39"/>
  <c r="F494" i="39"/>
  <c r="C491" i="39"/>
  <c r="D491" i="39"/>
  <c r="E491" i="39"/>
  <c r="F491" i="39"/>
  <c r="B491" i="39"/>
  <c r="B483" i="39"/>
  <c r="C483" i="39"/>
  <c r="D483" i="39"/>
  <c r="E483" i="39"/>
  <c r="F483" i="39"/>
  <c r="B484" i="39"/>
  <c r="C484" i="39"/>
  <c r="D484" i="39"/>
  <c r="E484" i="39"/>
  <c r="F484" i="39"/>
  <c r="B485" i="39"/>
  <c r="C485" i="39"/>
  <c r="D485" i="39"/>
  <c r="E485" i="39"/>
  <c r="F485" i="39"/>
  <c r="B486" i="39"/>
  <c r="C486" i="39"/>
  <c r="D486" i="39"/>
  <c r="E486" i="39"/>
  <c r="F486" i="39"/>
  <c r="B487" i="39"/>
  <c r="C487" i="39"/>
  <c r="D487" i="39"/>
  <c r="E487" i="39"/>
  <c r="F487" i="39"/>
  <c r="B488" i="39"/>
  <c r="C488" i="39"/>
  <c r="D488" i="39"/>
  <c r="E488" i="39"/>
  <c r="F488" i="39"/>
  <c r="B489" i="39"/>
  <c r="C489" i="39"/>
  <c r="D489" i="39"/>
  <c r="E489" i="39"/>
  <c r="F489" i="39"/>
  <c r="B490" i="39"/>
  <c r="C490" i="39"/>
  <c r="D490" i="39"/>
  <c r="E490" i="39"/>
  <c r="F490" i="39"/>
  <c r="C482" i="39"/>
  <c r="D482" i="39"/>
  <c r="E482" i="39"/>
  <c r="F482" i="39"/>
  <c r="B482" i="39"/>
  <c r="B466" i="39"/>
  <c r="C466" i="39"/>
  <c r="D466" i="39"/>
  <c r="E466" i="39"/>
  <c r="F466" i="39"/>
  <c r="B467" i="39"/>
  <c r="C467" i="39"/>
  <c r="D467" i="39"/>
  <c r="E467" i="39"/>
  <c r="F467" i="39"/>
  <c r="B468" i="39"/>
  <c r="C468" i="39"/>
  <c r="D468" i="39"/>
  <c r="E468" i="39"/>
  <c r="F468" i="39"/>
  <c r="B469" i="39"/>
  <c r="C469" i="39"/>
  <c r="D469" i="39"/>
  <c r="E469" i="39"/>
  <c r="F469" i="39"/>
  <c r="B470" i="39"/>
  <c r="C470" i="39"/>
  <c r="D470" i="39"/>
  <c r="E470" i="39"/>
  <c r="F470" i="39"/>
  <c r="B471" i="39"/>
  <c r="C471" i="39"/>
  <c r="D471" i="39"/>
  <c r="E471" i="39"/>
  <c r="F471" i="39"/>
  <c r="B472" i="39"/>
  <c r="C472" i="39"/>
  <c r="D472" i="39"/>
  <c r="E472" i="39"/>
  <c r="F472" i="39"/>
  <c r="B473" i="39"/>
  <c r="C473" i="39"/>
  <c r="D473" i="39"/>
  <c r="E473" i="39"/>
  <c r="F473" i="39"/>
  <c r="B474" i="39"/>
  <c r="C474" i="39"/>
  <c r="D474" i="39"/>
  <c r="E474" i="39"/>
  <c r="F474" i="39"/>
  <c r="B475" i="39"/>
  <c r="C475" i="39"/>
  <c r="D475" i="39"/>
  <c r="E475" i="39"/>
  <c r="F475" i="39"/>
  <c r="B476" i="39"/>
  <c r="C476" i="39"/>
  <c r="D476" i="39"/>
  <c r="E476" i="39"/>
  <c r="F476" i="39"/>
  <c r="B477" i="39"/>
  <c r="C477" i="39"/>
  <c r="D477" i="39"/>
  <c r="E477" i="39"/>
  <c r="F477" i="39"/>
  <c r="B478" i="39"/>
  <c r="C478" i="39"/>
  <c r="D478" i="39"/>
  <c r="E478" i="39"/>
  <c r="F478" i="39"/>
  <c r="B479" i="39"/>
  <c r="C479" i="39"/>
  <c r="D479" i="39"/>
  <c r="E479" i="39"/>
  <c r="F479" i="39"/>
  <c r="B480" i="39"/>
  <c r="C480" i="39"/>
  <c r="D480" i="39"/>
  <c r="E480" i="39"/>
  <c r="F480" i="39"/>
  <c r="B481" i="39"/>
  <c r="C481" i="39"/>
  <c r="D481" i="39"/>
  <c r="E481" i="39"/>
  <c r="F481" i="39"/>
  <c r="C465" i="39"/>
  <c r="D465" i="39"/>
  <c r="E465" i="39"/>
  <c r="F465" i="39"/>
  <c r="B465" i="39"/>
  <c r="B464" i="39"/>
  <c r="C464" i="39"/>
  <c r="D464" i="39"/>
  <c r="E464" i="39"/>
  <c r="F464" i="39"/>
  <c r="C463" i="39"/>
  <c r="D463" i="39"/>
  <c r="E463" i="39"/>
  <c r="F463" i="39"/>
  <c r="B463" i="39"/>
  <c r="AC545" i="39" l="1"/>
  <c r="AC548" i="39"/>
  <c r="AC551" i="39"/>
  <c r="AC554" i="39"/>
  <c r="AC557" i="39"/>
  <c r="AC560" i="39"/>
  <c r="AC563" i="39"/>
  <c r="AC566" i="39"/>
  <c r="AC569" i="39"/>
  <c r="AC572" i="39"/>
  <c r="AC575" i="39"/>
  <c r="AC578" i="39"/>
  <c r="AC581" i="39"/>
  <c r="AC584" i="39"/>
  <c r="AC587" i="39"/>
  <c r="AC547" i="39"/>
  <c r="AC556" i="39"/>
  <c r="AC559" i="39"/>
  <c r="AC562" i="39"/>
  <c r="AC568" i="39"/>
  <c r="AC571" i="39"/>
  <c r="AC574" i="39"/>
  <c r="AC577" i="39"/>
  <c r="AC580" i="39"/>
  <c r="AC583" i="39"/>
  <c r="AC586" i="39"/>
  <c r="AC544" i="39"/>
  <c r="AC550" i="39"/>
  <c r="AC553" i="39"/>
  <c r="AC565" i="39"/>
  <c r="AC555" i="39"/>
  <c r="AC558" i="39"/>
  <c r="AC561" i="39"/>
  <c r="AC564" i="39"/>
  <c r="AC567" i="39"/>
  <c r="AC570" i="39"/>
  <c r="AC573" i="39"/>
  <c r="AC576" i="39"/>
  <c r="AC582" i="39"/>
  <c r="AC585" i="39"/>
  <c r="AC549" i="39"/>
  <c r="AC579" i="39"/>
  <c r="AC546" i="39"/>
  <c r="AC552" i="39"/>
  <c r="AE543" i="39"/>
  <c r="Z543" i="39"/>
  <c r="AA543" i="39" s="1"/>
  <c r="W543" i="39"/>
  <c r="X543" i="39" s="1"/>
  <c r="T543" i="39"/>
  <c r="U543" i="39" s="1"/>
  <c r="Q543" i="39"/>
  <c r="R543" i="39" s="1"/>
  <c r="N543" i="39"/>
  <c r="O543" i="39" s="1"/>
  <c r="K543" i="39"/>
  <c r="L543" i="39" s="1"/>
  <c r="H543" i="39"/>
  <c r="I543" i="39" s="1"/>
  <c r="AE542" i="39"/>
  <c r="Z542" i="39"/>
  <c r="AA542" i="39" s="1"/>
  <c r="W542" i="39"/>
  <c r="X542" i="39" s="1"/>
  <c r="T542" i="39"/>
  <c r="U542" i="39" s="1"/>
  <c r="Q542" i="39"/>
  <c r="R542" i="39" s="1"/>
  <c r="N542" i="39"/>
  <c r="O542" i="39" s="1"/>
  <c r="K542" i="39"/>
  <c r="L542" i="39" s="1"/>
  <c r="H542" i="39"/>
  <c r="I542" i="39" s="1"/>
  <c r="AE541" i="39"/>
  <c r="Z541" i="39"/>
  <c r="AA541" i="39" s="1"/>
  <c r="W541" i="39"/>
  <c r="X541" i="39" s="1"/>
  <c r="T541" i="39"/>
  <c r="U541" i="39" s="1"/>
  <c r="Q541" i="39"/>
  <c r="R541" i="39" s="1"/>
  <c r="N541" i="39"/>
  <c r="O541" i="39" s="1"/>
  <c r="K541" i="39"/>
  <c r="L541" i="39" s="1"/>
  <c r="H541" i="39"/>
  <c r="I541" i="39" s="1"/>
  <c r="AE540" i="39"/>
  <c r="Z540" i="39"/>
  <c r="AA540" i="39" s="1"/>
  <c r="W540" i="39"/>
  <c r="X540" i="39" s="1"/>
  <c r="T540" i="39"/>
  <c r="U540" i="39" s="1"/>
  <c r="Q540" i="39"/>
  <c r="R540" i="39" s="1"/>
  <c r="N540" i="39"/>
  <c r="O540" i="39" s="1"/>
  <c r="K540" i="39"/>
  <c r="L540" i="39" s="1"/>
  <c r="H540" i="39"/>
  <c r="I540" i="39" s="1"/>
  <c r="AE539" i="39"/>
  <c r="Z539" i="39"/>
  <c r="AA539" i="39" s="1"/>
  <c r="W539" i="39"/>
  <c r="X539" i="39" s="1"/>
  <c r="T539" i="39"/>
  <c r="U539" i="39" s="1"/>
  <c r="Q539" i="39"/>
  <c r="R539" i="39" s="1"/>
  <c r="N539" i="39"/>
  <c r="O539" i="39" s="1"/>
  <c r="K539" i="39"/>
  <c r="L539" i="39" s="1"/>
  <c r="H539" i="39"/>
  <c r="I539" i="39" s="1"/>
  <c r="AE538" i="39"/>
  <c r="Z538" i="39"/>
  <c r="AA538" i="39" s="1"/>
  <c r="W538" i="39"/>
  <c r="X538" i="39" s="1"/>
  <c r="T538" i="39"/>
  <c r="U538" i="39" s="1"/>
  <c r="Q538" i="39"/>
  <c r="R538" i="39" s="1"/>
  <c r="N538" i="39"/>
  <c r="O538" i="39" s="1"/>
  <c r="K538" i="39"/>
  <c r="L538" i="39" s="1"/>
  <c r="H538" i="39"/>
  <c r="I538" i="39" s="1"/>
  <c r="AE537" i="39"/>
  <c r="Z537" i="39"/>
  <c r="AA537" i="39" s="1"/>
  <c r="W537" i="39"/>
  <c r="X537" i="39" s="1"/>
  <c r="T537" i="39"/>
  <c r="U537" i="39" s="1"/>
  <c r="Q537" i="39"/>
  <c r="R537" i="39" s="1"/>
  <c r="N537" i="39"/>
  <c r="O537" i="39" s="1"/>
  <c r="K537" i="39"/>
  <c r="L537" i="39" s="1"/>
  <c r="H537" i="39"/>
  <c r="I537" i="39" s="1"/>
  <c r="AE536" i="39"/>
  <c r="Z536" i="39"/>
  <c r="AA536" i="39" s="1"/>
  <c r="W536" i="39"/>
  <c r="X536" i="39" s="1"/>
  <c r="T536" i="39"/>
  <c r="U536" i="39" s="1"/>
  <c r="Q536" i="39"/>
  <c r="R536" i="39" s="1"/>
  <c r="N536" i="39"/>
  <c r="O536" i="39" s="1"/>
  <c r="K536" i="39"/>
  <c r="L536" i="39" s="1"/>
  <c r="H536" i="39"/>
  <c r="I536" i="39" s="1"/>
  <c r="AE535" i="39"/>
  <c r="Z535" i="39"/>
  <c r="AA535" i="39" s="1"/>
  <c r="W535" i="39"/>
  <c r="X535" i="39" s="1"/>
  <c r="T535" i="39"/>
  <c r="U535" i="39" s="1"/>
  <c r="Q535" i="39"/>
  <c r="R535" i="39" s="1"/>
  <c r="N535" i="39"/>
  <c r="O535" i="39" s="1"/>
  <c r="K535" i="39"/>
  <c r="L535" i="39" s="1"/>
  <c r="H535" i="39"/>
  <c r="I535" i="39" s="1"/>
  <c r="AE534" i="39"/>
  <c r="Z534" i="39"/>
  <c r="AA534" i="39" s="1"/>
  <c r="W534" i="39"/>
  <c r="X534" i="39" s="1"/>
  <c r="T534" i="39"/>
  <c r="U534" i="39" s="1"/>
  <c r="Q534" i="39"/>
  <c r="R534" i="39" s="1"/>
  <c r="N534" i="39"/>
  <c r="O534" i="39" s="1"/>
  <c r="K534" i="39"/>
  <c r="L534" i="39" s="1"/>
  <c r="H534" i="39"/>
  <c r="I534" i="39" s="1"/>
  <c r="AE533" i="39"/>
  <c r="Z533" i="39"/>
  <c r="AA533" i="39" s="1"/>
  <c r="W533" i="39"/>
  <c r="X533" i="39" s="1"/>
  <c r="T533" i="39"/>
  <c r="U533" i="39" s="1"/>
  <c r="Q533" i="39"/>
  <c r="R533" i="39" s="1"/>
  <c r="N533" i="39"/>
  <c r="O533" i="39" s="1"/>
  <c r="K533" i="39"/>
  <c r="L533" i="39" s="1"/>
  <c r="H533" i="39"/>
  <c r="I533" i="39" s="1"/>
  <c r="AE532" i="39"/>
  <c r="Z532" i="39"/>
  <c r="AA532" i="39" s="1"/>
  <c r="W532" i="39"/>
  <c r="X532" i="39" s="1"/>
  <c r="T532" i="39"/>
  <c r="U532" i="39" s="1"/>
  <c r="Q532" i="39"/>
  <c r="R532" i="39" s="1"/>
  <c r="N532" i="39"/>
  <c r="O532" i="39" s="1"/>
  <c r="K532" i="39"/>
  <c r="L532" i="39" s="1"/>
  <c r="H532" i="39"/>
  <c r="I532" i="39" s="1"/>
  <c r="AE531" i="39"/>
  <c r="Z531" i="39"/>
  <c r="AA531" i="39" s="1"/>
  <c r="W531" i="39"/>
  <c r="X531" i="39" s="1"/>
  <c r="T531" i="39"/>
  <c r="U531" i="39" s="1"/>
  <c r="Q531" i="39"/>
  <c r="R531" i="39" s="1"/>
  <c r="N531" i="39"/>
  <c r="O531" i="39" s="1"/>
  <c r="K531" i="39"/>
  <c r="L531" i="39" s="1"/>
  <c r="H531" i="39"/>
  <c r="I531" i="39" s="1"/>
  <c r="AE530" i="39"/>
  <c r="Z530" i="39"/>
  <c r="AA530" i="39" s="1"/>
  <c r="W530" i="39"/>
  <c r="X530" i="39" s="1"/>
  <c r="T530" i="39"/>
  <c r="U530" i="39" s="1"/>
  <c r="Q530" i="39"/>
  <c r="R530" i="39" s="1"/>
  <c r="N530" i="39"/>
  <c r="O530" i="39" s="1"/>
  <c r="K530" i="39"/>
  <c r="L530" i="39" s="1"/>
  <c r="H530" i="39"/>
  <c r="I530" i="39" s="1"/>
  <c r="AE529" i="39"/>
  <c r="Z529" i="39"/>
  <c r="AA529" i="39" s="1"/>
  <c r="W529" i="39"/>
  <c r="X529" i="39" s="1"/>
  <c r="T529" i="39"/>
  <c r="U529" i="39" s="1"/>
  <c r="Q529" i="39"/>
  <c r="R529" i="39" s="1"/>
  <c r="N529" i="39"/>
  <c r="O529" i="39" s="1"/>
  <c r="K529" i="39"/>
  <c r="L529" i="39" s="1"/>
  <c r="H529" i="39"/>
  <c r="I529" i="39" s="1"/>
  <c r="AE528" i="39"/>
  <c r="Z528" i="39"/>
  <c r="AA528" i="39" s="1"/>
  <c r="W528" i="39"/>
  <c r="X528" i="39" s="1"/>
  <c r="T528" i="39"/>
  <c r="U528" i="39" s="1"/>
  <c r="Q528" i="39"/>
  <c r="R528" i="39" s="1"/>
  <c r="N528" i="39"/>
  <c r="O528" i="39" s="1"/>
  <c r="K528" i="39"/>
  <c r="L528" i="39" s="1"/>
  <c r="H528" i="39"/>
  <c r="I528" i="39" s="1"/>
  <c r="AE527" i="39"/>
  <c r="Z527" i="39"/>
  <c r="AA527" i="39" s="1"/>
  <c r="W527" i="39"/>
  <c r="X527" i="39" s="1"/>
  <c r="T527" i="39"/>
  <c r="U527" i="39" s="1"/>
  <c r="Q527" i="39"/>
  <c r="R527" i="39" s="1"/>
  <c r="N527" i="39"/>
  <c r="O527" i="39" s="1"/>
  <c r="K527" i="39"/>
  <c r="L527" i="39" s="1"/>
  <c r="H527" i="39"/>
  <c r="I527" i="39" s="1"/>
  <c r="AE526" i="39"/>
  <c r="Z526" i="39"/>
  <c r="AA526" i="39" s="1"/>
  <c r="W526" i="39"/>
  <c r="X526" i="39" s="1"/>
  <c r="T526" i="39"/>
  <c r="U526" i="39" s="1"/>
  <c r="Q526" i="39"/>
  <c r="R526" i="39" s="1"/>
  <c r="N526" i="39"/>
  <c r="O526" i="39" s="1"/>
  <c r="K526" i="39"/>
  <c r="L526" i="39" s="1"/>
  <c r="H526" i="39"/>
  <c r="I526" i="39" s="1"/>
  <c r="Z525" i="39"/>
  <c r="AA525" i="39" s="1"/>
  <c r="W525" i="39"/>
  <c r="X525" i="39" s="1"/>
  <c r="T525" i="39"/>
  <c r="U525" i="39" s="1"/>
  <c r="Q525" i="39"/>
  <c r="R525" i="39" s="1"/>
  <c r="N525" i="39"/>
  <c r="O525" i="39" s="1"/>
  <c r="K525" i="39"/>
  <c r="L525" i="39" s="1"/>
  <c r="H525" i="39"/>
  <c r="I525" i="39" s="1"/>
  <c r="AE524" i="39"/>
  <c r="Z524" i="39"/>
  <c r="AA524" i="39" s="1"/>
  <c r="W524" i="39"/>
  <c r="X524" i="39" s="1"/>
  <c r="T524" i="39"/>
  <c r="U524" i="39" s="1"/>
  <c r="Q524" i="39"/>
  <c r="R524" i="39" s="1"/>
  <c r="N524" i="39"/>
  <c r="O524" i="39" s="1"/>
  <c r="K524" i="39"/>
  <c r="L524" i="39" s="1"/>
  <c r="H524" i="39"/>
  <c r="I524" i="39" s="1"/>
  <c r="AE523" i="39"/>
  <c r="Z523" i="39"/>
  <c r="AA523" i="39" s="1"/>
  <c r="W523" i="39"/>
  <c r="X523" i="39" s="1"/>
  <c r="T523" i="39"/>
  <c r="U523" i="39" s="1"/>
  <c r="Q523" i="39"/>
  <c r="R523" i="39" s="1"/>
  <c r="N523" i="39"/>
  <c r="O523" i="39" s="1"/>
  <c r="K523" i="39"/>
  <c r="L523" i="39" s="1"/>
  <c r="H523" i="39"/>
  <c r="I523" i="39" s="1"/>
  <c r="AE522" i="39"/>
  <c r="Z522" i="39"/>
  <c r="AA522" i="39" s="1"/>
  <c r="W522" i="39"/>
  <c r="X522" i="39" s="1"/>
  <c r="T522" i="39"/>
  <c r="U522" i="39" s="1"/>
  <c r="Q522" i="39"/>
  <c r="R522" i="39" s="1"/>
  <c r="N522" i="39"/>
  <c r="O522" i="39" s="1"/>
  <c r="K522" i="39"/>
  <c r="L522" i="39" s="1"/>
  <c r="H522" i="39"/>
  <c r="I522" i="39" s="1"/>
  <c r="AE521" i="39"/>
  <c r="Z521" i="39"/>
  <c r="AA521" i="39" s="1"/>
  <c r="W521" i="39"/>
  <c r="X521" i="39" s="1"/>
  <c r="T521" i="39"/>
  <c r="U521" i="39" s="1"/>
  <c r="Q521" i="39"/>
  <c r="R521" i="39" s="1"/>
  <c r="N521" i="39"/>
  <c r="O521" i="39" s="1"/>
  <c r="K521" i="39"/>
  <c r="L521" i="39" s="1"/>
  <c r="H521" i="39"/>
  <c r="I521" i="39" s="1"/>
  <c r="AE520" i="39"/>
  <c r="Z520" i="39"/>
  <c r="AA520" i="39" s="1"/>
  <c r="W520" i="39"/>
  <c r="X520" i="39" s="1"/>
  <c r="T520" i="39"/>
  <c r="U520" i="39" s="1"/>
  <c r="Q520" i="39"/>
  <c r="R520" i="39" s="1"/>
  <c r="N520" i="39"/>
  <c r="O520" i="39" s="1"/>
  <c r="K520" i="39"/>
  <c r="L520" i="39" s="1"/>
  <c r="H520" i="39"/>
  <c r="I520" i="39" s="1"/>
  <c r="Z519" i="39"/>
  <c r="AA519" i="39" s="1"/>
  <c r="W519" i="39"/>
  <c r="X519" i="39" s="1"/>
  <c r="T519" i="39"/>
  <c r="U519" i="39" s="1"/>
  <c r="Q519" i="39"/>
  <c r="R519" i="39" s="1"/>
  <c r="N519" i="39"/>
  <c r="O519" i="39" s="1"/>
  <c r="K519" i="39"/>
  <c r="L519" i="39" s="1"/>
  <c r="H519" i="39"/>
  <c r="I519" i="39" s="1"/>
  <c r="Z518" i="39"/>
  <c r="AA518" i="39" s="1"/>
  <c r="W518" i="39"/>
  <c r="X518" i="39" s="1"/>
  <c r="T518" i="39"/>
  <c r="U518" i="39" s="1"/>
  <c r="Q518" i="39"/>
  <c r="R518" i="39" s="1"/>
  <c r="N518" i="39"/>
  <c r="O518" i="39" s="1"/>
  <c r="K518" i="39"/>
  <c r="L518" i="39" s="1"/>
  <c r="H518" i="39"/>
  <c r="I518" i="39" s="1"/>
  <c r="AE517" i="39"/>
  <c r="Z517" i="39"/>
  <c r="AA517" i="39" s="1"/>
  <c r="W517" i="39"/>
  <c r="X517" i="39" s="1"/>
  <c r="T517" i="39"/>
  <c r="U517" i="39" s="1"/>
  <c r="Q517" i="39"/>
  <c r="R517" i="39" s="1"/>
  <c r="N517" i="39"/>
  <c r="O517" i="39" s="1"/>
  <c r="K517" i="39"/>
  <c r="L517" i="39" s="1"/>
  <c r="H517" i="39"/>
  <c r="I517" i="39" s="1"/>
  <c r="AE516" i="39"/>
  <c r="Z516" i="39"/>
  <c r="AA516" i="39" s="1"/>
  <c r="W516" i="39"/>
  <c r="X516" i="39" s="1"/>
  <c r="T516" i="39"/>
  <c r="U516" i="39" s="1"/>
  <c r="Q516" i="39"/>
  <c r="R516" i="39" s="1"/>
  <c r="N516" i="39"/>
  <c r="O516" i="39" s="1"/>
  <c r="K516" i="39"/>
  <c r="L516" i="39" s="1"/>
  <c r="H516" i="39"/>
  <c r="I516" i="39" s="1"/>
  <c r="AE515" i="39"/>
  <c r="Z515" i="39"/>
  <c r="AA515" i="39" s="1"/>
  <c r="W515" i="39"/>
  <c r="X515" i="39" s="1"/>
  <c r="T515" i="39"/>
  <c r="U515" i="39" s="1"/>
  <c r="Q515" i="39"/>
  <c r="R515" i="39" s="1"/>
  <c r="N515" i="39"/>
  <c r="O515" i="39" s="1"/>
  <c r="K515" i="39"/>
  <c r="L515" i="39" s="1"/>
  <c r="H515" i="39"/>
  <c r="I515" i="39" s="1"/>
  <c r="AE514" i="39"/>
  <c r="Z514" i="39"/>
  <c r="AA514" i="39" s="1"/>
  <c r="W514" i="39"/>
  <c r="X514" i="39" s="1"/>
  <c r="T514" i="39"/>
  <c r="U514" i="39" s="1"/>
  <c r="Q514" i="39"/>
  <c r="R514" i="39" s="1"/>
  <c r="N514" i="39"/>
  <c r="O514" i="39" s="1"/>
  <c r="K514" i="39"/>
  <c r="L514" i="39" s="1"/>
  <c r="H514" i="39"/>
  <c r="I514" i="39" s="1"/>
  <c r="AE513" i="39"/>
  <c r="Z513" i="39"/>
  <c r="AA513" i="39" s="1"/>
  <c r="W513" i="39"/>
  <c r="X513" i="39" s="1"/>
  <c r="T513" i="39"/>
  <c r="U513" i="39" s="1"/>
  <c r="Q513" i="39"/>
  <c r="R513" i="39" s="1"/>
  <c r="N513" i="39"/>
  <c r="O513" i="39" s="1"/>
  <c r="K513" i="39"/>
  <c r="L513" i="39" s="1"/>
  <c r="H513" i="39"/>
  <c r="I513" i="39" s="1"/>
  <c r="AE512" i="39"/>
  <c r="Z512" i="39"/>
  <c r="AA512" i="39" s="1"/>
  <c r="W512" i="39"/>
  <c r="X512" i="39" s="1"/>
  <c r="T512" i="39"/>
  <c r="U512" i="39" s="1"/>
  <c r="Q512" i="39"/>
  <c r="R512" i="39" s="1"/>
  <c r="N512" i="39"/>
  <c r="O512" i="39" s="1"/>
  <c r="K512" i="39"/>
  <c r="L512" i="39" s="1"/>
  <c r="H512" i="39"/>
  <c r="I512" i="39" s="1"/>
  <c r="AE511" i="39"/>
  <c r="Z511" i="39"/>
  <c r="AA511" i="39" s="1"/>
  <c r="W511" i="39"/>
  <c r="X511" i="39" s="1"/>
  <c r="T511" i="39"/>
  <c r="U511" i="39" s="1"/>
  <c r="Q511" i="39"/>
  <c r="R511" i="39" s="1"/>
  <c r="N511" i="39"/>
  <c r="O511" i="39" s="1"/>
  <c r="K511" i="39"/>
  <c r="L511" i="39" s="1"/>
  <c r="H511" i="39"/>
  <c r="I511" i="39" s="1"/>
  <c r="AE510" i="39"/>
  <c r="Z510" i="39"/>
  <c r="AA510" i="39" s="1"/>
  <c r="W510" i="39"/>
  <c r="X510" i="39" s="1"/>
  <c r="T510" i="39"/>
  <c r="U510" i="39" s="1"/>
  <c r="Q510" i="39"/>
  <c r="R510" i="39" s="1"/>
  <c r="N510" i="39"/>
  <c r="O510" i="39" s="1"/>
  <c r="K510" i="39"/>
  <c r="L510" i="39" s="1"/>
  <c r="H510" i="39"/>
  <c r="I510" i="39" s="1"/>
  <c r="AE509" i="39"/>
  <c r="Z509" i="39"/>
  <c r="AA509" i="39" s="1"/>
  <c r="W509" i="39"/>
  <c r="X509" i="39" s="1"/>
  <c r="T509" i="39"/>
  <c r="U509" i="39" s="1"/>
  <c r="Q509" i="39"/>
  <c r="R509" i="39" s="1"/>
  <c r="N509" i="39"/>
  <c r="O509" i="39" s="1"/>
  <c r="K509" i="39"/>
  <c r="L509" i="39" s="1"/>
  <c r="H509" i="39"/>
  <c r="I509" i="39" s="1"/>
  <c r="Z508" i="39"/>
  <c r="AA508" i="39" s="1"/>
  <c r="W508" i="39"/>
  <c r="X508" i="39" s="1"/>
  <c r="T508" i="39"/>
  <c r="U508" i="39" s="1"/>
  <c r="Q508" i="39"/>
  <c r="R508" i="39" s="1"/>
  <c r="N508" i="39"/>
  <c r="O508" i="39" s="1"/>
  <c r="K508" i="39"/>
  <c r="L508" i="39" s="1"/>
  <c r="H508" i="39"/>
  <c r="I508" i="39" s="1"/>
  <c r="AE507" i="39"/>
  <c r="Z507" i="39"/>
  <c r="AA507" i="39" s="1"/>
  <c r="W507" i="39"/>
  <c r="X507" i="39" s="1"/>
  <c r="T507" i="39"/>
  <c r="U507" i="39" s="1"/>
  <c r="Q507" i="39"/>
  <c r="R507" i="39" s="1"/>
  <c r="N507" i="39"/>
  <c r="O507" i="39" s="1"/>
  <c r="K507" i="39"/>
  <c r="L507" i="39" s="1"/>
  <c r="H507" i="39"/>
  <c r="I507" i="39" s="1"/>
  <c r="AE506" i="39"/>
  <c r="Z506" i="39"/>
  <c r="AA506" i="39" s="1"/>
  <c r="W506" i="39"/>
  <c r="X506" i="39" s="1"/>
  <c r="T506" i="39"/>
  <c r="U506" i="39" s="1"/>
  <c r="Q506" i="39"/>
  <c r="R506" i="39" s="1"/>
  <c r="N506" i="39"/>
  <c r="O506" i="39" s="1"/>
  <c r="K506" i="39"/>
  <c r="L506" i="39" s="1"/>
  <c r="H506" i="39"/>
  <c r="I506" i="39" s="1"/>
  <c r="AE505" i="39"/>
  <c r="Z505" i="39"/>
  <c r="AA505" i="39" s="1"/>
  <c r="W505" i="39"/>
  <c r="X505" i="39" s="1"/>
  <c r="T505" i="39"/>
  <c r="U505" i="39" s="1"/>
  <c r="Q505" i="39"/>
  <c r="R505" i="39" s="1"/>
  <c r="N505" i="39"/>
  <c r="O505" i="39" s="1"/>
  <c r="K505" i="39"/>
  <c r="L505" i="39" s="1"/>
  <c r="H505" i="39"/>
  <c r="I505" i="39" s="1"/>
  <c r="AE504" i="39"/>
  <c r="Z504" i="39"/>
  <c r="AA504" i="39" s="1"/>
  <c r="W504" i="39"/>
  <c r="X504" i="39" s="1"/>
  <c r="T504" i="39"/>
  <c r="U504" i="39" s="1"/>
  <c r="Q504" i="39"/>
  <c r="R504" i="39" s="1"/>
  <c r="N504" i="39"/>
  <c r="O504" i="39" s="1"/>
  <c r="K504" i="39"/>
  <c r="L504" i="39" s="1"/>
  <c r="H504" i="39"/>
  <c r="I504" i="39" s="1"/>
  <c r="AE503" i="39"/>
  <c r="Z503" i="39"/>
  <c r="AA503" i="39" s="1"/>
  <c r="W503" i="39"/>
  <c r="X503" i="39" s="1"/>
  <c r="T503" i="39"/>
  <c r="U503" i="39" s="1"/>
  <c r="Q503" i="39"/>
  <c r="R503" i="39" s="1"/>
  <c r="N503" i="39"/>
  <c r="O503" i="39" s="1"/>
  <c r="K503" i="39"/>
  <c r="L503" i="39" s="1"/>
  <c r="H503" i="39"/>
  <c r="I503" i="39" s="1"/>
  <c r="AE502" i="39"/>
  <c r="Z502" i="39"/>
  <c r="AA502" i="39" s="1"/>
  <c r="W502" i="39"/>
  <c r="X502" i="39" s="1"/>
  <c r="T502" i="39"/>
  <c r="U502" i="39" s="1"/>
  <c r="Q502" i="39"/>
  <c r="R502" i="39" s="1"/>
  <c r="N502" i="39"/>
  <c r="O502" i="39" s="1"/>
  <c r="K502" i="39"/>
  <c r="L502" i="39" s="1"/>
  <c r="H502" i="39"/>
  <c r="I502" i="39" s="1"/>
  <c r="AE501" i="39"/>
  <c r="Z501" i="39"/>
  <c r="AA501" i="39" s="1"/>
  <c r="W501" i="39"/>
  <c r="X501" i="39" s="1"/>
  <c r="T501" i="39"/>
  <c r="U501" i="39" s="1"/>
  <c r="Q501" i="39"/>
  <c r="R501" i="39" s="1"/>
  <c r="N501" i="39"/>
  <c r="O501" i="39" s="1"/>
  <c r="K501" i="39"/>
  <c r="L501" i="39" s="1"/>
  <c r="H501" i="39"/>
  <c r="I501" i="39" s="1"/>
  <c r="AE500" i="39"/>
  <c r="Z500" i="39"/>
  <c r="AA500" i="39" s="1"/>
  <c r="W500" i="39"/>
  <c r="X500" i="39" s="1"/>
  <c r="T500" i="39"/>
  <c r="U500" i="39" s="1"/>
  <c r="Q500" i="39"/>
  <c r="R500" i="39" s="1"/>
  <c r="N500" i="39"/>
  <c r="O500" i="39" s="1"/>
  <c r="K500" i="39"/>
  <c r="L500" i="39" s="1"/>
  <c r="H500" i="39"/>
  <c r="I500" i="39" s="1"/>
  <c r="AE499" i="39"/>
  <c r="Z499" i="39"/>
  <c r="AA499" i="39" s="1"/>
  <c r="W499" i="39"/>
  <c r="X499" i="39" s="1"/>
  <c r="T499" i="39"/>
  <c r="U499" i="39" s="1"/>
  <c r="Q499" i="39"/>
  <c r="R499" i="39" s="1"/>
  <c r="N499" i="39"/>
  <c r="O499" i="39" s="1"/>
  <c r="K499" i="39"/>
  <c r="L499" i="39" s="1"/>
  <c r="H499" i="39"/>
  <c r="I499" i="39" s="1"/>
  <c r="AE498" i="39"/>
  <c r="Z498" i="39"/>
  <c r="AA498" i="39" s="1"/>
  <c r="W498" i="39"/>
  <c r="X498" i="39" s="1"/>
  <c r="T498" i="39"/>
  <c r="U498" i="39" s="1"/>
  <c r="Q498" i="39"/>
  <c r="R498" i="39" s="1"/>
  <c r="N498" i="39"/>
  <c r="O498" i="39" s="1"/>
  <c r="K498" i="39"/>
  <c r="L498" i="39" s="1"/>
  <c r="H498" i="39"/>
  <c r="I498" i="39" s="1"/>
  <c r="AE497" i="39"/>
  <c r="Z497" i="39"/>
  <c r="AA497" i="39" s="1"/>
  <c r="W497" i="39"/>
  <c r="X497" i="39" s="1"/>
  <c r="T497" i="39"/>
  <c r="U497" i="39" s="1"/>
  <c r="Q497" i="39"/>
  <c r="R497" i="39" s="1"/>
  <c r="N497" i="39"/>
  <c r="O497" i="39" s="1"/>
  <c r="K497" i="39"/>
  <c r="L497" i="39" s="1"/>
  <c r="H497" i="39"/>
  <c r="I497" i="39" s="1"/>
  <c r="AE496" i="39"/>
  <c r="Z496" i="39"/>
  <c r="AA496" i="39" s="1"/>
  <c r="W496" i="39"/>
  <c r="X496" i="39" s="1"/>
  <c r="T496" i="39"/>
  <c r="U496" i="39" s="1"/>
  <c r="Q496" i="39"/>
  <c r="R496" i="39" s="1"/>
  <c r="N496" i="39"/>
  <c r="O496" i="39" s="1"/>
  <c r="K496" i="39"/>
  <c r="L496" i="39" s="1"/>
  <c r="H496" i="39"/>
  <c r="I496" i="39" s="1"/>
  <c r="AE495" i="39"/>
  <c r="Z495" i="39"/>
  <c r="AA495" i="39" s="1"/>
  <c r="W495" i="39"/>
  <c r="X495" i="39" s="1"/>
  <c r="T495" i="39"/>
  <c r="U495" i="39" s="1"/>
  <c r="Q495" i="39"/>
  <c r="R495" i="39" s="1"/>
  <c r="N495" i="39"/>
  <c r="O495" i="39" s="1"/>
  <c r="K495" i="39"/>
  <c r="L495" i="39" s="1"/>
  <c r="H495" i="39"/>
  <c r="I495" i="39" s="1"/>
  <c r="AE494" i="39"/>
  <c r="Z494" i="39"/>
  <c r="AA494" i="39" s="1"/>
  <c r="W494" i="39"/>
  <c r="X494" i="39" s="1"/>
  <c r="T494" i="39"/>
  <c r="U494" i="39" s="1"/>
  <c r="Q494" i="39"/>
  <c r="R494" i="39" s="1"/>
  <c r="N494" i="39"/>
  <c r="O494" i="39" s="1"/>
  <c r="K494" i="39"/>
  <c r="L494" i="39" s="1"/>
  <c r="H494" i="39"/>
  <c r="I494" i="39" s="1"/>
  <c r="AE493" i="39"/>
  <c r="Z493" i="39"/>
  <c r="AA493" i="39" s="1"/>
  <c r="W493" i="39"/>
  <c r="X493" i="39" s="1"/>
  <c r="T493" i="39"/>
  <c r="U493" i="39" s="1"/>
  <c r="Q493" i="39"/>
  <c r="R493" i="39" s="1"/>
  <c r="N493" i="39"/>
  <c r="O493" i="39" s="1"/>
  <c r="K493" i="39"/>
  <c r="L493" i="39" s="1"/>
  <c r="H493" i="39"/>
  <c r="I493" i="39" s="1"/>
  <c r="AE492" i="39"/>
  <c r="Z492" i="39"/>
  <c r="AA492" i="39" s="1"/>
  <c r="W492" i="39"/>
  <c r="X492" i="39" s="1"/>
  <c r="T492" i="39"/>
  <c r="U492" i="39" s="1"/>
  <c r="Q492" i="39"/>
  <c r="R492" i="39" s="1"/>
  <c r="N492" i="39"/>
  <c r="O492" i="39" s="1"/>
  <c r="K492" i="39"/>
  <c r="L492" i="39" s="1"/>
  <c r="H492" i="39"/>
  <c r="I492" i="39" s="1"/>
  <c r="AE491" i="39"/>
  <c r="Z491" i="39"/>
  <c r="AA491" i="39" s="1"/>
  <c r="W491" i="39"/>
  <c r="X491" i="39" s="1"/>
  <c r="T491" i="39"/>
  <c r="U491" i="39" s="1"/>
  <c r="Q491" i="39"/>
  <c r="R491" i="39" s="1"/>
  <c r="N491" i="39"/>
  <c r="O491" i="39" s="1"/>
  <c r="K491" i="39"/>
  <c r="L491" i="39" s="1"/>
  <c r="H491" i="39"/>
  <c r="I491" i="39" s="1"/>
  <c r="AE490" i="39"/>
  <c r="Z490" i="39"/>
  <c r="AA490" i="39" s="1"/>
  <c r="W490" i="39"/>
  <c r="X490" i="39" s="1"/>
  <c r="T490" i="39"/>
  <c r="U490" i="39" s="1"/>
  <c r="Q490" i="39"/>
  <c r="R490" i="39" s="1"/>
  <c r="N490" i="39"/>
  <c r="O490" i="39" s="1"/>
  <c r="K490" i="39"/>
  <c r="L490" i="39" s="1"/>
  <c r="H490" i="39"/>
  <c r="I490" i="39" s="1"/>
  <c r="AE489" i="39"/>
  <c r="Z489" i="39"/>
  <c r="AA489" i="39" s="1"/>
  <c r="W489" i="39"/>
  <c r="X489" i="39" s="1"/>
  <c r="T489" i="39"/>
  <c r="U489" i="39" s="1"/>
  <c r="Q489" i="39"/>
  <c r="R489" i="39" s="1"/>
  <c r="N489" i="39"/>
  <c r="O489" i="39" s="1"/>
  <c r="K489" i="39"/>
  <c r="L489" i="39" s="1"/>
  <c r="H489" i="39"/>
  <c r="I489" i="39" s="1"/>
  <c r="AE488" i="39"/>
  <c r="Z488" i="39"/>
  <c r="AA488" i="39" s="1"/>
  <c r="W488" i="39"/>
  <c r="X488" i="39" s="1"/>
  <c r="T488" i="39"/>
  <c r="U488" i="39" s="1"/>
  <c r="Q488" i="39"/>
  <c r="R488" i="39" s="1"/>
  <c r="N488" i="39"/>
  <c r="O488" i="39" s="1"/>
  <c r="K488" i="39"/>
  <c r="L488" i="39" s="1"/>
  <c r="H488" i="39"/>
  <c r="I488" i="39" s="1"/>
  <c r="AE487" i="39"/>
  <c r="Z487" i="39"/>
  <c r="AA487" i="39" s="1"/>
  <c r="W487" i="39"/>
  <c r="X487" i="39" s="1"/>
  <c r="T487" i="39"/>
  <c r="U487" i="39" s="1"/>
  <c r="Q487" i="39"/>
  <c r="R487" i="39" s="1"/>
  <c r="N487" i="39"/>
  <c r="O487" i="39" s="1"/>
  <c r="K487" i="39"/>
  <c r="L487" i="39" s="1"/>
  <c r="H487" i="39"/>
  <c r="I487" i="39" s="1"/>
  <c r="AE486" i="39"/>
  <c r="Z486" i="39"/>
  <c r="AA486" i="39" s="1"/>
  <c r="W486" i="39"/>
  <c r="X486" i="39" s="1"/>
  <c r="T486" i="39"/>
  <c r="U486" i="39" s="1"/>
  <c r="Q486" i="39"/>
  <c r="R486" i="39" s="1"/>
  <c r="N486" i="39"/>
  <c r="O486" i="39" s="1"/>
  <c r="K486" i="39"/>
  <c r="L486" i="39" s="1"/>
  <c r="H486" i="39"/>
  <c r="I486" i="39" s="1"/>
  <c r="AE485" i="39"/>
  <c r="Z485" i="39"/>
  <c r="AA485" i="39" s="1"/>
  <c r="W485" i="39"/>
  <c r="X485" i="39" s="1"/>
  <c r="T485" i="39"/>
  <c r="U485" i="39" s="1"/>
  <c r="Q485" i="39"/>
  <c r="R485" i="39" s="1"/>
  <c r="N485" i="39"/>
  <c r="O485" i="39" s="1"/>
  <c r="K485" i="39"/>
  <c r="L485" i="39" s="1"/>
  <c r="H485" i="39"/>
  <c r="I485" i="39" s="1"/>
  <c r="AE484" i="39"/>
  <c r="Z484" i="39"/>
  <c r="AA484" i="39" s="1"/>
  <c r="W484" i="39"/>
  <c r="X484" i="39" s="1"/>
  <c r="T484" i="39"/>
  <c r="U484" i="39" s="1"/>
  <c r="Q484" i="39"/>
  <c r="R484" i="39" s="1"/>
  <c r="N484" i="39"/>
  <c r="O484" i="39" s="1"/>
  <c r="K484" i="39"/>
  <c r="L484" i="39" s="1"/>
  <c r="H484" i="39"/>
  <c r="I484" i="39" s="1"/>
  <c r="AE483" i="39"/>
  <c r="Z483" i="39"/>
  <c r="AA483" i="39" s="1"/>
  <c r="W483" i="39"/>
  <c r="X483" i="39" s="1"/>
  <c r="T483" i="39"/>
  <c r="U483" i="39" s="1"/>
  <c r="Q483" i="39"/>
  <c r="R483" i="39" s="1"/>
  <c r="N483" i="39"/>
  <c r="O483" i="39" s="1"/>
  <c r="K483" i="39"/>
  <c r="L483" i="39" s="1"/>
  <c r="H483" i="39"/>
  <c r="I483" i="39" s="1"/>
  <c r="AE482" i="39"/>
  <c r="Z482" i="39"/>
  <c r="AA482" i="39" s="1"/>
  <c r="W482" i="39"/>
  <c r="X482" i="39" s="1"/>
  <c r="T482" i="39"/>
  <c r="U482" i="39" s="1"/>
  <c r="Q482" i="39"/>
  <c r="R482" i="39" s="1"/>
  <c r="N482" i="39"/>
  <c r="O482" i="39" s="1"/>
  <c r="K482" i="39"/>
  <c r="L482" i="39" s="1"/>
  <c r="H482" i="39"/>
  <c r="I482" i="39" s="1"/>
  <c r="AC516" i="39" l="1"/>
  <c r="AC519" i="39"/>
  <c r="AC491" i="39"/>
  <c r="AC494" i="39"/>
  <c r="AC521" i="39"/>
  <c r="AC524" i="39"/>
  <c r="AC527" i="39"/>
  <c r="AC530" i="39"/>
  <c r="AC533" i="39"/>
  <c r="AC539" i="39"/>
  <c r="AC542" i="39"/>
  <c r="AC485" i="39"/>
  <c r="AC488" i="39"/>
  <c r="AC497" i="39"/>
  <c r="AC500" i="39"/>
  <c r="AC503" i="39"/>
  <c r="AC506" i="39"/>
  <c r="AC509" i="39"/>
  <c r="AC512" i="39"/>
  <c r="AC515" i="39"/>
  <c r="AC518" i="39"/>
  <c r="AC536" i="39"/>
  <c r="AC482" i="39"/>
  <c r="AC487" i="39"/>
  <c r="AC490" i="39"/>
  <c r="AC493" i="39"/>
  <c r="AC511" i="39"/>
  <c r="AC532" i="39"/>
  <c r="AC538" i="39"/>
  <c r="AC541" i="39"/>
  <c r="AC484" i="39"/>
  <c r="AC496" i="39"/>
  <c r="AC499" i="39"/>
  <c r="AC502" i="39"/>
  <c r="AC505" i="39"/>
  <c r="AC508" i="39"/>
  <c r="AC514" i="39"/>
  <c r="AC517" i="39"/>
  <c r="AC520" i="39"/>
  <c r="AC523" i="39"/>
  <c r="AC526" i="39"/>
  <c r="AC529" i="39"/>
  <c r="AC535" i="39"/>
  <c r="AC483" i="39"/>
  <c r="AC486" i="39"/>
  <c r="AC489" i="39"/>
  <c r="AC492" i="39"/>
  <c r="AC495" i="39"/>
  <c r="AC498" i="39"/>
  <c r="AC501" i="39"/>
  <c r="AC504" i="39"/>
  <c r="AC507" i="39"/>
  <c r="AC510" i="39"/>
  <c r="AC513" i="39"/>
  <c r="AC522" i="39"/>
  <c r="AC525" i="39"/>
  <c r="AC528" i="39"/>
  <c r="AC531" i="39"/>
  <c r="AC534" i="39"/>
  <c r="AC537" i="39"/>
  <c r="AC540" i="39"/>
  <c r="AC543" i="39"/>
  <c r="AE481" i="39"/>
  <c r="Z481" i="39"/>
  <c r="AA481" i="39" s="1"/>
  <c r="W481" i="39"/>
  <c r="X481" i="39" s="1"/>
  <c r="T481" i="39"/>
  <c r="U481" i="39" s="1"/>
  <c r="Q481" i="39"/>
  <c r="R481" i="39" s="1"/>
  <c r="N481" i="39"/>
  <c r="O481" i="39" s="1"/>
  <c r="K481" i="39"/>
  <c r="L481" i="39" s="1"/>
  <c r="H481" i="39"/>
  <c r="I481" i="39" s="1"/>
  <c r="AE480" i="39"/>
  <c r="Z480" i="39"/>
  <c r="AA480" i="39" s="1"/>
  <c r="W480" i="39"/>
  <c r="X480" i="39" s="1"/>
  <c r="T480" i="39"/>
  <c r="U480" i="39" s="1"/>
  <c r="Q480" i="39"/>
  <c r="R480" i="39" s="1"/>
  <c r="N480" i="39"/>
  <c r="O480" i="39" s="1"/>
  <c r="K480" i="39"/>
  <c r="L480" i="39" s="1"/>
  <c r="H480" i="39"/>
  <c r="I480" i="39" s="1"/>
  <c r="AE479" i="39"/>
  <c r="Z479" i="39"/>
  <c r="AA479" i="39" s="1"/>
  <c r="W479" i="39"/>
  <c r="X479" i="39" s="1"/>
  <c r="T479" i="39"/>
  <c r="U479" i="39" s="1"/>
  <c r="Q479" i="39"/>
  <c r="R479" i="39" s="1"/>
  <c r="N479" i="39"/>
  <c r="O479" i="39" s="1"/>
  <c r="K479" i="39"/>
  <c r="L479" i="39" s="1"/>
  <c r="H479" i="39"/>
  <c r="I479" i="39" s="1"/>
  <c r="AE478" i="39"/>
  <c r="Z478" i="39"/>
  <c r="AA478" i="39" s="1"/>
  <c r="W478" i="39"/>
  <c r="X478" i="39" s="1"/>
  <c r="T478" i="39"/>
  <c r="U478" i="39" s="1"/>
  <c r="Q478" i="39"/>
  <c r="R478" i="39" s="1"/>
  <c r="N478" i="39"/>
  <c r="O478" i="39" s="1"/>
  <c r="K478" i="39"/>
  <c r="L478" i="39" s="1"/>
  <c r="H478" i="39"/>
  <c r="I478" i="39" s="1"/>
  <c r="AE477" i="39"/>
  <c r="Z477" i="39"/>
  <c r="AA477" i="39" s="1"/>
  <c r="W477" i="39"/>
  <c r="X477" i="39" s="1"/>
  <c r="T477" i="39"/>
  <c r="U477" i="39" s="1"/>
  <c r="Q477" i="39"/>
  <c r="R477" i="39" s="1"/>
  <c r="N477" i="39"/>
  <c r="O477" i="39" s="1"/>
  <c r="K477" i="39"/>
  <c r="L477" i="39" s="1"/>
  <c r="H477" i="39"/>
  <c r="I477" i="39" s="1"/>
  <c r="AE476" i="39"/>
  <c r="Z476" i="39"/>
  <c r="AA476" i="39" s="1"/>
  <c r="W476" i="39"/>
  <c r="X476" i="39" s="1"/>
  <c r="T476" i="39"/>
  <c r="U476" i="39" s="1"/>
  <c r="Q476" i="39"/>
  <c r="R476" i="39" s="1"/>
  <c r="N476" i="39"/>
  <c r="O476" i="39" s="1"/>
  <c r="K476" i="39"/>
  <c r="L476" i="39" s="1"/>
  <c r="H476" i="39"/>
  <c r="I476" i="39" s="1"/>
  <c r="AE475" i="39"/>
  <c r="Z475" i="39"/>
  <c r="AA475" i="39" s="1"/>
  <c r="W475" i="39"/>
  <c r="X475" i="39" s="1"/>
  <c r="T475" i="39"/>
  <c r="U475" i="39" s="1"/>
  <c r="Q475" i="39"/>
  <c r="R475" i="39" s="1"/>
  <c r="N475" i="39"/>
  <c r="O475" i="39" s="1"/>
  <c r="K475" i="39"/>
  <c r="L475" i="39" s="1"/>
  <c r="H475" i="39"/>
  <c r="I475" i="39" s="1"/>
  <c r="Z474" i="39"/>
  <c r="AA474" i="39" s="1"/>
  <c r="W474" i="39"/>
  <c r="X474" i="39" s="1"/>
  <c r="T474" i="39"/>
  <c r="U474" i="39" s="1"/>
  <c r="Q474" i="39"/>
  <c r="R474" i="39" s="1"/>
  <c r="N474" i="39"/>
  <c r="O474" i="39" s="1"/>
  <c r="K474" i="39"/>
  <c r="L474" i="39" s="1"/>
  <c r="H474" i="39"/>
  <c r="I474" i="39" s="1"/>
  <c r="AE473" i="39"/>
  <c r="Z473" i="39"/>
  <c r="AA473" i="39" s="1"/>
  <c r="W473" i="39"/>
  <c r="X473" i="39" s="1"/>
  <c r="T473" i="39"/>
  <c r="U473" i="39" s="1"/>
  <c r="Q473" i="39"/>
  <c r="R473" i="39" s="1"/>
  <c r="N473" i="39"/>
  <c r="O473" i="39" s="1"/>
  <c r="K473" i="39"/>
  <c r="L473" i="39" s="1"/>
  <c r="H473" i="39"/>
  <c r="I473" i="39" s="1"/>
  <c r="Z472" i="39"/>
  <c r="AA472" i="39" s="1"/>
  <c r="W472" i="39"/>
  <c r="X472" i="39" s="1"/>
  <c r="T472" i="39"/>
  <c r="U472" i="39" s="1"/>
  <c r="Q472" i="39"/>
  <c r="R472" i="39" s="1"/>
  <c r="N472" i="39"/>
  <c r="O472" i="39" s="1"/>
  <c r="K472" i="39"/>
  <c r="L472" i="39" s="1"/>
  <c r="H472" i="39"/>
  <c r="I472" i="39" s="1"/>
  <c r="Z471" i="39"/>
  <c r="AA471" i="39" s="1"/>
  <c r="W471" i="39"/>
  <c r="X471" i="39" s="1"/>
  <c r="T471" i="39"/>
  <c r="U471" i="39" s="1"/>
  <c r="Q471" i="39"/>
  <c r="R471" i="39" s="1"/>
  <c r="N471" i="39"/>
  <c r="O471" i="39" s="1"/>
  <c r="K471" i="39"/>
  <c r="L471" i="39" s="1"/>
  <c r="H471" i="39"/>
  <c r="I471" i="39" s="1"/>
  <c r="Z470" i="39"/>
  <c r="AA470" i="39" s="1"/>
  <c r="W470" i="39"/>
  <c r="X470" i="39" s="1"/>
  <c r="T470" i="39"/>
  <c r="U470" i="39" s="1"/>
  <c r="Q470" i="39"/>
  <c r="R470" i="39" s="1"/>
  <c r="N470" i="39"/>
  <c r="O470" i="39" s="1"/>
  <c r="K470" i="39"/>
  <c r="L470" i="39" s="1"/>
  <c r="H470" i="39"/>
  <c r="I470" i="39" s="1"/>
  <c r="AE469" i="39"/>
  <c r="Z469" i="39"/>
  <c r="AA469" i="39" s="1"/>
  <c r="W469" i="39"/>
  <c r="X469" i="39" s="1"/>
  <c r="T469" i="39"/>
  <c r="U469" i="39" s="1"/>
  <c r="Q469" i="39"/>
  <c r="R469" i="39" s="1"/>
  <c r="N469" i="39"/>
  <c r="O469" i="39" s="1"/>
  <c r="K469" i="39"/>
  <c r="L469" i="39" s="1"/>
  <c r="H469" i="39"/>
  <c r="I469" i="39" s="1"/>
  <c r="Z468" i="39"/>
  <c r="AA468" i="39" s="1"/>
  <c r="W468" i="39"/>
  <c r="X468" i="39" s="1"/>
  <c r="T468" i="39"/>
  <c r="U468" i="39" s="1"/>
  <c r="Q468" i="39"/>
  <c r="R468" i="39" s="1"/>
  <c r="N468" i="39"/>
  <c r="O468" i="39" s="1"/>
  <c r="K468" i="39"/>
  <c r="L468" i="39" s="1"/>
  <c r="H468" i="39"/>
  <c r="I468" i="39" s="1"/>
  <c r="AE467" i="39"/>
  <c r="Z467" i="39"/>
  <c r="AA467" i="39" s="1"/>
  <c r="W467" i="39"/>
  <c r="X467" i="39" s="1"/>
  <c r="T467" i="39"/>
  <c r="U467" i="39" s="1"/>
  <c r="Q467" i="39"/>
  <c r="R467" i="39" s="1"/>
  <c r="N467" i="39"/>
  <c r="O467" i="39" s="1"/>
  <c r="K467" i="39"/>
  <c r="L467" i="39" s="1"/>
  <c r="H467" i="39"/>
  <c r="I467" i="39" s="1"/>
  <c r="AE466" i="39"/>
  <c r="Z466" i="39"/>
  <c r="AA466" i="39" s="1"/>
  <c r="W466" i="39"/>
  <c r="X466" i="39" s="1"/>
  <c r="T466" i="39"/>
  <c r="U466" i="39" s="1"/>
  <c r="Q466" i="39"/>
  <c r="R466" i="39" s="1"/>
  <c r="N466" i="39"/>
  <c r="O466" i="39" s="1"/>
  <c r="K466" i="39"/>
  <c r="L466" i="39" s="1"/>
  <c r="H466" i="39"/>
  <c r="I466" i="39" s="1"/>
  <c r="AE465" i="39"/>
  <c r="Z465" i="39"/>
  <c r="AA465" i="39" s="1"/>
  <c r="W465" i="39"/>
  <c r="X465" i="39" s="1"/>
  <c r="T465" i="39"/>
  <c r="U465" i="39" s="1"/>
  <c r="Q465" i="39"/>
  <c r="R465" i="39" s="1"/>
  <c r="N465" i="39"/>
  <c r="O465" i="39" s="1"/>
  <c r="K465" i="39"/>
  <c r="L465" i="39" s="1"/>
  <c r="H465" i="39"/>
  <c r="I465" i="39" s="1"/>
  <c r="AE464" i="39"/>
  <c r="Z464" i="39"/>
  <c r="AA464" i="39" s="1"/>
  <c r="W464" i="39"/>
  <c r="X464" i="39" s="1"/>
  <c r="T464" i="39"/>
  <c r="U464" i="39" s="1"/>
  <c r="Q464" i="39"/>
  <c r="R464" i="39" s="1"/>
  <c r="N464" i="39"/>
  <c r="O464" i="39" s="1"/>
  <c r="K464" i="39"/>
  <c r="L464" i="39" s="1"/>
  <c r="H464" i="39"/>
  <c r="I464" i="39" s="1"/>
  <c r="AE463" i="39"/>
  <c r="Z463" i="39"/>
  <c r="AA463" i="39" s="1"/>
  <c r="W463" i="39"/>
  <c r="X463" i="39" s="1"/>
  <c r="T463" i="39"/>
  <c r="U463" i="39" s="1"/>
  <c r="Q463" i="39"/>
  <c r="R463" i="39" s="1"/>
  <c r="N463" i="39"/>
  <c r="O463" i="39" s="1"/>
  <c r="K463" i="39"/>
  <c r="L463" i="39" s="1"/>
  <c r="H463" i="39"/>
  <c r="I463" i="39" s="1"/>
  <c r="B444" i="39"/>
  <c r="C444" i="39"/>
  <c r="D444" i="39"/>
  <c r="E444" i="39"/>
  <c r="F444" i="39"/>
  <c r="B445" i="39"/>
  <c r="C445" i="39"/>
  <c r="D445" i="39"/>
  <c r="E445" i="39"/>
  <c r="F445" i="39"/>
  <c r="B446" i="39"/>
  <c r="C446" i="39"/>
  <c r="D446" i="39"/>
  <c r="E446" i="39"/>
  <c r="F446" i="39"/>
  <c r="B447" i="39"/>
  <c r="C447" i="39"/>
  <c r="D447" i="39"/>
  <c r="E447" i="39"/>
  <c r="F447" i="39"/>
  <c r="B448" i="39"/>
  <c r="C448" i="39"/>
  <c r="D448" i="39"/>
  <c r="E448" i="39"/>
  <c r="F448" i="39"/>
  <c r="B449" i="39"/>
  <c r="C449" i="39"/>
  <c r="D449" i="39"/>
  <c r="E449" i="39"/>
  <c r="F449" i="39"/>
  <c r="B450" i="39"/>
  <c r="C450" i="39"/>
  <c r="D450" i="39"/>
  <c r="E450" i="39"/>
  <c r="F450" i="39"/>
  <c r="B451" i="39"/>
  <c r="C451" i="39"/>
  <c r="D451" i="39"/>
  <c r="E451" i="39"/>
  <c r="F451" i="39"/>
  <c r="B452" i="39"/>
  <c r="C452" i="39"/>
  <c r="D452" i="39"/>
  <c r="E452" i="39"/>
  <c r="F452" i="39"/>
  <c r="B453" i="39"/>
  <c r="C453" i="39"/>
  <c r="D453" i="39"/>
  <c r="E453" i="39"/>
  <c r="F453" i="39"/>
  <c r="B454" i="39"/>
  <c r="C454" i="39"/>
  <c r="D454" i="39"/>
  <c r="E454" i="39"/>
  <c r="F454" i="39"/>
  <c r="B455" i="39"/>
  <c r="C455" i="39"/>
  <c r="D455" i="39"/>
  <c r="E455" i="39"/>
  <c r="F455" i="39"/>
  <c r="B456" i="39"/>
  <c r="C456" i="39"/>
  <c r="D456" i="39"/>
  <c r="E456" i="39"/>
  <c r="F456" i="39"/>
  <c r="B457" i="39"/>
  <c r="C457" i="39"/>
  <c r="D457" i="39"/>
  <c r="E457" i="39"/>
  <c r="F457" i="39"/>
  <c r="B458" i="39"/>
  <c r="C458" i="39"/>
  <c r="D458" i="39"/>
  <c r="E458" i="39"/>
  <c r="F458" i="39"/>
  <c r="B459" i="39"/>
  <c r="C459" i="39"/>
  <c r="D459" i="39"/>
  <c r="E459" i="39"/>
  <c r="F459" i="39"/>
  <c r="B460" i="39"/>
  <c r="C460" i="39"/>
  <c r="D460" i="39"/>
  <c r="E460" i="39"/>
  <c r="F460" i="39"/>
  <c r="B461" i="39"/>
  <c r="C461" i="39"/>
  <c r="D461" i="39"/>
  <c r="E461" i="39"/>
  <c r="F461" i="39"/>
  <c r="B462" i="39"/>
  <c r="C462" i="39"/>
  <c r="D462" i="39"/>
  <c r="E462" i="39"/>
  <c r="F462" i="39"/>
  <c r="C443" i="39"/>
  <c r="D443" i="39"/>
  <c r="E443" i="39"/>
  <c r="F443" i="39"/>
  <c r="B443" i="39"/>
  <c r="B402" i="39"/>
  <c r="C402" i="39"/>
  <c r="D402" i="39"/>
  <c r="E402" i="39"/>
  <c r="F402" i="39"/>
  <c r="B403" i="39"/>
  <c r="C403" i="39"/>
  <c r="D403" i="39"/>
  <c r="E403" i="39"/>
  <c r="F403" i="39"/>
  <c r="B404" i="39"/>
  <c r="C404" i="39"/>
  <c r="D404" i="39"/>
  <c r="E404" i="39"/>
  <c r="F404" i="39"/>
  <c r="B405" i="39"/>
  <c r="C405" i="39"/>
  <c r="D405" i="39"/>
  <c r="E405" i="39"/>
  <c r="F405" i="39"/>
  <c r="B406" i="39"/>
  <c r="C406" i="39"/>
  <c r="D406" i="39"/>
  <c r="E406" i="39"/>
  <c r="F406" i="39"/>
  <c r="B407" i="39"/>
  <c r="C407" i="39"/>
  <c r="D407" i="39"/>
  <c r="E407" i="39"/>
  <c r="F407" i="39"/>
  <c r="B408" i="39"/>
  <c r="C408" i="39"/>
  <c r="D408" i="39"/>
  <c r="E408" i="39"/>
  <c r="F408" i="39"/>
  <c r="B409" i="39"/>
  <c r="C409" i="39"/>
  <c r="D409" i="39"/>
  <c r="E409" i="39"/>
  <c r="F409" i="39"/>
  <c r="B410" i="39"/>
  <c r="C410" i="39"/>
  <c r="D410" i="39"/>
  <c r="E410" i="39"/>
  <c r="F410" i="39"/>
  <c r="B411" i="39"/>
  <c r="C411" i="39"/>
  <c r="D411" i="39"/>
  <c r="E411" i="39"/>
  <c r="F411" i="39"/>
  <c r="B412" i="39"/>
  <c r="C412" i="39"/>
  <c r="D412" i="39"/>
  <c r="E412" i="39"/>
  <c r="F412" i="39"/>
  <c r="B413" i="39"/>
  <c r="C413" i="39"/>
  <c r="D413" i="39"/>
  <c r="E413" i="39"/>
  <c r="F413" i="39"/>
  <c r="B414" i="39"/>
  <c r="C414" i="39"/>
  <c r="D414" i="39"/>
  <c r="E414" i="39"/>
  <c r="F414" i="39"/>
  <c r="B415" i="39"/>
  <c r="C415" i="39"/>
  <c r="D415" i="39"/>
  <c r="E415" i="39"/>
  <c r="F415" i="39"/>
  <c r="B416" i="39"/>
  <c r="C416" i="39"/>
  <c r="D416" i="39"/>
  <c r="E416" i="39"/>
  <c r="F416" i="39"/>
  <c r="B417" i="39"/>
  <c r="C417" i="39"/>
  <c r="D417" i="39"/>
  <c r="E417" i="39"/>
  <c r="F417" i="39"/>
  <c r="B418" i="39"/>
  <c r="C418" i="39"/>
  <c r="D418" i="39"/>
  <c r="E418" i="39"/>
  <c r="F418" i="39"/>
  <c r="B419" i="39"/>
  <c r="C419" i="39"/>
  <c r="D419" i="39"/>
  <c r="E419" i="39"/>
  <c r="F419" i="39"/>
  <c r="B420" i="39"/>
  <c r="C420" i="39"/>
  <c r="D420" i="39"/>
  <c r="E420" i="39"/>
  <c r="F420" i="39"/>
  <c r="B421" i="39"/>
  <c r="C421" i="39"/>
  <c r="D421" i="39"/>
  <c r="E421" i="39"/>
  <c r="F421" i="39"/>
  <c r="B422" i="39"/>
  <c r="C422" i="39"/>
  <c r="D422" i="39"/>
  <c r="E422" i="39"/>
  <c r="F422" i="39"/>
  <c r="B423" i="39"/>
  <c r="C423" i="39"/>
  <c r="D423" i="39"/>
  <c r="E423" i="39"/>
  <c r="F423" i="39"/>
  <c r="B424" i="39"/>
  <c r="C424" i="39"/>
  <c r="D424" i="39"/>
  <c r="E424" i="39"/>
  <c r="F424" i="39"/>
  <c r="B425" i="39"/>
  <c r="C425" i="39"/>
  <c r="D425" i="39"/>
  <c r="E425" i="39"/>
  <c r="F425" i="39"/>
  <c r="B426" i="39"/>
  <c r="C426" i="39"/>
  <c r="D426" i="39"/>
  <c r="E426" i="39"/>
  <c r="F426" i="39"/>
  <c r="B427" i="39"/>
  <c r="C427" i="39"/>
  <c r="D427" i="39"/>
  <c r="E427" i="39"/>
  <c r="F427" i="39"/>
  <c r="B428" i="39"/>
  <c r="C428" i="39"/>
  <c r="D428" i="39"/>
  <c r="E428" i="39"/>
  <c r="F428" i="39"/>
  <c r="B429" i="39"/>
  <c r="C429" i="39"/>
  <c r="D429" i="39"/>
  <c r="E429" i="39"/>
  <c r="F429" i="39"/>
  <c r="B430" i="39"/>
  <c r="C430" i="39"/>
  <c r="D430" i="39"/>
  <c r="E430" i="39"/>
  <c r="F430" i="39"/>
  <c r="B431" i="39"/>
  <c r="C431" i="39"/>
  <c r="D431" i="39"/>
  <c r="E431" i="39"/>
  <c r="F431" i="39"/>
  <c r="B432" i="39"/>
  <c r="C432" i="39"/>
  <c r="D432" i="39"/>
  <c r="E432" i="39"/>
  <c r="F432" i="39"/>
  <c r="B433" i="39"/>
  <c r="C433" i="39"/>
  <c r="D433" i="39"/>
  <c r="E433" i="39"/>
  <c r="F433" i="39"/>
  <c r="B434" i="39"/>
  <c r="C434" i="39"/>
  <c r="D434" i="39"/>
  <c r="E434" i="39"/>
  <c r="F434" i="39"/>
  <c r="B435" i="39"/>
  <c r="C435" i="39"/>
  <c r="D435" i="39"/>
  <c r="E435" i="39"/>
  <c r="F435" i="39"/>
  <c r="B436" i="39"/>
  <c r="C436" i="39"/>
  <c r="D436" i="39"/>
  <c r="E436" i="39"/>
  <c r="F436" i="39"/>
  <c r="B437" i="39"/>
  <c r="C437" i="39"/>
  <c r="D437" i="39"/>
  <c r="E437" i="39"/>
  <c r="F437" i="39"/>
  <c r="B438" i="39"/>
  <c r="C438" i="39"/>
  <c r="D438" i="39"/>
  <c r="E438" i="39"/>
  <c r="F438" i="39"/>
  <c r="B439" i="39"/>
  <c r="C439" i="39"/>
  <c r="D439" i="39"/>
  <c r="E439" i="39"/>
  <c r="F439" i="39"/>
  <c r="B440" i="39"/>
  <c r="C440" i="39"/>
  <c r="D440" i="39"/>
  <c r="E440" i="39"/>
  <c r="F440" i="39"/>
  <c r="B441" i="39"/>
  <c r="C441" i="39"/>
  <c r="D441" i="39"/>
  <c r="E441" i="39"/>
  <c r="F441" i="39"/>
  <c r="B442" i="39"/>
  <c r="C442" i="39"/>
  <c r="D442" i="39"/>
  <c r="E442" i="39"/>
  <c r="F442" i="39"/>
  <c r="C401" i="39"/>
  <c r="D401" i="39"/>
  <c r="E401" i="39"/>
  <c r="F401" i="39"/>
  <c r="B401" i="39"/>
  <c r="Y375" i="39"/>
  <c r="Y376" i="39"/>
  <c r="Y377" i="39"/>
  <c r="Y378" i="39"/>
  <c r="Y379" i="39"/>
  <c r="Y380" i="39"/>
  <c r="Y381" i="39"/>
  <c r="Y382" i="39"/>
  <c r="Y383" i="39"/>
  <c r="Y384" i="39"/>
  <c r="Y385" i="39"/>
  <c r="Y386" i="39"/>
  <c r="Y387" i="39"/>
  <c r="Y388" i="39"/>
  <c r="Y389" i="39"/>
  <c r="Y390" i="39"/>
  <c r="Y391" i="39"/>
  <c r="Y392" i="39"/>
  <c r="Y393" i="39"/>
  <c r="Y394" i="39"/>
  <c r="Y395" i="39"/>
  <c r="Y396" i="39"/>
  <c r="Y397" i="39"/>
  <c r="Y398" i="39"/>
  <c r="Y399" i="39"/>
  <c r="Y400" i="39"/>
  <c r="V375" i="39"/>
  <c r="V376" i="39"/>
  <c r="V377" i="39"/>
  <c r="V378" i="39"/>
  <c r="V379" i="39"/>
  <c r="V380" i="39"/>
  <c r="V381" i="39"/>
  <c r="V382" i="39"/>
  <c r="V383" i="39"/>
  <c r="V384" i="39"/>
  <c r="V385" i="39"/>
  <c r="V386" i="39"/>
  <c r="V387" i="39"/>
  <c r="V388" i="39"/>
  <c r="V389" i="39"/>
  <c r="V390" i="39"/>
  <c r="V391" i="39"/>
  <c r="V392" i="39"/>
  <c r="V393" i="39"/>
  <c r="V394" i="39"/>
  <c r="V395" i="39"/>
  <c r="V396" i="39"/>
  <c r="V397" i="39"/>
  <c r="V398" i="39"/>
  <c r="V399" i="39"/>
  <c r="V400" i="39"/>
  <c r="S375" i="39"/>
  <c r="S376" i="39"/>
  <c r="S377" i="39"/>
  <c r="S378" i="39"/>
  <c r="S379" i="39"/>
  <c r="S380" i="39"/>
  <c r="S381" i="39"/>
  <c r="S382" i="39"/>
  <c r="S383" i="39"/>
  <c r="S384" i="39"/>
  <c r="S385" i="39"/>
  <c r="S386" i="39"/>
  <c r="S387" i="39"/>
  <c r="S388" i="39"/>
  <c r="S389" i="39"/>
  <c r="S390" i="39"/>
  <c r="S391" i="39"/>
  <c r="S392" i="39"/>
  <c r="S393" i="39"/>
  <c r="S394" i="39"/>
  <c r="S395" i="39"/>
  <c r="S396" i="39"/>
  <c r="S397" i="39"/>
  <c r="S398" i="39"/>
  <c r="S399" i="39"/>
  <c r="S400" i="39"/>
  <c r="P375" i="39"/>
  <c r="P376" i="39"/>
  <c r="P377" i="39"/>
  <c r="P378" i="39"/>
  <c r="P379" i="39"/>
  <c r="P380" i="39"/>
  <c r="P381" i="39"/>
  <c r="P382" i="39"/>
  <c r="P383" i="39"/>
  <c r="P384" i="39"/>
  <c r="P385" i="39"/>
  <c r="P386" i="39"/>
  <c r="P387" i="39"/>
  <c r="P388" i="39"/>
  <c r="P389" i="39"/>
  <c r="P390" i="39"/>
  <c r="P391" i="39"/>
  <c r="P392" i="39"/>
  <c r="P393" i="39"/>
  <c r="P394" i="39"/>
  <c r="P395" i="39"/>
  <c r="P396" i="39"/>
  <c r="P397" i="39"/>
  <c r="P398" i="39"/>
  <c r="P399" i="39"/>
  <c r="P400" i="39"/>
  <c r="M375" i="39"/>
  <c r="M376" i="39"/>
  <c r="M377" i="39"/>
  <c r="M378" i="39"/>
  <c r="M379" i="39"/>
  <c r="M380" i="39"/>
  <c r="M381" i="39"/>
  <c r="M382" i="39"/>
  <c r="M383" i="39"/>
  <c r="M384" i="39"/>
  <c r="M385" i="39"/>
  <c r="M386" i="39"/>
  <c r="M387" i="39"/>
  <c r="M388" i="39"/>
  <c r="M389" i="39"/>
  <c r="M390" i="39"/>
  <c r="M391" i="39"/>
  <c r="M392" i="39"/>
  <c r="M393" i="39"/>
  <c r="M394" i="39"/>
  <c r="M395" i="39"/>
  <c r="M396" i="39"/>
  <c r="M397" i="39"/>
  <c r="M398" i="39"/>
  <c r="M399" i="39"/>
  <c r="M400" i="39"/>
  <c r="J375" i="39"/>
  <c r="J376" i="39"/>
  <c r="J377" i="39"/>
  <c r="J378" i="39"/>
  <c r="J379" i="39"/>
  <c r="J380" i="39"/>
  <c r="J381" i="39"/>
  <c r="J382" i="39"/>
  <c r="J383" i="39"/>
  <c r="J384" i="39"/>
  <c r="J385" i="39"/>
  <c r="J386" i="39"/>
  <c r="J387" i="39"/>
  <c r="J388" i="39"/>
  <c r="J389" i="39"/>
  <c r="J390" i="39"/>
  <c r="J391" i="39"/>
  <c r="J392" i="39"/>
  <c r="J393" i="39"/>
  <c r="J394" i="39"/>
  <c r="J395" i="39"/>
  <c r="J396" i="39"/>
  <c r="J397" i="39"/>
  <c r="J398" i="39"/>
  <c r="J399" i="39"/>
  <c r="J400" i="39"/>
  <c r="G375" i="39"/>
  <c r="G376" i="39"/>
  <c r="G377" i="39"/>
  <c r="G378" i="39"/>
  <c r="G379" i="39"/>
  <c r="G380" i="39"/>
  <c r="G381" i="39"/>
  <c r="G382" i="39"/>
  <c r="G383" i="39"/>
  <c r="G384" i="39"/>
  <c r="G385" i="39"/>
  <c r="G386" i="39"/>
  <c r="G387" i="39"/>
  <c r="G388" i="39"/>
  <c r="G389" i="39"/>
  <c r="G390" i="39"/>
  <c r="G391" i="39"/>
  <c r="G392" i="39"/>
  <c r="G393" i="39"/>
  <c r="G394" i="39"/>
  <c r="G395" i="39"/>
  <c r="G396" i="39"/>
  <c r="G397" i="39"/>
  <c r="G398" i="39"/>
  <c r="G399" i="39"/>
  <c r="G400" i="39"/>
  <c r="AD757" i="19"/>
  <c r="Y374" i="39"/>
  <c r="V374" i="39"/>
  <c r="S374" i="39"/>
  <c r="P374" i="39"/>
  <c r="M374" i="39"/>
  <c r="J374" i="39"/>
  <c r="G374" i="39"/>
  <c r="B392" i="39"/>
  <c r="C392" i="39"/>
  <c r="D392" i="39"/>
  <c r="E392" i="39"/>
  <c r="F392" i="39"/>
  <c r="B393" i="39"/>
  <c r="C393" i="39"/>
  <c r="D393" i="39"/>
  <c r="E393" i="39"/>
  <c r="F393" i="39"/>
  <c r="B394" i="39"/>
  <c r="C394" i="39"/>
  <c r="D394" i="39"/>
  <c r="E394" i="39"/>
  <c r="F394" i="39"/>
  <c r="B395" i="39"/>
  <c r="C395" i="39"/>
  <c r="D395" i="39"/>
  <c r="E395" i="39"/>
  <c r="F395" i="39"/>
  <c r="B396" i="39"/>
  <c r="C396" i="39"/>
  <c r="D396" i="39"/>
  <c r="E396" i="39"/>
  <c r="F396" i="39"/>
  <c r="B397" i="39"/>
  <c r="C397" i="39"/>
  <c r="D397" i="39"/>
  <c r="E397" i="39"/>
  <c r="F397" i="39"/>
  <c r="B398" i="39"/>
  <c r="C398" i="39"/>
  <c r="D398" i="39"/>
  <c r="E398" i="39"/>
  <c r="F398" i="39"/>
  <c r="B399" i="39"/>
  <c r="C399" i="39"/>
  <c r="D399" i="39"/>
  <c r="E399" i="39"/>
  <c r="F399" i="39"/>
  <c r="B400" i="39"/>
  <c r="C400" i="39"/>
  <c r="D400" i="39"/>
  <c r="E400" i="39"/>
  <c r="F400" i="39"/>
  <c r="B375" i="39"/>
  <c r="C375" i="39"/>
  <c r="D375" i="39"/>
  <c r="E375" i="39"/>
  <c r="F375" i="39"/>
  <c r="B376" i="39"/>
  <c r="C376" i="39"/>
  <c r="D376" i="39"/>
  <c r="E376" i="39"/>
  <c r="F376" i="39"/>
  <c r="B377" i="39"/>
  <c r="C377" i="39"/>
  <c r="D377" i="39"/>
  <c r="E377" i="39"/>
  <c r="F377" i="39"/>
  <c r="B378" i="39"/>
  <c r="C378" i="39"/>
  <c r="D378" i="39"/>
  <c r="E378" i="39"/>
  <c r="F378" i="39"/>
  <c r="B379" i="39"/>
  <c r="C379" i="39"/>
  <c r="D379" i="39"/>
  <c r="E379" i="39"/>
  <c r="F379" i="39"/>
  <c r="B380" i="39"/>
  <c r="C380" i="39"/>
  <c r="D380" i="39"/>
  <c r="E380" i="39"/>
  <c r="F380" i="39"/>
  <c r="B381" i="39"/>
  <c r="C381" i="39"/>
  <c r="D381" i="39"/>
  <c r="E381" i="39"/>
  <c r="F381" i="39"/>
  <c r="B382" i="39"/>
  <c r="C382" i="39"/>
  <c r="D382" i="39"/>
  <c r="E382" i="39"/>
  <c r="F382" i="39"/>
  <c r="B383" i="39"/>
  <c r="C383" i="39"/>
  <c r="D383" i="39"/>
  <c r="E383" i="39"/>
  <c r="F383" i="39"/>
  <c r="B384" i="39"/>
  <c r="C384" i="39"/>
  <c r="D384" i="39"/>
  <c r="E384" i="39"/>
  <c r="F384" i="39"/>
  <c r="B385" i="39"/>
  <c r="C385" i="39"/>
  <c r="D385" i="39"/>
  <c r="E385" i="39"/>
  <c r="F385" i="39"/>
  <c r="B386" i="39"/>
  <c r="C386" i="39"/>
  <c r="D386" i="39"/>
  <c r="E386" i="39"/>
  <c r="F386" i="39"/>
  <c r="B387" i="39"/>
  <c r="C387" i="39"/>
  <c r="D387" i="39"/>
  <c r="E387" i="39"/>
  <c r="F387" i="39"/>
  <c r="B388" i="39"/>
  <c r="C388" i="39"/>
  <c r="D388" i="39"/>
  <c r="E388" i="39"/>
  <c r="F388" i="39"/>
  <c r="B389" i="39"/>
  <c r="C389" i="39"/>
  <c r="D389" i="39"/>
  <c r="E389" i="39"/>
  <c r="F389" i="39"/>
  <c r="B390" i="39"/>
  <c r="C390" i="39"/>
  <c r="D390" i="39"/>
  <c r="E390" i="39"/>
  <c r="F390" i="39"/>
  <c r="B391" i="39"/>
  <c r="C391" i="39"/>
  <c r="D391" i="39"/>
  <c r="E391" i="39"/>
  <c r="F391" i="39"/>
  <c r="C374" i="39"/>
  <c r="D374" i="39"/>
  <c r="E374" i="39"/>
  <c r="F374" i="39"/>
  <c r="B374" i="39"/>
  <c r="B364" i="39"/>
  <c r="C364" i="39"/>
  <c r="D364" i="39"/>
  <c r="E364" i="39"/>
  <c r="F364" i="39"/>
  <c r="B365" i="39"/>
  <c r="C365" i="39"/>
  <c r="D365" i="39"/>
  <c r="E365" i="39"/>
  <c r="F365" i="39"/>
  <c r="B366" i="39"/>
  <c r="C366" i="39"/>
  <c r="D366" i="39"/>
  <c r="E366" i="39"/>
  <c r="F366" i="39"/>
  <c r="B367" i="39"/>
  <c r="C367" i="39"/>
  <c r="D367" i="39"/>
  <c r="E367" i="39"/>
  <c r="F367" i="39"/>
  <c r="B368" i="39"/>
  <c r="C368" i="39"/>
  <c r="D368" i="39"/>
  <c r="E368" i="39"/>
  <c r="F368" i="39"/>
  <c r="B369" i="39"/>
  <c r="C369" i="39"/>
  <c r="D369" i="39"/>
  <c r="E369" i="39"/>
  <c r="F369" i="39"/>
  <c r="B370" i="39"/>
  <c r="C370" i="39"/>
  <c r="D370" i="39"/>
  <c r="E370" i="39"/>
  <c r="F370" i="39"/>
  <c r="B371" i="39"/>
  <c r="C371" i="39"/>
  <c r="D371" i="39"/>
  <c r="E371" i="39"/>
  <c r="F371" i="39"/>
  <c r="B372" i="39"/>
  <c r="C372" i="39"/>
  <c r="D372" i="39"/>
  <c r="E372" i="39"/>
  <c r="F372" i="39"/>
  <c r="B373" i="39"/>
  <c r="C373" i="39"/>
  <c r="D373" i="39"/>
  <c r="E373" i="39"/>
  <c r="F373" i="39"/>
  <c r="C363" i="39"/>
  <c r="D363" i="39"/>
  <c r="E363" i="39"/>
  <c r="F363" i="39"/>
  <c r="B363" i="39"/>
  <c r="B352" i="39"/>
  <c r="C352" i="39"/>
  <c r="D352" i="39"/>
  <c r="E352" i="39"/>
  <c r="F352" i="39"/>
  <c r="B353" i="39"/>
  <c r="C353" i="39"/>
  <c r="D353" i="39"/>
  <c r="E353" i="39"/>
  <c r="F353" i="39"/>
  <c r="B354" i="39"/>
  <c r="C354" i="39"/>
  <c r="D354" i="39"/>
  <c r="E354" i="39"/>
  <c r="F354" i="39"/>
  <c r="B355" i="39"/>
  <c r="C355" i="39"/>
  <c r="D355" i="39"/>
  <c r="E355" i="39"/>
  <c r="F355" i="39"/>
  <c r="B356" i="39"/>
  <c r="C356" i="39"/>
  <c r="D356" i="39"/>
  <c r="E356" i="39"/>
  <c r="F356" i="39"/>
  <c r="B357" i="39"/>
  <c r="C357" i="39"/>
  <c r="D357" i="39"/>
  <c r="E357" i="39"/>
  <c r="F357" i="39"/>
  <c r="B358" i="39"/>
  <c r="C358" i="39"/>
  <c r="D358" i="39"/>
  <c r="E358" i="39"/>
  <c r="F358" i="39"/>
  <c r="B359" i="39"/>
  <c r="C359" i="39"/>
  <c r="D359" i="39"/>
  <c r="E359" i="39"/>
  <c r="F359" i="39"/>
  <c r="B360" i="39"/>
  <c r="C360" i="39"/>
  <c r="D360" i="39"/>
  <c r="E360" i="39"/>
  <c r="F360" i="39"/>
  <c r="B361" i="39"/>
  <c r="C361" i="39"/>
  <c r="D361" i="39"/>
  <c r="E361" i="39"/>
  <c r="F361" i="39"/>
  <c r="B362" i="39"/>
  <c r="C362" i="39"/>
  <c r="D362" i="39"/>
  <c r="E362" i="39"/>
  <c r="F362" i="39"/>
  <c r="C351" i="39"/>
  <c r="D351" i="39"/>
  <c r="E351" i="39"/>
  <c r="F351" i="39"/>
  <c r="B351" i="39"/>
  <c r="B315" i="39"/>
  <c r="C315" i="39"/>
  <c r="D315" i="39"/>
  <c r="E315" i="39"/>
  <c r="F315" i="39"/>
  <c r="B316" i="39"/>
  <c r="C316" i="39"/>
  <c r="D316" i="39"/>
  <c r="E316" i="39"/>
  <c r="F316" i="39"/>
  <c r="B317" i="39"/>
  <c r="C317" i="39"/>
  <c r="D317" i="39"/>
  <c r="E317" i="39"/>
  <c r="F317" i="39"/>
  <c r="B318" i="39"/>
  <c r="C318" i="39"/>
  <c r="D318" i="39"/>
  <c r="E318" i="39"/>
  <c r="F318" i="39"/>
  <c r="B319" i="39"/>
  <c r="C319" i="39"/>
  <c r="D319" i="39"/>
  <c r="E319" i="39"/>
  <c r="F319" i="39"/>
  <c r="B320" i="39"/>
  <c r="C320" i="39"/>
  <c r="D320" i="39"/>
  <c r="E320" i="39"/>
  <c r="F320" i="39"/>
  <c r="B321" i="39"/>
  <c r="C321" i="39"/>
  <c r="D321" i="39"/>
  <c r="E321" i="39"/>
  <c r="F321" i="39"/>
  <c r="B322" i="39"/>
  <c r="C322" i="39"/>
  <c r="D322" i="39"/>
  <c r="E322" i="39"/>
  <c r="F322" i="39"/>
  <c r="B323" i="39"/>
  <c r="C323" i="39"/>
  <c r="D323" i="39"/>
  <c r="E323" i="39"/>
  <c r="F323" i="39"/>
  <c r="B324" i="39"/>
  <c r="C324" i="39"/>
  <c r="D324" i="39"/>
  <c r="E324" i="39"/>
  <c r="F324" i="39"/>
  <c r="B325" i="39"/>
  <c r="C325" i="39"/>
  <c r="D325" i="39"/>
  <c r="E325" i="39"/>
  <c r="F325" i="39"/>
  <c r="B326" i="39"/>
  <c r="C326" i="39"/>
  <c r="D326" i="39"/>
  <c r="E326" i="39"/>
  <c r="F326" i="39"/>
  <c r="B327" i="39"/>
  <c r="C327" i="39"/>
  <c r="D327" i="39"/>
  <c r="E327" i="39"/>
  <c r="F327" i="39"/>
  <c r="B328" i="39"/>
  <c r="C328" i="39"/>
  <c r="D328" i="39"/>
  <c r="E328" i="39"/>
  <c r="F328" i="39"/>
  <c r="B329" i="39"/>
  <c r="C329" i="39"/>
  <c r="D329" i="39"/>
  <c r="E329" i="39"/>
  <c r="F329" i="39"/>
  <c r="B330" i="39"/>
  <c r="C330" i="39"/>
  <c r="D330" i="39"/>
  <c r="E330" i="39"/>
  <c r="F330" i="39"/>
  <c r="B331" i="39"/>
  <c r="C331" i="39"/>
  <c r="D331" i="39"/>
  <c r="E331" i="39"/>
  <c r="F331" i="39"/>
  <c r="B332" i="39"/>
  <c r="C332" i="39"/>
  <c r="D332" i="39"/>
  <c r="E332" i="39"/>
  <c r="F332" i="39"/>
  <c r="B333" i="39"/>
  <c r="C333" i="39"/>
  <c r="D333" i="39"/>
  <c r="E333" i="39"/>
  <c r="F333" i="39"/>
  <c r="B334" i="39"/>
  <c r="C334" i="39"/>
  <c r="D334" i="39"/>
  <c r="E334" i="39"/>
  <c r="F334" i="39"/>
  <c r="B335" i="39"/>
  <c r="C335" i="39"/>
  <c r="D335" i="39"/>
  <c r="E335" i="39"/>
  <c r="F335" i="39"/>
  <c r="B336" i="39"/>
  <c r="C336" i="39"/>
  <c r="D336" i="39"/>
  <c r="E336" i="39"/>
  <c r="F336" i="39"/>
  <c r="B337" i="39"/>
  <c r="C337" i="39"/>
  <c r="D337" i="39"/>
  <c r="E337" i="39"/>
  <c r="F337" i="39"/>
  <c r="B338" i="39"/>
  <c r="C338" i="39"/>
  <c r="D338" i="39"/>
  <c r="E338" i="39"/>
  <c r="F338" i="39"/>
  <c r="B339" i="39"/>
  <c r="C339" i="39"/>
  <c r="D339" i="39"/>
  <c r="E339" i="39"/>
  <c r="F339" i="39"/>
  <c r="B340" i="39"/>
  <c r="C340" i="39"/>
  <c r="D340" i="39"/>
  <c r="E340" i="39"/>
  <c r="F340" i="39"/>
  <c r="B341" i="39"/>
  <c r="C341" i="39"/>
  <c r="D341" i="39"/>
  <c r="E341" i="39"/>
  <c r="F341" i="39"/>
  <c r="B342" i="39"/>
  <c r="C342" i="39"/>
  <c r="D342" i="39"/>
  <c r="E342" i="39"/>
  <c r="F342" i="39"/>
  <c r="B343" i="39"/>
  <c r="C343" i="39"/>
  <c r="D343" i="39"/>
  <c r="E343" i="39"/>
  <c r="F343" i="39"/>
  <c r="B344" i="39"/>
  <c r="C344" i="39"/>
  <c r="D344" i="39"/>
  <c r="E344" i="39"/>
  <c r="F344" i="39"/>
  <c r="B345" i="39"/>
  <c r="C345" i="39"/>
  <c r="D345" i="39"/>
  <c r="E345" i="39"/>
  <c r="F345" i="39"/>
  <c r="B346" i="39"/>
  <c r="C346" i="39"/>
  <c r="D346" i="39"/>
  <c r="E346" i="39"/>
  <c r="F346" i="39"/>
  <c r="B347" i="39"/>
  <c r="C347" i="39"/>
  <c r="D347" i="39"/>
  <c r="E347" i="39"/>
  <c r="F347" i="39"/>
  <c r="B348" i="39"/>
  <c r="C348" i="39"/>
  <c r="D348" i="39"/>
  <c r="E348" i="39"/>
  <c r="F348" i="39"/>
  <c r="B349" i="39"/>
  <c r="C349" i="39"/>
  <c r="D349" i="39"/>
  <c r="E349" i="39"/>
  <c r="F349" i="39"/>
  <c r="B350" i="39"/>
  <c r="C350" i="39"/>
  <c r="D350" i="39"/>
  <c r="E350" i="39"/>
  <c r="F350" i="39"/>
  <c r="C314" i="39"/>
  <c r="D314" i="39"/>
  <c r="E314" i="39"/>
  <c r="F314" i="39"/>
  <c r="B314" i="39"/>
  <c r="B291" i="39"/>
  <c r="C291" i="39"/>
  <c r="D291" i="39"/>
  <c r="E291" i="39"/>
  <c r="F291" i="39"/>
  <c r="B292" i="39"/>
  <c r="C292" i="39"/>
  <c r="D292" i="39"/>
  <c r="E292" i="39"/>
  <c r="F292" i="39"/>
  <c r="B293" i="39"/>
  <c r="C293" i="39"/>
  <c r="D293" i="39"/>
  <c r="E293" i="39"/>
  <c r="F293" i="39"/>
  <c r="B294" i="39"/>
  <c r="C294" i="39"/>
  <c r="D294" i="39"/>
  <c r="E294" i="39"/>
  <c r="F294" i="39"/>
  <c r="B295" i="39"/>
  <c r="C295" i="39"/>
  <c r="D295" i="39"/>
  <c r="E295" i="39"/>
  <c r="F295" i="39"/>
  <c r="B296" i="39"/>
  <c r="C296" i="39"/>
  <c r="D296" i="39"/>
  <c r="E296" i="39"/>
  <c r="F296" i="39"/>
  <c r="B297" i="39"/>
  <c r="C297" i="39"/>
  <c r="D297" i="39"/>
  <c r="E297" i="39"/>
  <c r="F297" i="39"/>
  <c r="B298" i="39"/>
  <c r="C298" i="39"/>
  <c r="D298" i="39"/>
  <c r="E298" i="39"/>
  <c r="F298" i="39"/>
  <c r="B299" i="39"/>
  <c r="C299" i="39"/>
  <c r="D299" i="39"/>
  <c r="E299" i="39"/>
  <c r="F299" i="39"/>
  <c r="B300" i="39"/>
  <c r="C300" i="39"/>
  <c r="D300" i="39"/>
  <c r="E300" i="39"/>
  <c r="F300" i="39"/>
  <c r="B301" i="39"/>
  <c r="C301" i="39"/>
  <c r="D301" i="39"/>
  <c r="E301" i="39"/>
  <c r="F301" i="39"/>
  <c r="B302" i="39"/>
  <c r="C302" i="39"/>
  <c r="D302" i="39"/>
  <c r="E302" i="39"/>
  <c r="F302" i="39"/>
  <c r="B303" i="39"/>
  <c r="C303" i="39"/>
  <c r="D303" i="39"/>
  <c r="E303" i="39"/>
  <c r="F303" i="39"/>
  <c r="B304" i="39"/>
  <c r="C304" i="39"/>
  <c r="D304" i="39"/>
  <c r="E304" i="39"/>
  <c r="F304" i="39"/>
  <c r="B305" i="39"/>
  <c r="C305" i="39"/>
  <c r="D305" i="39"/>
  <c r="E305" i="39"/>
  <c r="F305" i="39"/>
  <c r="B306" i="39"/>
  <c r="C306" i="39"/>
  <c r="D306" i="39"/>
  <c r="E306" i="39"/>
  <c r="F306" i="39"/>
  <c r="B307" i="39"/>
  <c r="C307" i="39"/>
  <c r="D307" i="39"/>
  <c r="E307" i="39"/>
  <c r="F307" i="39"/>
  <c r="B308" i="39"/>
  <c r="C308" i="39"/>
  <c r="D308" i="39"/>
  <c r="E308" i="39"/>
  <c r="F308" i="39"/>
  <c r="B309" i="39"/>
  <c r="C309" i="39"/>
  <c r="D309" i="39"/>
  <c r="E309" i="39"/>
  <c r="F309" i="39"/>
  <c r="B310" i="39"/>
  <c r="C310" i="39"/>
  <c r="D310" i="39"/>
  <c r="E310" i="39"/>
  <c r="F310" i="39"/>
  <c r="B311" i="39"/>
  <c r="C311" i="39"/>
  <c r="D311" i="39"/>
  <c r="E311" i="39"/>
  <c r="F311" i="39"/>
  <c r="F290" i="39"/>
  <c r="C290" i="39"/>
  <c r="D290" i="39"/>
  <c r="E290" i="39"/>
  <c r="B290" i="39"/>
  <c r="AE84" i="15"/>
  <c r="Z84" i="15"/>
  <c r="AA84" i="15" s="1"/>
  <c r="W84" i="15"/>
  <c r="X84" i="15" s="1"/>
  <c r="T84" i="15"/>
  <c r="U84" i="15" s="1"/>
  <c r="Q84" i="15"/>
  <c r="R84" i="15" s="1"/>
  <c r="N84" i="15"/>
  <c r="O84" i="15" s="1"/>
  <c r="K84" i="15"/>
  <c r="L84" i="15" s="1"/>
  <c r="H84" i="15"/>
  <c r="I84" i="15" s="1"/>
  <c r="AE83" i="15"/>
  <c r="Z83" i="15"/>
  <c r="AA83" i="15" s="1"/>
  <c r="W83" i="15"/>
  <c r="X83" i="15" s="1"/>
  <c r="T83" i="15"/>
  <c r="U83" i="15" s="1"/>
  <c r="Q83" i="15"/>
  <c r="R83" i="15" s="1"/>
  <c r="N83" i="15"/>
  <c r="O83" i="15" s="1"/>
  <c r="K83" i="15"/>
  <c r="L83" i="15" s="1"/>
  <c r="H83" i="15"/>
  <c r="I83" i="15" s="1"/>
  <c r="AE82" i="15"/>
  <c r="Z82" i="15"/>
  <c r="AA82" i="15" s="1"/>
  <c r="W82" i="15"/>
  <c r="X82" i="15" s="1"/>
  <c r="T82" i="15"/>
  <c r="U82" i="15" s="1"/>
  <c r="Q82" i="15"/>
  <c r="R82" i="15" s="1"/>
  <c r="N82" i="15"/>
  <c r="O82" i="15" s="1"/>
  <c r="K82" i="15"/>
  <c r="L82" i="15" s="1"/>
  <c r="H82" i="15"/>
  <c r="I82" i="15" s="1"/>
  <c r="AE81" i="15"/>
  <c r="Z81" i="15"/>
  <c r="AA81" i="15" s="1"/>
  <c r="W81" i="15"/>
  <c r="X81" i="15" s="1"/>
  <c r="T81" i="15"/>
  <c r="U81" i="15" s="1"/>
  <c r="Q81" i="15"/>
  <c r="R81" i="15" s="1"/>
  <c r="N81" i="15"/>
  <c r="O81" i="15" s="1"/>
  <c r="K81" i="15"/>
  <c r="L81" i="15" s="1"/>
  <c r="H81" i="15"/>
  <c r="I81" i="15" s="1"/>
  <c r="AE80" i="15"/>
  <c r="Z80" i="15"/>
  <c r="AA80" i="15" s="1"/>
  <c r="W80" i="15"/>
  <c r="X80" i="15" s="1"/>
  <c r="T80" i="15"/>
  <c r="U80" i="15" s="1"/>
  <c r="Q80" i="15"/>
  <c r="R80" i="15" s="1"/>
  <c r="N80" i="15"/>
  <c r="O80" i="15" s="1"/>
  <c r="K80" i="15"/>
  <c r="L80" i="15" s="1"/>
  <c r="H80" i="15"/>
  <c r="I80" i="15" s="1"/>
  <c r="AE79" i="15"/>
  <c r="Z79" i="15"/>
  <c r="AA79" i="15" s="1"/>
  <c r="W79" i="15"/>
  <c r="X79" i="15" s="1"/>
  <c r="T79" i="15"/>
  <c r="U79" i="15" s="1"/>
  <c r="Q79" i="15"/>
  <c r="R79" i="15" s="1"/>
  <c r="N79" i="15"/>
  <c r="O79" i="15" s="1"/>
  <c r="K79" i="15"/>
  <c r="L79" i="15" s="1"/>
  <c r="H79" i="15"/>
  <c r="I79" i="15" s="1"/>
  <c r="AE78" i="15"/>
  <c r="Z78" i="15"/>
  <c r="AA78" i="15" s="1"/>
  <c r="W78" i="15"/>
  <c r="X78" i="15" s="1"/>
  <c r="T78" i="15"/>
  <c r="U78" i="15" s="1"/>
  <c r="Q78" i="15"/>
  <c r="R78" i="15" s="1"/>
  <c r="N78" i="15"/>
  <c r="O78" i="15" s="1"/>
  <c r="K78" i="15"/>
  <c r="L78" i="15" s="1"/>
  <c r="H78" i="15"/>
  <c r="I78" i="15" s="1"/>
  <c r="AE77" i="15"/>
  <c r="Z77" i="15"/>
  <c r="AA77" i="15" s="1"/>
  <c r="W77" i="15"/>
  <c r="X77" i="15" s="1"/>
  <c r="T77" i="15"/>
  <c r="U77" i="15" s="1"/>
  <c r="Q77" i="15"/>
  <c r="R77" i="15" s="1"/>
  <c r="N77" i="15"/>
  <c r="O77" i="15" s="1"/>
  <c r="K77" i="15"/>
  <c r="L77" i="15" s="1"/>
  <c r="H77" i="15"/>
  <c r="I77" i="15" s="1"/>
  <c r="AE76" i="15"/>
  <c r="Z76" i="15"/>
  <c r="AA76" i="15" s="1"/>
  <c r="W76" i="15"/>
  <c r="X76" i="15" s="1"/>
  <c r="T76" i="15"/>
  <c r="U76" i="15" s="1"/>
  <c r="Q76" i="15"/>
  <c r="R76" i="15" s="1"/>
  <c r="N76" i="15"/>
  <c r="O76" i="15" s="1"/>
  <c r="K76" i="15"/>
  <c r="L76" i="15" s="1"/>
  <c r="H76" i="15"/>
  <c r="I76" i="15" s="1"/>
  <c r="AE75" i="15"/>
  <c r="Z75" i="15"/>
  <c r="AA75" i="15" s="1"/>
  <c r="W75" i="15"/>
  <c r="X75" i="15" s="1"/>
  <c r="T75" i="15"/>
  <c r="U75" i="15" s="1"/>
  <c r="Q75" i="15"/>
  <c r="R75" i="15" s="1"/>
  <c r="N75" i="15"/>
  <c r="O75" i="15" s="1"/>
  <c r="K75" i="15"/>
  <c r="L75" i="15" s="1"/>
  <c r="H75" i="15"/>
  <c r="I75" i="15" s="1"/>
  <c r="AE74" i="15"/>
  <c r="Z74" i="15"/>
  <c r="AA74" i="15" s="1"/>
  <c r="W74" i="15"/>
  <c r="X74" i="15" s="1"/>
  <c r="T74" i="15"/>
  <c r="U74" i="15" s="1"/>
  <c r="Q74" i="15"/>
  <c r="R74" i="15" s="1"/>
  <c r="N74" i="15"/>
  <c r="O74" i="15" s="1"/>
  <c r="K74" i="15"/>
  <c r="L74" i="15" s="1"/>
  <c r="H74" i="15"/>
  <c r="I74" i="15" s="1"/>
  <c r="AE73" i="15"/>
  <c r="Z73" i="15"/>
  <c r="AA73" i="15" s="1"/>
  <c r="W73" i="15"/>
  <c r="X73" i="15" s="1"/>
  <c r="T73" i="15"/>
  <c r="U73" i="15" s="1"/>
  <c r="Q73" i="15"/>
  <c r="R73" i="15" s="1"/>
  <c r="N73" i="15"/>
  <c r="O73" i="15" s="1"/>
  <c r="L73" i="15"/>
  <c r="K73" i="15"/>
  <c r="H73" i="15"/>
  <c r="I73" i="15" s="1"/>
  <c r="AE72" i="15"/>
  <c r="Z72" i="15"/>
  <c r="AA72" i="15" s="1"/>
  <c r="W72" i="15"/>
  <c r="X72" i="15" s="1"/>
  <c r="T72" i="15"/>
  <c r="U72" i="15" s="1"/>
  <c r="Q72" i="15"/>
  <c r="R72" i="15" s="1"/>
  <c r="N72" i="15"/>
  <c r="O72" i="15" s="1"/>
  <c r="K72" i="15"/>
  <c r="L72" i="15" s="1"/>
  <c r="H72" i="15"/>
  <c r="I72" i="15" s="1"/>
  <c r="AE71" i="15"/>
  <c r="Z71" i="15"/>
  <c r="AA71" i="15" s="1"/>
  <c r="W71" i="15"/>
  <c r="X71" i="15" s="1"/>
  <c r="T71" i="15"/>
  <c r="U71" i="15" s="1"/>
  <c r="Q71" i="15"/>
  <c r="R71" i="15" s="1"/>
  <c r="N71" i="15"/>
  <c r="O71" i="15" s="1"/>
  <c r="K71" i="15"/>
  <c r="L71" i="15" s="1"/>
  <c r="H71" i="15"/>
  <c r="I71" i="15" s="1"/>
  <c r="AE70" i="15"/>
  <c r="Z70" i="15"/>
  <c r="AA70" i="15" s="1"/>
  <c r="W70" i="15"/>
  <c r="X70" i="15" s="1"/>
  <c r="T70" i="15"/>
  <c r="U70" i="15" s="1"/>
  <c r="Q70" i="15"/>
  <c r="R70" i="15" s="1"/>
  <c r="N70" i="15"/>
  <c r="O70" i="15" s="1"/>
  <c r="K70" i="15"/>
  <c r="L70" i="15" s="1"/>
  <c r="H70" i="15"/>
  <c r="I70" i="15" s="1"/>
  <c r="AE69" i="15"/>
  <c r="Z69" i="15"/>
  <c r="AA69" i="15" s="1"/>
  <c r="W69" i="15"/>
  <c r="X69" i="15" s="1"/>
  <c r="T69" i="15"/>
  <c r="U69" i="15" s="1"/>
  <c r="R69" i="15"/>
  <c r="Q69" i="15"/>
  <c r="N69" i="15"/>
  <c r="O69" i="15" s="1"/>
  <c r="K69" i="15"/>
  <c r="L69" i="15" s="1"/>
  <c r="H69" i="15"/>
  <c r="I69" i="15" s="1"/>
  <c r="AE68" i="15"/>
  <c r="Z68" i="15"/>
  <c r="AA68" i="15" s="1"/>
  <c r="W68" i="15"/>
  <c r="X68" i="15" s="1"/>
  <c r="T68" i="15"/>
  <c r="U68" i="15" s="1"/>
  <c r="Q68" i="15"/>
  <c r="R68" i="15" s="1"/>
  <c r="O68" i="15"/>
  <c r="N68" i="15"/>
  <c r="K68" i="15"/>
  <c r="L68" i="15" s="1"/>
  <c r="H68" i="15"/>
  <c r="I68" i="15" s="1"/>
  <c r="AE67" i="15"/>
  <c r="Z67" i="15"/>
  <c r="AA67" i="15" s="1"/>
  <c r="W67" i="15"/>
  <c r="X67" i="15" s="1"/>
  <c r="T67" i="15"/>
  <c r="U67" i="15" s="1"/>
  <c r="Q67" i="15"/>
  <c r="R67" i="15" s="1"/>
  <c r="N67" i="15"/>
  <c r="O67" i="15" s="1"/>
  <c r="K67" i="15"/>
  <c r="L67" i="15" s="1"/>
  <c r="H67" i="15"/>
  <c r="I67" i="15" s="1"/>
  <c r="AE66" i="15"/>
  <c r="Z66" i="15"/>
  <c r="AA66" i="15" s="1"/>
  <c r="W66" i="15"/>
  <c r="X66" i="15" s="1"/>
  <c r="T66" i="15"/>
  <c r="U66" i="15" s="1"/>
  <c r="Q66" i="15"/>
  <c r="R66" i="15" s="1"/>
  <c r="N66" i="15"/>
  <c r="O66" i="15" s="1"/>
  <c r="K66" i="15"/>
  <c r="L66" i="15" s="1"/>
  <c r="H66" i="15"/>
  <c r="I66" i="15" s="1"/>
  <c r="AE65" i="15"/>
  <c r="Z65" i="15"/>
  <c r="AA65" i="15" s="1"/>
  <c r="X65" i="15"/>
  <c r="W65" i="15"/>
  <c r="T65" i="15"/>
  <c r="U65" i="15" s="1"/>
  <c r="Q65" i="15"/>
  <c r="R65" i="15" s="1"/>
  <c r="N65" i="15"/>
  <c r="O65" i="15" s="1"/>
  <c r="K65" i="15"/>
  <c r="L65" i="15" s="1"/>
  <c r="H65" i="15"/>
  <c r="I65" i="15" s="1"/>
  <c r="AE64" i="15"/>
  <c r="Z64" i="15"/>
  <c r="AA64" i="15" s="1"/>
  <c r="W64" i="15"/>
  <c r="X64" i="15" s="1"/>
  <c r="T64" i="15"/>
  <c r="U64" i="15" s="1"/>
  <c r="Q64" i="15"/>
  <c r="R64" i="15" s="1"/>
  <c r="N64" i="15"/>
  <c r="O64" i="15" s="1"/>
  <c r="K64" i="15"/>
  <c r="L64" i="15" s="1"/>
  <c r="H64" i="15"/>
  <c r="I64" i="15" s="1"/>
  <c r="AE63" i="15"/>
  <c r="Z63" i="15"/>
  <c r="AA63" i="15" s="1"/>
  <c r="W63" i="15"/>
  <c r="X63" i="15" s="1"/>
  <c r="T63" i="15"/>
  <c r="U63" i="15" s="1"/>
  <c r="Q63" i="15"/>
  <c r="R63" i="15" s="1"/>
  <c r="N63" i="15"/>
  <c r="O63" i="15" s="1"/>
  <c r="K63" i="15"/>
  <c r="L63" i="15" s="1"/>
  <c r="H63" i="15"/>
  <c r="I63" i="15" s="1"/>
  <c r="AE62" i="15"/>
  <c r="Z62" i="15"/>
  <c r="AA62" i="15" s="1"/>
  <c r="W62" i="15"/>
  <c r="X62" i="15" s="1"/>
  <c r="T62" i="15"/>
  <c r="U62" i="15" s="1"/>
  <c r="Q62" i="15"/>
  <c r="R62" i="15" s="1"/>
  <c r="N62" i="15"/>
  <c r="O62" i="15" s="1"/>
  <c r="K62" i="15"/>
  <c r="L62" i="15" s="1"/>
  <c r="H62" i="15"/>
  <c r="I62" i="15" s="1"/>
  <c r="AE61" i="15"/>
  <c r="Z61" i="15"/>
  <c r="AA61" i="15" s="1"/>
  <c r="W61" i="15"/>
  <c r="X61" i="15" s="1"/>
  <c r="T61" i="15"/>
  <c r="U61" i="15" s="1"/>
  <c r="Q61" i="15"/>
  <c r="R61" i="15" s="1"/>
  <c r="N61" i="15"/>
  <c r="O61" i="15" s="1"/>
  <c r="K61" i="15"/>
  <c r="L61" i="15" s="1"/>
  <c r="H61" i="15"/>
  <c r="I61" i="15" s="1"/>
  <c r="AE60" i="15"/>
  <c r="Z60" i="15"/>
  <c r="AA60" i="15" s="1"/>
  <c r="W60" i="15"/>
  <c r="X60" i="15" s="1"/>
  <c r="T60" i="15"/>
  <c r="U60" i="15" s="1"/>
  <c r="R60" i="15"/>
  <c r="Q60" i="15"/>
  <c r="N60" i="15"/>
  <c r="O60" i="15" s="1"/>
  <c r="K60" i="15"/>
  <c r="L60" i="15" s="1"/>
  <c r="H60" i="15"/>
  <c r="I60" i="15" s="1"/>
  <c r="AE59" i="15"/>
  <c r="Z59" i="15"/>
  <c r="AA59" i="15" s="1"/>
  <c r="W59" i="15"/>
  <c r="X59" i="15" s="1"/>
  <c r="T59" i="15"/>
  <c r="U59" i="15" s="1"/>
  <c r="Q59" i="15"/>
  <c r="R59" i="15" s="1"/>
  <c r="N59" i="15"/>
  <c r="O59" i="15" s="1"/>
  <c r="K59" i="15"/>
  <c r="L59" i="15" s="1"/>
  <c r="H59" i="15"/>
  <c r="I59" i="15" s="1"/>
  <c r="AE58" i="15"/>
  <c r="Z58" i="15"/>
  <c r="AA58" i="15" s="1"/>
  <c r="W58" i="15"/>
  <c r="X58" i="15" s="1"/>
  <c r="T58" i="15"/>
  <c r="U58" i="15" s="1"/>
  <c r="Q58" i="15"/>
  <c r="R58" i="15" s="1"/>
  <c r="N58" i="15"/>
  <c r="O58" i="15" s="1"/>
  <c r="K58" i="15"/>
  <c r="L58" i="15" s="1"/>
  <c r="H58" i="15"/>
  <c r="I58" i="15" s="1"/>
  <c r="AE57" i="15"/>
  <c r="Z57" i="15"/>
  <c r="AA57" i="15" s="1"/>
  <c r="W57" i="15"/>
  <c r="X57" i="15" s="1"/>
  <c r="T57" i="15"/>
  <c r="U57" i="15" s="1"/>
  <c r="Q57" i="15"/>
  <c r="R57" i="15" s="1"/>
  <c r="N57" i="15"/>
  <c r="O57" i="15" s="1"/>
  <c r="K57" i="15"/>
  <c r="L57" i="15" s="1"/>
  <c r="H57" i="15"/>
  <c r="I57" i="15" s="1"/>
  <c r="AE56" i="15"/>
  <c r="Z56" i="15"/>
  <c r="AA56" i="15" s="1"/>
  <c r="W56" i="15"/>
  <c r="X56" i="15" s="1"/>
  <c r="T56" i="15"/>
  <c r="U56" i="15" s="1"/>
  <c r="Q56" i="15"/>
  <c r="R56" i="15" s="1"/>
  <c r="N56" i="15"/>
  <c r="O56" i="15" s="1"/>
  <c r="K56" i="15"/>
  <c r="L56" i="15" s="1"/>
  <c r="H56" i="15"/>
  <c r="I56" i="15" s="1"/>
  <c r="AE55" i="15"/>
  <c r="Z55" i="15"/>
  <c r="AA55" i="15" s="1"/>
  <c r="W55" i="15"/>
  <c r="X55" i="15" s="1"/>
  <c r="T55" i="15"/>
  <c r="U55" i="15" s="1"/>
  <c r="Q55" i="15"/>
  <c r="R55" i="15" s="1"/>
  <c r="N55" i="15"/>
  <c r="O55" i="15" s="1"/>
  <c r="K55" i="15"/>
  <c r="L55" i="15" s="1"/>
  <c r="H55" i="15"/>
  <c r="I55" i="15" s="1"/>
  <c r="AE54" i="15"/>
  <c r="Z54" i="15"/>
  <c r="AA54" i="15" s="1"/>
  <c r="W54" i="15"/>
  <c r="X54" i="15" s="1"/>
  <c r="T54" i="15"/>
  <c r="U54" i="15" s="1"/>
  <c r="Q54" i="15"/>
  <c r="R54" i="15" s="1"/>
  <c r="N54" i="15"/>
  <c r="O54" i="15" s="1"/>
  <c r="K54" i="15"/>
  <c r="L54" i="15" s="1"/>
  <c r="H54" i="15"/>
  <c r="I54" i="15" s="1"/>
  <c r="AE53" i="15"/>
  <c r="Z53" i="15"/>
  <c r="AA53" i="15" s="1"/>
  <c r="W53" i="15"/>
  <c r="X53" i="15" s="1"/>
  <c r="T53" i="15"/>
  <c r="U53" i="15" s="1"/>
  <c r="Q53" i="15"/>
  <c r="R53" i="15" s="1"/>
  <c r="N53" i="15"/>
  <c r="O53" i="15" s="1"/>
  <c r="K53" i="15"/>
  <c r="L53" i="15" s="1"/>
  <c r="H53" i="15"/>
  <c r="I53" i="15" s="1"/>
  <c r="AE52" i="15"/>
  <c r="Z52" i="15"/>
  <c r="AA52" i="15" s="1"/>
  <c r="W52" i="15"/>
  <c r="X52" i="15" s="1"/>
  <c r="T52" i="15"/>
  <c r="U52" i="15" s="1"/>
  <c r="Q52" i="15"/>
  <c r="R52" i="15" s="1"/>
  <c r="N52" i="15"/>
  <c r="O52" i="15" s="1"/>
  <c r="K52" i="15"/>
  <c r="L52" i="15" s="1"/>
  <c r="H52" i="15"/>
  <c r="I52" i="15" s="1"/>
  <c r="AE51" i="15"/>
  <c r="Z51" i="15"/>
  <c r="AA51" i="15" s="1"/>
  <c r="W51" i="15"/>
  <c r="X51" i="15" s="1"/>
  <c r="T51" i="15"/>
  <c r="U51" i="15" s="1"/>
  <c r="Q51" i="15"/>
  <c r="R51" i="15" s="1"/>
  <c r="N51" i="15"/>
  <c r="O51" i="15" s="1"/>
  <c r="K51" i="15"/>
  <c r="L51" i="15" s="1"/>
  <c r="H51" i="15"/>
  <c r="I51" i="15" s="1"/>
  <c r="AE50" i="15"/>
  <c r="Z50" i="15"/>
  <c r="AA50" i="15" s="1"/>
  <c r="W50" i="15"/>
  <c r="X50" i="15" s="1"/>
  <c r="T50" i="15"/>
  <c r="U50" i="15" s="1"/>
  <c r="Q50" i="15"/>
  <c r="R50" i="15" s="1"/>
  <c r="N50" i="15"/>
  <c r="O50" i="15" s="1"/>
  <c r="K50" i="15"/>
  <c r="L50" i="15" s="1"/>
  <c r="H50" i="15"/>
  <c r="I50" i="15" s="1"/>
  <c r="AE49" i="15"/>
  <c r="Z49" i="15"/>
  <c r="AA49" i="15" s="1"/>
  <c r="W49" i="15"/>
  <c r="X49" i="15" s="1"/>
  <c r="T49" i="15"/>
  <c r="U49" i="15" s="1"/>
  <c r="Q49" i="15"/>
  <c r="R49" i="15" s="1"/>
  <c r="N49" i="15"/>
  <c r="O49" i="15" s="1"/>
  <c r="K49" i="15"/>
  <c r="L49" i="15" s="1"/>
  <c r="H49" i="15"/>
  <c r="I49" i="15" s="1"/>
  <c r="AE48" i="15"/>
  <c r="Z48" i="15"/>
  <c r="AA48" i="15" s="1"/>
  <c r="W48" i="15"/>
  <c r="X48" i="15" s="1"/>
  <c r="T48" i="15"/>
  <c r="U48" i="15" s="1"/>
  <c r="Q48" i="15"/>
  <c r="R48" i="15" s="1"/>
  <c r="N48" i="15"/>
  <c r="O48" i="15" s="1"/>
  <c r="K48" i="15"/>
  <c r="L48" i="15" s="1"/>
  <c r="H48" i="15"/>
  <c r="I48" i="15" s="1"/>
  <c r="AE47" i="15"/>
  <c r="Z47" i="15"/>
  <c r="AA47" i="15" s="1"/>
  <c r="W47" i="15"/>
  <c r="X47" i="15" s="1"/>
  <c r="T47" i="15"/>
  <c r="U47" i="15" s="1"/>
  <c r="Q47" i="15"/>
  <c r="R47" i="15" s="1"/>
  <c r="N47" i="15"/>
  <c r="O47" i="15" s="1"/>
  <c r="K47" i="15"/>
  <c r="L47" i="15" s="1"/>
  <c r="H47" i="15"/>
  <c r="I47" i="15" s="1"/>
  <c r="AE46" i="15"/>
  <c r="Z46" i="15"/>
  <c r="AA46" i="15" s="1"/>
  <c r="W46" i="15"/>
  <c r="X46" i="15" s="1"/>
  <c r="T46" i="15"/>
  <c r="U46" i="15" s="1"/>
  <c r="Q46" i="15"/>
  <c r="R46" i="15" s="1"/>
  <c r="N46" i="15"/>
  <c r="O46" i="15" s="1"/>
  <c r="K46" i="15"/>
  <c r="L46" i="15" s="1"/>
  <c r="H46" i="15"/>
  <c r="I46" i="15" s="1"/>
  <c r="AE45" i="15"/>
  <c r="Z45" i="15"/>
  <c r="AA45" i="15" s="1"/>
  <c r="W45" i="15"/>
  <c r="X45" i="15" s="1"/>
  <c r="T45" i="15"/>
  <c r="U45" i="15" s="1"/>
  <c r="Q45" i="15"/>
  <c r="R45" i="15" s="1"/>
  <c r="N45" i="15"/>
  <c r="O45" i="15" s="1"/>
  <c r="K45" i="15"/>
  <c r="L45" i="15" s="1"/>
  <c r="H45" i="15"/>
  <c r="I45" i="15" s="1"/>
  <c r="AE44" i="15"/>
  <c r="Z44" i="15"/>
  <c r="AA44" i="15" s="1"/>
  <c r="W44" i="15"/>
  <c r="X44" i="15" s="1"/>
  <c r="T44" i="15"/>
  <c r="U44" i="15" s="1"/>
  <c r="Q44" i="15"/>
  <c r="R44" i="15" s="1"/>
  <c r="N44" i="15"/>
  <c r="O44" i="15" s="1"/>
  <c r="K44" i="15"/>
  <c r="L44" i="15" s="1"/>
  <c r="H44" i="15"/>
  <c r="I44" i="15" s="1"/>
  <c r="AE43" i="15"/>
  <c r="Z43" i="15"/>
  <c r="AA43" i="15" s="1"/>
  <c r="W43" i="15"/>
  <c r="X43" i="15" s="1"/>
  <c r="T43" i="15"/>
  <c r="U43" i="15" s="1"/>
  <c r="Q43" i="15"/>
  <c r="R43" i="15" s="1"/>
  <c r="N43" i="15"/>
  <c r="O43" i="15" s="1"/>
  <c r="K43" i="15"/>
  <c r="L43" i="15" s="1"/>
  <c r="H43" i="15"/>
  <c r="I43" i="15" s="1"/>
  <c r="AE42" i="15"/>
  <c r="Z42" i="15"/>
  <c r="AA42" i="15" s="1"/>
  <c r="W42" i="15"/>
  <c r="X42" i="15" s="1"/>
  <c r="T42" i="15"/>
  <c r="U42" i="15" s="1"/>
  <c r="Q42" i="15"/>
  <c r="R42" i="15" s="1"/>
  <c r="N42" i="15"/>
  <c r="O42" i="15" s="1"/>
  <c r="K42" i="15"/>
  <c r="L42" i="15" s="1"/>
  <c r="H42" i="15"/>
  <c r="I42" i="15" s="1"/>
  <c r="AE41" i="15"/>
  <c r="Z41" i="15"/>
  <c r="AA41" i="15" s="1"/>
  <c r="W41" i="15"/>
  <c r="X41" i="15" s="1"/>
  <c r="T41" i="15"/>
  <c r="U41" i="15" s="1"/>
  <c r="Q41" i="15"/>
  <c r="R41" i="15" s="1"/>
  <c r="N41" i="15"/>
  <c r="O41" i="15" s="1"/>
  <c r="K41" i="15"/>
  <c r="L41" i="15" s="1"/>
  <c r="H41" i="15"/>
  <c r="I41" i="15" s="1"/>
  <c r="AE40" i="15"/>
  <c r="Z40" i="15"/>
  <c r="AA40" i="15" s="1"/>
  <c r="W40" i="15"/>
  <c r="X40" i="15" s="1"/>
  <c r="T40" i="15"/>
  <c r="U40" i="15" s="1"/>
  <c r="Q40" i="15"/>
  <c r="R40" i="15" s="1"/>
  <c r="N40" i="15"/>
  <c r="O40" i="15" s="1"/>
  <c r="K40" i="15"/>
  <c r="L40" i="15" s="1"/>
  <c r="H40" i="15"/>
  <c r="I40" i="15" s="1"/>
  <c r="AE39" i="15"/>
  <c r="Z39" i="15"/>
  <c r="AA39" i="15" s="1"/>
  <c r="W39" i="15"/>
  <c r="X39" i="15" s="1"/>
  <c r="T39" i="15"/>
  <c r="U39" i="15" s="1"/>
  <c r="Q39" i="15"/>
  <c r="R39" i="15" s="1"/>
  <c r="N39" i="15"/>
  <c r="O39" i="15" s="1"/>
  <c r="K39" i="15"/>
  <c r="L39" i="15" s="1"/>
  <c r="H39" i="15"/>
  <c r="I39" i="15" s="1"/>
  <c r="AE38" i="15"/>
  <c r="Z38" i="15"/>
  <c r="AA38" i="15" s="1"/>
  <c r="W38" i="15"/>
  <c r="X38" i="15" s="1"/>
  <c r="T38" i="15"/>
  <c r="U38" i="15" s="1"/>
  <c r="Q38" i="15"/>
  <c r="R38" i="15" s="1"/>
  <c r="N38" i="15"/>
  <c r="O38" i="15" s="1"/>
  <c r="K38" i="15"/>
  <c r="L38" i="15" s="1"/>
  <c r="H38" i="15"/>
  <c r="I38" i="15" s="1"/>
  <c r="AE37" i="15"/>
  <c r="Z37" i="15"/>
  <c r="AA37" i="15" s="1"/>
  <c r="W37" i="15"/>
  <c r="X37" i="15" s="1"/>
  <c r="T37" i="15"/>
  <c r="U37" i="15" s="1"/>
  <c r="Q37" i="15"/>
  <c r="R37" i="15" s="1"/>
  <c r="N37" i="15"/>
  <c r="O37" i="15" s="1"/>
  <c r="K37" i="15"/>
  <c r="L37" i="15" s="1"/>
  <c r="H37" i="15"/>
  <c r="I37" i="15" s="1"/>
  <c r="AE36" i="15"/>
  <c r="Z36" i="15"/>
  <c r="AA36" i="15" s="1"/>
  <c r="W36" i="15"/>
  <c r="X36" i="15" s="1"/>
  <c r="T36" i="15"/>
  <c r="U36" i="15" s="1"/>
  <c r="Q36" i="15"/>
  <c r="R36" i="15" s="1"/>
  <c r="N36" i="15"/>
  <c r="O36" i="15" s="1"/>
  <c r="K36" i="15"/>
  <c r="L36" i="15" s="1"/>
  <c r="H36" i="15"/>
  <c r="I36" i="15" s="1"/>
  <c r="AE35" i="15"/>
  <c r="Z35" i="15"/>
  <c r="AA35" i="15" s="1"/>
  <c r="W35" i="15"/>
  <c r="X35" i="15" s="1"/>
  <c r="T35" i="15"/>
  <c r="U35" i="15" s="1"/>
  <c r="Q35" i="15"/>
  <c r="R35" i="15" s="1"/>
  <c r="N35" i="15"/>
  <c r="O35" i="15" s="1"/>
  <c r="K35" i="15"/>
  <c r="L35" i="15" s="1"/>
  <c r="H35" i="15"/>
  <c r="I35" i="15" s="1"/>
  <c r="AE34" i="15"/>
  <c r="Z34" i="15"/>
  <c r="AA34" i="15" s="1"/>
  <c r="W34" i="15"/>
  <c r="X34" i="15" s="1"/>
  <c r="T34" i="15"/>
  <c r="U34" i="15" s="1"/>
  <c r="Q34" i="15"/>
  <c r="R34" i="15" s="1"/>
  <c r="N34" i="15"/>
  <c r="O34" i="15" s="1"/>
  <c r="K34" i="15"/>
  <c r="L34" i="15" s="1"/>
  <c r="H34" i="15"/>
  <c r="I34" i="15" s="1"/>
  <c r="AE33" i="15"/>
  <c r="Z33" i="15"/>
  <c r="AA33" i="15" s="1"/>
  <c r="W33" i="15"/>
  <c r="X33" i="15" s="1"/>
  <c r="T33" i="15"/>
  <c r="U33" i="15" s="1"/>
  <c r="Q33" i="15"/>
  <c r="R33" i="15" s="1"/>
  <c r="N33" i="15"/>
  <c r="O33" i="15" s="1"/>
  <c r="K33" i="15"/>
  <c r="L33" i="15" s="1"/>
  <c r="H33" i="15"/>
  <c r="I33" i="15" s="1"/>
  <c r="AE32" i="15"/>
  <c r="Z32" i="15"/>
  <c r="AA32" i="15" s="1"/>
  <c r="W32" i="15"/>
  <c r="X32" i="15" s="1"/>
  <c r="T32" i="15"/>
  <c r="U32" i="15" s="1"/>
  <c r="Q32" i="15"/>
  <c r="R32" i="15" s="1"/>
  <c r="N32" i="15"/>
  <c r="O32" i="15" s="1"/>
  <c r="K32" i="15"/>
  <c r="L32" i="15" s="1"/>
  <c r="H32" i="15"/>
  <c r="I32" i="15" s="1"/>
  <c r="AE31" i="15"/>
  <c r="Z31" i="15"/>
  <c r="AA31" i="15" s="1"/>
  <c r="W31" i="15"/>
  <c r="X31" i="15" s="1"/>
  <c r="T31" i="15"/>
  <c r="U31" i="15" s="1"/>
  <c r="Q31" i="15"/>
  <c r="R31" i="15" s="1"/>
  <c r="N31" i="15"/>
  <c r="O31" i="15" s="1"/>
  <c r="K31" i="15"/>
  <c r="L31" i="15" s="1"/>
  <c r="H31" i="15"/>
  <c r="I31" i="15" s="1"/>
  <c r="AC481" i="39" l="1"/>
  <c r="AC466" i="39"/>
  <c r="AC472" i="39"/>
  <c r="AC475" i="39"/>
  <c r="AC478" i="39"/>
  <c r="AC463" i="39"/>
  <c r="AC469" i="39"/>
  <c r="AC468" i="39"/>
  <c r="AC471" i="39"/>
  <c r="AC474" i="39"/>
  <c r="AC477" i="39"/>
  <c r="AC480" i="39"/>
  <c r="AC465" i="39"/>
  <c r="AC464" i="39"/>
  <c r="AC467" i="39"/>
  <c r="AC470" i="39"/>
  <c r="AC473" i="39"/>
  <c r="AC476" i="39"/>
  <c r="AC479" i="39"/>
  <c r="AC69" i="15"/>
  <c r="AC76" i="15"/>
  <c r="AC83" i="15"/>
  <c r="AC84" i="15"/>
  <c r="AC61" i="15"/>
  <c r="AC68" i="15"/>
  <c r="AC31" i="15"/>
  <c r="AC34" i="15"/>
  <c r="AC37" i="15"/>
  <c r="AC40" i="15"/>
  <c r="AC43" i="15"/>
  <c r="AC46" i="15"/>
  <c r="AC79" i="15"/>
  <c r="AC33" i="15"/>
  <c r="AC36" i="15"/>
  <c r="AC42" i="15"/>
  <c r="AC77" i="15"/>
  <c r="AC39" i="15"/>
  <c r="AC63" i="15"/>
  <c r="AC70" i="15"/>
  <c r="AC62" i="15"/>
  <c r="AC75" i="15"/>
  <c r="AC60" i="15"/>
  <c r="AC67" i="15"/>
  <c r="AC74" i="15"/>
  <c r="AC82" i="15"/>
  <c r="AC59" i="15"/>
  <c r="AC81" i="15"/>
  <c r="AC66" i="15"/>
  <c r="AC73" i="15"/>
  <c r="AC80" i="15"/>
  <c r="AC58" i="15"/>
  <c r="AC65" i="15"/>
  <c r="AC72" i="15"/>
  <c r="AC64" i="15"/>
  <c r="AC71" i="15"/>
  <c r="AC78" i="15"/>
  <c r="AC49" i="15"/>
  <c r="AC52" i="15"/>
  <c r="AC55" i="15"/>
  <c r="AC45" i="15"/>
  <c r="AC48" i="15"/>
  <c r="AC51" i="15"/>
  <c r="AC54" i="15"/>
  <c r="AC57" i="15"/>
  <c r="AC32" i="15"/>
  <c r="AC35" i="15"/>
  <c r="AC38" i="15"/>
  <c r="AC41" i="15"/>
  <c r="AC44" i="15"/>
  <c r="AC47" i="15"/>
  <c r="AC50" i="15"/>
  <c r="AC53" i="15"/>
  <c r="AC56" i="15"/>
  <c r="AD201" i="39"/>
  <c r="AD202" i="39"/>
  <c r="AD203" i="39"/>
  <c r="AD204" i="39"/>
  <c r="AD205" i="39"/>
  <c r="AD206" i="39"/>
  <c r="AD207" i="39"/>
  <c r="AD208" i="39"/>
  <c r="Y201" i="39"/>
  <c r="Y202" i="39"/>
  <c r="Y203" i="39"/>
  <c r="Y204" i="39"/>
  <c r="Y205" i="39"/>
  <c r="Y206" i="39"/>
  <c r="Y207" i="39"/>
  <c r="Y208" i="39"/>
  <c r="V201" i="39"/>
  <c r="V202" i="39"/>
  <c r="V203" i="39"/>
  <c r="V204" i="39"/>
  <c r="V205" i="39"/>
  <c r="V206" i="39"/>
  <c r="V207" i="39"/>
  <c r="V208" i="39"/>
  <c r="S201" i="39"/>
  <c r="S202" i="39"/>
  <c r="S203" i="39"/>
  <c r="S204" i="39"/>
  <c r="S205" i="39"/>
  <c r="S206" i="39"/>
  <c r="S207" i="39"/>
  <c r="S208" i="39"/>
  <c r="P201" i="39"/>
  <c r="P202" i="39"/>
  <c r="P203" i="39"/>
  <c r="P204" i="39"/>
  <c r="P205" i="39"/>
  <c r="P206" i="39"/>
  <c r="P207" i="39"/>
  <c r="P208" i="39"/>
  <c r="M201" i="39"/>
  <c r="M202" i="39"/>
  <c r="M203" i="39"/>
  <c r="M204" i="39"/>
  <c r="M205" i="39"/>
  <c r="M206" i="39"/>
  <c r="M207" i="39"/>
  <c r="M208" i="39"/>
  <c r="J201" i="39"/>
  <c r="J202" i="39"/>
  <c r="J203" i="39"/>
  <c r="J204" i="39"/>
  <c r="J205" i="39"/>
  <c r="J206" i="39"/>
  <c r="J207" i="39"/>
  <c r="J208" i="39"/>
  <c r="G201" i="39"/>
  <c r="G202" i="39"/>
  <c r="G203" i="39"/>
  <c r="G204" i="39"/>
  <c r="G205" i="39"/>
  <c r="G206" i="39"/>
  <c r="G207" i="39"/>
  <c r="G208" i="39"/>
  <c r="AD200" i="39"/>
  <c r="Y200" i="39"/>
  <c r="V200" i="39"/>
  <c r="S200" i="39"/>
  <c r="P200" i="39"/>
  <c r="M200" i="39"/>
  <c r="J200" i="39"/>
  <c r="G200" i="39"/>
  <c r="B201" i="39"/>
  <c r="C201" i="39"/>
  <c r="D201" i="39"/>
  <c r="E201" i="39"/>
  <c r="F201" i="39"/>
  <c r="B202" i="39"/>
  <c r="C202" i="39"/>
  <c r="D202" i="39"/>
  <c r="E202" i="39"/>
  <c r="F202" i="39"/>
  <c r="B203" i="39"/>
  <c r="C203" i="39"/>
  <c r="D203" i="39"/>
  <c r="E203" i="39"/>
  <c r="F203" i="39"/>
  <c r="B204" i="39"/>
  <c r="C204" i="39"/>
  <c r="D204" i="39"/>
  <c r="E204" i="39"/>
  <c r="F204" i="39"/>
  <c r="B205" i="39"/>
  <c r="C205" i="39"/>
  <c r="D205" i="39"/>
  <c r="E205" i="39"/>
  <c r="F205" i="39"/>
  <c r="B206" i="39"/>
  <c r="C206" i="39"/>
  <c r="D206" i="39"/>
  <c r="E206" i="39"/>
  <c r="F206" i="39"/>
  <c r="B207" i="39"/>
  <c r="C207" i="39"/>
  <c r="D207" i="39"/>
  <c r="E207" i="39"/>
  <c r="F207" i="39"/>
  <c r="B208" i="39"/>
  <c r="C208" i="39"/>
  <c r="D208" i="39"/>
  <c r="E208" i="39"/>
  <c r="F208" i="39"/>
  <c r="C200" i="39"/>
  <c r="D200" i="39"/>
  <c r="E200" i="39"/>
  <c r="F200" i="39"/>
  <c r="B200" i="39"/>
  <c r="B552" i="14"/>
  <c r="AD138" i="39"/>
  <c r="AE138" i="39" s="1"/>
  <c r="AD139" i="39"/>
  <c r="AE139" i="39" s="1"/>
  <c r="AD140" i="39"/>
  <c r="AE140" i="39" s="1"/>
  <c r="AD141" i="39"/>
  <c r="AD142" i="39"/>
  <c r="AE142" i="39" s="1"/>
  <c r="AD143" i="39"/>
  <c r="AD144" i="39"/>
  <c r="AD145" i="39"/>
  <c r="AE145" i="39" s="1"/>
  <c r="AD146" i="39"/>
  <c r="AE146" i="39" s="1"/>
  <c r="AD147" i="39"/>
  <c r="AD148" i="39"/>
  <c r="AE148" i="39" s="1"/>
  <c r="AD149" i="39"/>
  <c r="AD150" i="39"/>
  <c r="AE150" i="39" s="1"/>
  <c r="AD151" i="39"/>
  <c r="AD152" i="39"/>
  <c r="AD153" i="39"/>
  <c r="AD154" i="39"/>
  <c r="AE154" i="39" s="1"/>
  <c r="AD155" i="39"/>
  <c r="AD156" i="39"/>
  <c r="AE156" i="39" s="1"/>
  <c r="AD157" i="39"/>
  <c r="AD158" i="39"/>
  <c r="AE158" i="39" s="1"/>
  <c r="AD159" i="39"/>
  <c r="AD160" i="39"/>
  <c r="AD161" i="39"/>
  <c r="AD162" i="39"/>
  <c r="AD163" i="39"/>
  <c r="AE163" i="39" s="1"/>
  <c r="AD164" i="39"/>
  <c r="AD165" i="39"/>
  <c r="AD166" i="39"/>
  <c r="AD167" i="39"/>
  <c r="AD168" i="39"/>
  <c r="AD169" i="39"/>
  <c r="AD170" i="39"/>
  <c r="AD171" i="39"/>
  <c r="AD172" i="39"/>
  <c r="AD173" i="39"/>
  <c r="AD174" i="39"/>
  <c r="AD175" i="39"/>
  <c r="AD176" i="39"/>
  <c r="AD177" i="39"/>
  <c r="AD178" i="39"/>
  <c r="AD179" i="39"/>
  <c r="AD180" i="39"/>
  <c r="AD181" i="39"/>
  <c r="AE181" i="39" s="1"/>
  <c r="AD182" i="39"/>
  <c r="AE182" i="39" s="1"/>
  <c r="AD183" i="39"/>
  <c r="AD184" i="39"/>
  <c r="AD185" i="39"/>
  <c r="AE185" i="39" s="1"/>
  <c r="AD186" i="39"/>
  <c r="AD187" i="39"/>
  <c r="AD188" i="39"/>
  <c r="AE188" i="39" s="1"/>
  <c r="AD189" i="39"/>
  <c r="AE189" i="39" s="1"/>
  <c r="AD190" i="39"/>
  <c r="AE190" i="39" s="1"/>
  <c r="AD191" i="39"/>
  <c r="AD192" i="39"/>
  <c r="AD193" i="39"/>
  <c r="AE193" i="39" s="1"/>
  <c r="AD194" i="39"/>
  <c r="AD195" i="39"/>
  <c r="AD196" i="39"/>
  <c r="AE196" i="39" s="1"/>
  <c r="AD197" i="39"/>
  <c r="AD198" i="39"/>
  <c r="AD199" i="39"/>
  <c r="Y138" i="39"/>
  <c r="Y139" i="39"/>
  <c r="Y140" i="39"/>
  <c r="Y141" i="39"/>
  <c r="Y142" i="39"/>
  <c r="Y143" i="39"/>
  <c r="Y144" i="39"/>
  <c r="Y145" i="39"/>
  <c r="Y146" i="39"/>
  <c r="Y147" i="39"/>
  <c r="Y148" i="39"/>
  <c r="Y149" i="39"/>
  <c r="Y150" i="39"/>
  <c r="Y151" i="39"/>
  <c r="Y152" i="39"/>
  <c r="Y153" i="39"/>
  <c r="Y154" i="39"/>
  <c r="Y155" i="39"/>
  <c r="Y156" i="39"/>
  <c r="Y157" i="39"/>
  <c r="Y158" i="39"/>
  <c r="Y159" i="39"/>
  <c r="Y160" i="39"/>
  <c r="Y161" i="39"/>
  <c r="Y162" i="39"/>
  <c r="Y163" i="39"/>
  <c r="Y164" i="39"/>
  <c r="Y165" i="39"/>
  <c r="Y166" i="39"/>
  <c r="Y167" i="39"/>
  <c r="Y168" i="39"/>
  <c r="Y169" i="39"/>
  <c r="Y170" i="39"/>
  <c r="Y171" i="39"/>
  <c r="Y172" i="39"/>
  <c r="Y173" i="39"/>
  <c r="Y174" i="39"/>
  <c r="Y175" i="39"/>
  <c r="Y176" i="39"/>
  <c r="Y177" i="39"/>
  <c r="Y178" i="39"/>
  <c r="Y179" i="39"/>
  <c r="Y180" i="39"/>
  <c r="Y181" i="39"/>
  <c r="Y182" i="39"/>
  <c r="Y183" i="39"/>
  <c r="Y184" i="39"/>
  <c r="Y185" i="39"/>
  <c r="Y186" i="39"/>
  <c r="Y187" i="39"/>
  <c r="Y188" i="39"/>
  <c r="Y189" i="39"/>
  <c r="Y190" i="39"/>
  <c r="Y191" i="39"/>
  <c r="Y192" i="39"/>
  <c r="Y193" i="39"/>
  <c r="Y194" i="39"/>
  <c r="Y195" i="39"/>
  <c r="Y196" i="39"/>
  <c r="Y197" i="39"/>
  <c r="Y198" i="39"/>
  <c r="Y199" i="39"/>
  <c r="V138" i="39"/>
  <c r="V139" i="39"/>
  <c r="V140" i="39"/>
  <c r="V141" i="39"/>
  <c r="V142" i="39"/>
  <c r="V143" i="39"/>
  <c r="V144" i="39"/>
  <c r="V145" i="39"/>
  <c r="V146" i="39"/>
  <c r="V147" i="39"/>
  <c r="V148" i="39"/>
  <c r="V149" i="39"/>
  <c r="V150" i="39"/>
  <c r="V151" i="39"/>
  <c r="V152" i="39"/>
  <c r="V153" i="39"/>
  <c r="V154" i="39"/>
  <c r="V155" i="39"/>
  <c r="V156" i="39"/>
  <c r="V157" i="39"/>
  <c r="V158" i="39"/>
  <c r="V159" i="39"/>
  <c r="V160" i="39"/>
  <c r="V161" i="39"/>
  <c r="V162" i="39"/>
  <c r="V163" i="39"/>
  <c r="V164" i="39"/>
  <c r="V165" i="39"/>
  <c r="V166" i="39"/>
  <c r="V167" i="39"/>
  <c r="V168" i="39"/>
  <c r="V169" i="39"/>
  <c r="V170" i="39"/>
  <c r="V171" i="39"/>
  <c r="V172" i="39"/>
  <c r="V173" i="39"/>
  <c r="V174" i="39"/>
  <c r="V175" i="39"/>
  <c r="V176" i="39"/>
  <c r="V177" i="39"/>
  <c r="V178" i="39"/>
  <c r="V179" i="39"/>
  <c r="V180" i="39"/>
  <c r="V181" i="39"/>
  <c r="V182" i="39"/>
  <c r="V183" i="39"/>
  <c r="V184" i="39"/>
  <c r="V185" i="39"/>
  <c r="V186" i="39"/>
  <c r="V187" i="39"/>
  <c r="V188" i="39"/>
  <c r="V189" i="39"/>
  <c r="V190" i="39"/>
  <c r="V191" i="39"/>
  <c r="V192" i="39"/>
  <c r="V193" i="39"/>
  <c r="V194" i="39"/>
  <c r="V195" i="39"/>
  <c r="V196" i="39"/>
  <c r="V197" i="39"/>
  <c r="V198" i="39"/>
  <c r="V199" i="39"/>
  <c r="S138" i="39"/>
  <c r="S139" i="39"/>
  <c r="S140" i="39"/>
  <c r="S141" i="39"/>
  <c r="S142" i="39"/>
  <c r="S143" i="39"/>
  <c r="S144" i="39"/>
  <c r="S145" i="39"/>
  <c r="S146" i="39"/>
  <c r="S147" i="39"/>
  <c r="S148" i="39"/>
  <c r="S149" i="39"/>
  <c r="S150" i="39"/>
  <c r="S151" i="39"/>
  <c r="S152" i="39"/>
  <c r="S153" i="39"/>
  <c r="S154" i="39"/>
  <c r="S155" i="39"/>
  <c r="S156" i="39"/>
  <c r="S157" i="39"/>
  <c r="S158" i="39"/>
  <c r="S159" i="39"/>
  <c r="S160" i="39"/>
  <c r="S161" i="39"/>
  <c r="S162" i="39"/>
  <c r="S163" i="39"/>
  <c r="S164" i="39"/>
  <c r="S165" i="39"/>
  <c r="S166" i="39"/>
  <c r="S167" i="39"/>
  <c r="S168" i="39"/>
  <c r="S169" i="39"/>
  <c r="S170" i="39"/>
  <c r="S171" i="39"/>
  <c r="S172" i="39"/>
  <c r="S173" i="39"/>
  <c r="S174" i="39"/>
  <c r="S175" i="39"/>
  <c r="S176" i="39"/>
  <c r="S177" i="39"/>
  <c r="S178" i="39"/>
  <c r="S179" i="39"/>
  <c r="S180" i="39"/>
  <c r="S181" i="39"/>
  <c r="S182" i="39"/>
  <c r="S183" i="39"/>
  <c r="S184" i="39"/>
  <c r="S185" i="39"/>
  <c r="S186" i="39"/>
  <c r="S187" i="39"/>
  <c r="S188" i="39"/>
  <c r="S189" i="39"/>
  <c r="S190" i="39"/>
  <c r="S191" i="39"/>
  <c r="S192" i="39"/>
  <c r="S193" i="39"/>
  <c r="S194" i="39"/>
  <c r="S195" i="39"/>
  <c r="S196" i="39"/>
  <c r="S197" i="39"/>
  <c r="S198" i="39"/>
  <c r="S199" i="39"/>
  <c r="P138" i="39"/>
  <c r="P139" i="39"/>
  <c r="P140" i="39"/>
  <c r="P141" i="39"/>
  <c r="P142" i="39"/>
  <c r="P143" i="39"/>
  <c r="P144" i="39"/>
  <c r="P145" i="39"/>
  <c r="P146" i="39"/>
  <c r="P147" i="39"/>
  <c r="P148" i="39"/>
  <c r="P149" i="39"/>
  <c r="P150" i="39"/>
  <c r="P151" i="39"/>
  <c r="P152" i="39"/>
  <c r="P153" i="39"/>
  <c r="P154" i="39"/>
  <c r="P155" i="39"/>
  <c r="P156" i="39"/>
  <c r="P157" i="39"/>
  <c r="P158" i="39"/>
  <c r="P159" i="39"/>
  <c r="P160" i="39"/>
  <c r="P161" i="39"/>
  <c r="P162" i="39"/>
  <c r="P163" i="39"/>
  <c r="P164" i="39"/>
  <c r="P165" i="39"/>
  <c r="P166" i="39"/>
  <c r="P167" i="39"/>
  <c r="P168" i="39"/>
  <c r="P169" i="39"/>
  <c r="P170" i="39"/>
  <c r="P171" i="39"/>
  <c r="P172" i="39"/>
  <c r="P173" i="39"/>
  <c r="P174" i="39"/>
  <c r="P175" i="39"/>
  <c r="P176" i="39"/>
  <c r="P177" i="39"/>
  <c r="P178" i="39"/>
  <c r="P179" i="39"/>
  <c r="P180" i="39"/>
  <c r="P181" i="39"/>
  <c r="P182" i="39"/>
  <c r="P183" i="39"/>
  <c r="P184" i="39"/>
  <c r="P185" i="39"/>
  <c r="P186" i="39"/>
  <c r="P187" i="39"/>
  <c r="P188" i="39"/>
  <c r="P189" i="39"/>
  <c r="P190" i="39"/>
  <c r="P191" i="39"/>
  <c r="P192" i="39"/>
  <c r="P193" i="39"/>
  <c r="P194" i="39"/>
  <c r="P195" i="39"/>
  <c r="P196" i="39"/>
  <c r="P197" i="39"/>
  <c r="P198" i="39"/>
  <c r="P199" i="39"/>
  <c r="M138" i="39"/>
  <c r="M139" i="39"/>
  <c r="M140" i="39"/>
  <c r="M141" i="39"/>
  <c r="M142" i="39"/>
  <c r="M143" i="39"/>
  <c r="M144" i="39"/>
  <c r="M145" i="39"/>
  <c r="M146" i="39"/>
  <c r="M147" i="39"/>
  <c r="M148" i="39"/>
  <c r="M149" i="39"/>
  <c r="M150" i="39"/>
  <c r="M151" i="39"/>
  <c r="M152" i="39"/>
  <c r="M153" i="39"/>
  <c r="M154" i="39"/>
  <c r="M155" i="39"/>
  <c r="M156" i="39"/>
  <c r="M157" i="39"/>
  <c r="M158" i="39"/>
  <c r="M159" i="39"/>
  <c r="M160" i="39"/>
  <c r="M161" i="39"/>
  <c r="M162" i="39"/>
  <c r="M163" i="39"/>
  <c r="M164" i="39"/>
  <c r="M165" i="39"/>
  <c r="M166" i="39"/>
  <c r="M167" i="39"/>
  <c r="M168" i="39"/>
  <c r="M169" i="39"/>
  <c r="M170" i="39"/>
  <c r="M171" i="39"/>
  <c r="M172" i="39"/>
  <c r="M173" i="39"/>
  <c r="M174" i="39"/>
  <c r="M175" i="39"/>
  <c r="M176" i="39"/>
  <c r="M177" i="39"/>
  <c r="M178" i="39"/>
  <c r="M179" i="39"/>
  <c r="M180" i="39"/>
  <c r="M181" i="39"/>
  <c r="M182" i="39"/>
  <c r="M183" i="39"/>
  <c r="M184" i="39"/>
  <c r="M185" i="39"/>
  <c r="M186" i="39"/>
  <c r="M187" i="39"/>
  <c r="M188" i="39"/>
  <c r="M189" i="39"/>
  <c r="M190" i="39"/>
  <c r="M191" i="39"/>
  <c r="M192" i="39"/>
  <c r="M193" i="39"/>
  <c r="M194" i="39"/>
  <c r="M195" i="39"/>
  <c r="M196" i="39"/>
  <c r="M197" i="39"/>
  <c r="M198" i="39"/>
  <c r="M199" i="39"/>
  <c r="J138" i="39"/>
  <c r="J139" i="39"/>
  <c r="J140" i="39"/>
  <c r="J141" i="39"/>
  <c r="J142" i="39"/>
  <c r="J143" i="39"/>
  <c r="J144" i="39"/>
  <c r="J145" i="39"/>
  <c r="J146" i="39"/>
  <c r="J147" i="39"/>
  <c r="J148" i="39"/>
  <c r="J149" i="39"/>
  <c r="J150" i="39"/>
  <c r="J151" i="39"/>
  <c r="J152" i="39"/>
  <c r="J153" i="39"/>
  <c r="J154" i="39"/>
  <c r="J155" i="39"/>
  <c r="J156" i="39"/>
  <c r="J157" i="39"/>
  <c r="J158" i="39"/>
  <c r="J159" i="39"/>
  <c r="J160" i="39"/>
  <c r="J161" i="39"/>
  <c r="J162" i="39"/>
  <c r="J163" i="39"/>
  <c r="J164" i="39"/>
  <c r="J165" i="39"/>
  <c r="J166" i="39"/>
  <c r="J167" i="39"/>
  <c r="J168" i="39"/>
  <c r="J169" i="39"/>
  <c r="J170" i="39"/>
  <c r="J171" i="39"/>
  <c r="J172" i="39"/>
  <c r="J173" i="39"/>
  <c r="J174" i="39"/>
  <c r="J175" i="39"/>
  <c r="J176" i="39"/>
  <c r="J177" i="39"/>
  <c r="J178" i="39"/>
  <c r="J179" i="39"/>
  <c r="J180" i="39"/>
  <c r="J181" i="39"/>
  <c r="J182" i="39"/>
  <c r="J183" i="39"/>
  <c r="J184" i="39"/>
  <c r="J185" i="39"/>
  <c r="J186" i="39"/>
  <c r="J187" i="39"/>
  <c r="J188" i="39"/>
  <c r="J189" i="39"/>
  <c r="J190" i="39"/>
  <c r="J191" i="39"/>
  <c r="J192" i="39"/>
  <c r="J193" i="39"/>
  <c r="J194" i="39"/>
  <c r="J195" i="39"/>
  <c r="J196" i="39"/>
  <c r="J197" i="39"/>
  <c r="J198" i="39"/>
  <c r="J199" i="39"/>
  <c r="G138" i="39"/>
  <c r="G139" i="39"/>
  <c r="G140" i="39"/>
  <c r="G141" i="39"/>
  <c r="G142" i="39"/>
  <c r="G143" i="39"/>
  <c r="G144" i="39"/>
  <c r="G145" i="39"/>
  <c r="G146" i="39"/>
  <c r="G147" i="39"/>
  <c r="G148" i="39"/>
  <c r="G149" i="39"/>
  <c r="G150" i="39"/>
  <c r="G151" i="39"/>
  <c r="G152" i="39"/>
  <c r="G153" i="39"/>
  <c r="G154" i="39"/>
  <c r="G155" i="39"/>
  <c r="G156" i="39"/>
  <c r="G157" i="39"/>
  <c r="G158" i="39"/>
  <c r="G159" i="39"/>
  <c r="G160" i="39"/>
  <c r="G161" i="39"/>
  <c r="G162" i="39"/>
  <c r="G163" i="39"/>
  <c r="G164" i="39"/>
  <c r="G165" i="39"/>
  <c r="G166" i="39"/>
  <c r="G167" i="39"/>
  <c r="G168" i="39"/>
  <c r="G169" i="39"/>
  <c r="G170" i="39"/>
  <c r="G171" i="39"/>
  <c r="G172" i="39"/>
  <c r="G173" i="39"/>
  <c r="G174" i="39"/>
  <c r="G175" i="39"/>
  <c r="G176" i="39"/>
  <c r="G177" i="39"/>
  <c r="G178" i="39"/>
  <c r="G179" i="39"/>
  <c r="G180" i="39"/>
  <c r="G181" i="39"/>
  <c r="G182" i="39"/>
  <c r="G183" i="39"/>
  <c r="G184" i="39"/>
  <c r="G185" i="39"/>
  <c r="G186" i="39"/>
  <c r="G187" i="39"/>
  <c r="G188" i="39"/>
  <c r="G189" i="39"/>
  <c r="G190" i="39"/>
  <c r="G191" i="39"/>
  <c r="G192" i="39"/>
  <c r="G193" i="39"/>
  <c r="G194" i="39"/>
  <c r="G195" i="39"/>
  <c r="G196" i="39"/>
  <c r="G197" i="39"/>
  <c r="G198" i="39"/>
  <c r="G199" i="39"/>
  <c r="AD137" i="39"/>
  <c r="Y137" i="39"/>
  <c r="V137" i="39"/>
  <c r="S137" i="39"/>
  <c r="P137" i="39"/>
  <c r="M137" i="39"/>
  <c r="J137" i="39"/>
  <c r="G137" i="39"/>
  <c r="B188" i="39"/>
  <c r="C188" i="39"/>
  <c r="D188" i="39"/>
  <c r="E188" i="39"/>
  <c r="F188" i="39"/>
  <c r="B189" i="39"/>
  <c r="C189" i="39"/>
  <c r="D189" i="39"/>
  <c r="E189" i="39"/>
  <c r="F189" i="39"/>
  <c r="B190" i="39"/>
  <c r="C190" i="39"/>
  <c r="D190" i="39"/>
  <c r="E190" i="39"/>
  <c r="F190" i="39"/>
  <c r="B191" i="39"/>
  <c r="C191" i="39"/>
  <c r="D191" i="39"/>
  <c r="E191" i="39"/>
  <c r="F191" i="39"/>
  <c r="B192" i="39"/>
  <c r="C192" i="39"/>
  <c r="D192" i="39"/>
  <c r="E192" i="39"/>
  <c r="F192" i="39"/>
  <c r="B193" i="39"/>
  <c r="C193" i="39"/>
  <c r="D193" i="39"/>
  <c r="E193" i="39"/>
  <c r="F193" i="39"/>
  <c r="B194" i="39"/>
  <c r="C194" i="39"/>
  <c r="D194" i="39"/>
  <c r="E194" i="39"/>
  <c r="F194" i="39"/>
  <c r="B195" i="39"/>
  <c r="C195" i="39"/>
  <c r="D195" i="39"/>
  <c r="E195" i="39"/>
  <c r="F195" i="39"/>
  <c r="B196" i="39"/>
  <c r="C196" i="39"/>
  <c r="D196" i="39"/>
  <c r="E196" i="39"/>
  <c r="F196" i="39"/>
  <c r="B197" i="39"/>
  <c r="C197" i="39"/>
  <c r="D197" i="39"/>
  <c r="E197" i="39"/>
  <c r="F197" i="39"/>
  <c r="B198" i="39"/>
  <c r="C198" i="39"/>
  <c r="D198" i="39"/>
  <c r="E198" i="39"/>
  <c r="F198" i="39"/>
  <c r="B199" i="39"/>
  <c r="C199" i="39"/>
  <c r="D199" i="39"/>
  <c r="E199" i="39"/>
  <c r="F199" i="39"/>
  <c r="B184" i="39"/>
  <c r="C184" i="39"/>
  <c r="D184" i="39"/>
  <c r="E184" i="39"/>
  <c r="F184" i="39"/>
  <c r="B185" i="39"/>
  <c r="C185" i="39"/>
  <c r="D185" i="39"/>
  <c r="E185" i="39"/>
  <c r="F185" i="39"/>
  <c r="B186" i="39"/>
  <c r="C186" i="39"/>
  <c r="D186" i="39"/>
  <c r="E186" i="39"/>
  <c r="F186" i="39"/>
  <c r="B187" i="39"/>
  <c r="C187" i="39"/>
  <c r="D187" i="39"/>
  <c r="E187" i="39"/>
  <c r="F187" i="39"/>
  <c r="B173" i="39"/>
  <c r="C173" i="39"/>
  <c r="D173" i="39"/>
  <c r="E173" i="39"/>
  <c r="F173" i="39"/>
  <c r="B174" i="39"/>
  <c r="C174" i="39"/>
  <c r="D174" i="39"/>
  <c r="E174" i="39"/>
  <c r="F174" i="39"/>
  <c r="B175" i="39"/>
  <c r="C175" i="39"/>
  <c r="D175" i="39"/>
  <c r="E175" i="39"/>
  <c r="F175" i="39"/>
  <c r="B176" i="39"/>
  <c r="C176" i="39"/>
  <c r="D176" i="39"/>
  <c r="E176" i="39"/>
  <c r="F176" i="39"/>
  <c r="B177" i="39"/>
  <c r="C177" i="39"/>
  <c r="D177" i="39"/>
  <c r="E177" i="39"/>
  <c r="F177" i="39"/>
  <c r="B178" i="39"/>
  <c r="C178" i="39"/>
  <c r="D178" i="39"/>
  <c r="E178" i="39"/>
  <c r="F178" i="39"/>
  <c r="B179" i="39"/>
  <c r="C179" i="39"/>
  <c r="D179" i="39"/>
  <c r="E179" i="39"/>
  <c r="F179" i="39"/>
  <c r="B180" i="39"/>
  <c r="C180" i="39"/>
  <c r="D180" i="39"/>
  <c r="E180" i="39"/>
  <c r="F180" i="39"/>
  <c r="B181" i="39"/>
  <c r="C181" i="39"/>
  <c r="D181" i="39"/>
  <c r="E181" i="39"/>
  <c r="F181" i="39"/>
  <c r="B182" i="39"/>
  <c r="C182" i="39"/>
  <c r="D182" i="39"/>
  <c r="E182" i="39"/>
  <c r="F182" i="39"/>
  <c r="B183" i="39"/>
  <c r="C183" i="39"/>
  <c r="D183" i="39"/>
  <c r="E183" i="39"/>
  <c r="F183" i="39"/>
  <c r="B165" i="39"/>
  <c r="C165" i="39"/>
  <c r="D165" i="39"/>
  <c r="E165" i="39"/>
  <c r="F165" i="39"/>
  <c r="B166" i="39"/>
  <c r="C166" i="39"/>
  <c r="D166" i="39"/>
  <c r="E166" i="39"/>
  <c r="F166" i="39"/>
  <c r="B167" i="39"/>
  <c r="C167" i="39"/>
  <c r="D167" i="39"/>
  <c r="E167" i="39"/>
  <c r="F167" i="39"/>
  <c r="B168" i="39"/>
  <c r="C168" i="39"/>
  <c r="D168" i="39"/>
  <c r="E168" i="39"/>
  <c r="F168" i="39"/>
  <c r="B169" i="39"/>
  <c r="C169" i="39"/>
  <c r="D169" i="39"/>
  <c r="E169" i="39"/>
  <c r="F169" i="39"/>
  <c r="B170" i="39"/>
  <c r="C170" i="39"/>
  <c r="D170" i="39"/>
  <c r="E170" i="39"/>
  <c r="F170" i="39"/>
  <c r="B171" i="39"/>
  <c r="C171" i="39"/>
  <c r="D171" i="39"/>
  <c r="E171" i="39"/>
  <c r="F171" i="39"/>
  <c r="B172" i="39"/>
  <c r="C172" i="39"/>
  <c r="D172" i="39"/>
  <c r="E172" i="39"/>
  <c r="F172" i="39"/>
  <c r="B138" i="39"/>
  <c r="C138" i="39"/>
  <c r="D138" i="39"/>
  <c r="E138" i="39"/>
  <c r="F138" i="39"/>
  <c r="B139" i="39"/>
  <c r="C139" i="39"/>
  <c r="D139" i="39"/>
  <c r="E139" i="39"/>
  <c r="F139" i="39"/>
  <c r="B140" i="39"/>
  <c r="C140" i="39"/>
  <c r="D140" i="39"/>
  <c r="E140" i="39"/>
  <c r="F140" i="39"/>
  <c r="B141" i="39"/>
  <c r="C141" i="39"/>
  <c r="D141" i="39"/>
  <c r="E141" i="39"/>
  <c r="F141" i="39"/>
  <c r="B142" i="39"/>
  <c r="C142" i="39"/>
  <c r="D142" i="39"/>
  <c r="E142" i="39"/>
  <c r="F142" i="39"/>
  <c r="B143" i="39"/>
  <c r="C143" i="39"/>
  <c r="D143" i="39"/>
  <c r="E143" i="39"/>
  <c r="F143" i="39"/>
  <c r="B144" i="39"/>
  <c r="C144" i="39"/>
  <c r="D144" i="39"/>
  <c r="E144" i="39"/>
  <c r="F144" i="39"/>
  <c r="B145" i="39"/>
  <c r="C145" i="39"/>
  <c r="D145" i="39"/>
  <c r="E145" i="39"/>
  <c r="F145" i="39"/>
  <c r="B146" i="39"/>
  <c r="C146" i="39"/>
  <c r="D146" i="39"/>
  <c r="E146" i="39"/>
  <c r="F146" i="39"/>
  <c r="B147" i="39"/>
  <c r="C147" i="39"/>
  <c r="D147" i="39"/>
  <c r="E147" i="39"/>
  <c r="F147" i="39"/>
  <c r="B148" i="39"/>
  <c r="C148" i="39"/>
  <c r="D148" i="39"/>
  <c r="E148" i="39"/>
  <c r="F148" i="39"/>
  <c r="B149" i="39"/>
  <c r="C149" i="39"/>
  <c r="D149" i="39"/>
  <c r="E149" i="39"/>
  <c r="F149" i="39"/>
  <c r="B150" i="39"/>
  <c r="C150" i="39"/>
  <c r="D150" i="39"/>
  <c r="E150" i="39"/>
  <c r="F150" i="39"/>
  <c r="B151" i="39"/>
  <c r="C151" i="39"/>
  <c r="D151" i="39"/>
  <c r="E151" i="39"/>
  <c r="F151" i="39"/>
  <c r="B152" i="39"/>
  <c r="C152" i="39"/>
  <c r="D152" i="39"/>
  <c r="E152" i="39"/>
  <c r="F152" i="39"/>
  <c r="B153" i="39"/>
  <c r="C153" i="39"/>
  <c r="D153" i="39"/>
  <c r="E153" i="39"/>
  <c r="F153" i="39"/>
  <c r="B154" i="39"/>
  <c r="C154" i="39"/>
  <c r="D154" i="39"/>
  <c r="E154" i="39"/>
  <c r="F154" i="39"/>
  <c r="B155" i="39"/>
  <c r="C155" i="39"/>
  <c r="D155" i="39"/>
  <c r="E155" i="39"/>
  <c r="F155" i="39"/>
  <c r="B156" i="39"/>
  <c r="C156" i="39"/>
  <c r="D156" i="39"/>
  <c r="E156" i="39"/>
  <c r="F156" i="39"/>
  <c r="B157" i="39"/>
  <c r="C157" i="39"/>
  <c r="D157" i="39"/>
  <c r="E157" i="39"/>
  <c r="F157" i="39"/>
  <c r="B158" i="39"/>
  <c r="C158" i="39"/>
  <c r="D158" i="39"/>
  <c r="E158" i="39"/>
  <c r="F158" i="39"/>
  <c r="B159" i="39"/>
  <c r="C159" i="39"/>
  <c r="D159" i="39"/>
  <c r="E159" i="39"/>
  <c r="F159" i="39"/>
  <c r="B160" i="39"/>
  <c r="C160" i="39"/>
  <c r="D160" i="39"/>
  <c r="E160" i="39"/>
  <c r="F160" i="39"/>
  <c r="B161" i="39"/>
  <c r="C161" i="39"/>
  <c r="D161" i="39"/>
  <c r="E161" i="39"/>
  <c r="F161" i="39"/>
  <c r="B162" i="39"/>
  <c r="C162" i="39"/>
  <c r="D162" i="39"/>
  <c r="E162" i="39"/>
  <c r="F162" i="39"/>
  <c r="B163" i="39"/>
  <c r="C163" i="39"/>
  <c r="D163" i="39"/>
  <c r="E163" i="39"/>
  <c r="F163" i="39"/>
  <c r="B164" i="39"/>
  <c r="C164" i="39"/>
  <c r="D164" i="39"/>
  <c r="E164" i="39"/>
  <c r="F164" i="39"/>
  <c r="C137" i="39"/>
  <c r="D137" i="39"/>
  <c r="E137" i="39"/>
  <c r="F137" i="39"/>
  <c r="B137" i="39"/>
  <c r="Y5" i="39"/>
  <c r="Y6" i="39"/>
  <c r="Y7" i="39"/>
  <c r="Y8" i="39"/>
  <c r="Y9" i="39"/>
  <c r="Y10" i="39"/>
  <c r="Y11" i="39"/>
  <c r="Y12" i="39"/>
  <c r="Y13" i="39"/>
  <c r="Y14" i="39"/>
  <c r="Y15" i="39"/>
  <c r="Y16" i="39"/>
  <c r="Y17" i="39"/>
  <c r="Y18" i="39"/>
  <c r="Y19" i="39"/>
  <c r="Y20" i="39"/>
  <c r="Y21" i="39"/>
  <c r="Y22" i="39"/>
  <c r="Y23" i="39"/>
  <c r="Y24" i="39"/>
  <c r="Y25" i="39"/>
  <c r="Y26" i="39"/>
  <c r="Y27" i="39"/>
  <c r="Y28" i="39"/>
  <c r="Y29" i="39"/>
  <c r="Y30" i="39"/>
  <c r="Y31" i="39"/>
  <c r="Y32" i="39"/>
  <c r="Y33" i="39"/>
  <c r="Y34" i="39"/>
  <c r="Y35" i="39"/>
  <c r="Y36" i="39"/>
  <c r="Y37" i="39"/>
  <c r="Y38" i="39"/>
  <c r="Y39" i="39"/>
  <c r="Y40" i="39"/>
  <c r="Y41" i="39"/>
  <c r="Y42" i="39"/>
  <c r="Y43" i="39"/>
  <c r="Y44" i="39"/>
  <c r="Y45" i="39"/>
  <c r="Y46" i="39"/>
  <c r="Y47" i="39"/>
  <c r="Y48" i="39"/>
  <c r="Y49" i="39"/>
  <c r="Y50" i="39"/>
  <c r="Y51" i="39"/>
  <c r="Y52" i="39"/>
  <c r="Y53" i="39"/>
  <c r="Y54" i="39"/>
  <c r="Y55" i="39"/>
  <c r="Y56" i="39"/>
  <c r="Y57" i="39"/>
  <c r="Y58" i="39"/>
  <c r="Y59" i="39"/>
  <c r="Y60" i="39"/>
  <c r="Y61" i="39"/>
  <c r="Y62" i="39"/>
  <c r="Y63" i="39"/>
  <c r="Y64" i="39"/>
  <c r="Y65" i="39"/>
  <c r="Y66" i="39"/>
  <c r="Y67" i="39"/>
  <c r="Y68" i="39"/>
  <c r="Y69" i="39"/>
  <c r="Y70" i="39"/>
  <c r="Y71" i="39"/>
  <c r="Y72" i="39"/>
  <c r="Y73" i="39"/>
  <c r="Y74" i="39"/>
  <c r="Y75" i="39"/>
  <c r="Y76" i="39"/>
  <c r="Y77" i="39"/>
  <c r="Y78" i="39"/>
  <c r="Y79" i="39"/>
  <c r="Y80" i="39"/>
  <c r="Y81" i="39"/>
  <c r="Y82" i="39"/>
  <c r="Y83" i="39"/>
  <c r="Y84" i="39"/>
  <c r="Y85" i="39"/>
  <c r="Y86" i="39"/>
  <c r="Y87" i="39"/>
  <c r="Y88" i="39"/>
  <c r="Y89" i="39"/>
  <c r="Y90" i="39"/>
  <c r="Y91" i="39"/>
  <c r="Y92" i="39"/>
  <c r="Y93" i="39"/>
  <c r="Y94" i="39"/>
  <c r="Y95" i="39"/>
  <c r="Y96" i="39"/>
  <c r="Y97" i="39"/>
  <c r="Y98" i="39"/>
  <c r="Y99" i="39"/>
  <c r="Y100" i="39"/>
  <c r="Y101" i="39"/>
  <c r="Y102" i="39"/>
  <c r="Y103" i="39"/>
  <c r="Y104" i="39"/>
  <c r="Y105" i="39"/>
  <c r="Y106" i="39"/>
  <c r="Y107" i="39"/>
  <c r="Y108" i="39"/>
  <c r="Y109" i="39"/>
  <c r="Y110" i="39"/>
  <c r="Y111" i="39"/>
  <c r="Y112" i="39"/>
  <c r="Y113" i="39"/>
  <c r="Y114" i="39"/>
  <c r="Y115" i="39"/>
  <c r="Y116" i="39"/>
  <c r="Y117" i="39"/>
  <c r="Y118" i="39"/>
  <c r="Y119" i="39"/>
  <c r="Y120" i="39"/>
  <c r="Y121" i="39"/>
  <c r="Y122" i="39"/>
  <c r="Y123" i="39"/>
  <c r="Y124" i="39"/>
  <c r="Y125" i="39"/>
  <c r="Y126" i="39"/>
  <c r="Y127" i="39"/>
  <c r="Y128" i="39"/>
  <c r="Y129" i="39"/>
  <c r="Y130" i="39"/>
  <c r="Y131" i="39"/>
  <c r="Y132" i="39"/>
  <c r="Y133" i="39"/>
  <c r="Y134" i="39"/>
  <c r="Y135" i="39"/>
  <c r="Y136" i="39"/>
  <c r="Y4" i="39"/>
  <c r="V5" i="39"/>
  <c r="V6" i="39"/>
  <c r="V7" i="39"/>
  <c r="V8" i="39"/>
  <c r="V9" i="39"/>
  <c r="V10" i="39"/>
  <c r="V11" i="39"/>
  <c r="V12" i="39"/>
  <c r="V13" i="39"/>
  <c r="V14" i="39"/>
  <c r="V15" i="39"/>
  <c r="V16" i="39"/>
  <c r="V17" i="39"/>
  <c r="V18" i="39"/>
  <c r="V19" i="39"/>
  <c r="V20" i="39"/>
  <c r="V21" i="39"/>
  <c r="V22" i="39"/>
  <c r="V23" i="39"/>
  <c r="V24" i="39"/>
  <c r="V25" i="39"/>
  <c r="V26" i="39"/>
  <c r="V27" i="39"/>
  <c r="V28" i="39"/>
  <c r="V29" i="39"/>
  <c r="V30" i="39"/>
  <c r="V31" i="39"/>
  <c r="V32" i="39"/>
  <c r="V33" i="39"/>
  <c r="V34" i="39"/>
  <c r="V35" i="39"/>
  <c r="V36" i="39"/>
  <c r="V37" i="39"/>
  <c r="V38" i="39"/>
  <c r="V39" i="39"/>
  <c r="V40" i="39"/>
  <c r="V41" i="39"/>
  <c r="V42" i="39"/>
  <c r="V43" i="39"/>
  <c r="V44" i="39"/>
  <c r="V45" i="39"/>
  <c r="V46" i="39"/>
  <c r="V47" i="39"/>
  <c r="V48" i="39"/>
  <c r="V49" i="39"/>
  <c r="V50" i="39"/>
  <c r="V51" i="39"/>
  <c r="V52" i="39"/>
  <c r="V53" i="39"/>
  <c r="V54" i="39"/>
  <c r="V55" i="39"/>
  <c r="V56" i="39"/>
  <c r="V57" i="39"/>
  <c r="V58" i="39"/>
  <c r="V59" i="39"/>
  <c r="V60" i="39"/>
  <c r="V61" i="39"/>
  <c r="V62" i="39"/>
  <c r="V63" i="39"/>
  <c r="V64" i="39"/>
  <c r="V65" i="39"/>
  <c r="V66" i="39"/>
  <c r="V67" i="39"/>
  <c r="V68" i="39"/>
  <c r="V69" i="39"/>
  <c r="V70" i="39"/>
  <c r="V71" i="39"/>
  <c r="V72" i="39"/>
  <c r="V73" i="39"/>
  <c r="V74" i="39"/>
  <c r="V75" i="39"/>
  <c r="V76" i="39"/>
  <c r="V77" i="39"/>
  <c r="V78" i="39"/>
  <c r="V79" i="39"/>
  <c r="V80" i="39"/>
  <c r="V81" i="39"/>
  <c r="V82" i="39"/>
  <c r="V83" i="39"/>
  <c r="V84" i="39"/>
  <c r="V85" i="39"/>
  <c r="V86" i="39"/>
  <c r="V87" i="39"/>
  <c r="V88" i="39"/>
  <c r="V89" i="39"/>
  <c r="V90" i="39"/>
  <c r="V91" i="39"/>
  <c r="V92" i="39"/>
  <c r="V93" i="39"/>
  <c r="V94" i="39"/>
  <c r="V95" i="39"/>
  <c r="V96" i="39"/>
  <c r="V97" i="39"/>
  <c r="V98" i="39"/>
  <c r="V99" i="39"/>
  <c r="V100" i="39"/>
  <c r="V101" i="39"/>
  <c r="V102" i="39"/>
  <c r="V103" i="39"/>
  <c r="V104" i="39"/>
  <c r="V105" i="39"/>
  <c r="V106" i="39"/>
  <c r="V107" i="39"/>
  <c r="V108" i="39"/>
  <c r="V109" i="39"/>
  <c r="V110" i="39"/>
  <c r="V111" i="39"/>
  <c r="V112" i="39"/>
  <c r="V113" i="39"/>
  <c r="V114" i="39"/>
  <c r="V115" i="39"/>
  <c r="V116" i="39"/>
  <c r="V117" i="39"/>
  <c r="V118" i="39"/>
  <c r="V119" i="39"/>
  <c r="V120" i="39"/>
  <c r="V121" i="39"/>
  <c r="V122" i="39"/>
  <c r="V123" i="39"/>
  <c r="V124" i="39"/>
  <c r="V125" i="39"/>
  <c r="V126" i="39"/>
  <c r="V127" i="39"/>
  <c r="V128" i="39"/>
  <c r="V129" i="39"/>
  <c r="V130" i="39"/>
  <c r="V131" i="39"/>
  <c r="V132" i="39"/>
  <c r="V133" i="39"/>
  <c r="V134" i="39"/>
  <c r="V135" i="39"/>
  <c r="V136" i="39"/>
  <c r="V4" i="39"/>
  <c r="S5" i="39"/>
  <c r="S6" i="39"/>
  <c r="S7" i="39"/>
  <c r="S8" i="39"/>
  <c r="S9" i="39"/>
  <c r="S10" i="39"/>
  <c r="S11" i="39"/>
  <c r="S12" i="39"/>
  <c r="S13" i="39"/>
  <c r="S14" i="39"/>
  <c r="S15" i="39"/>
  <c r="S16" i="39"/>
  <c r="S17" i="39"/>
  <c r="S18" i="39"/>
  <c r="S19" i="39"/>
  <c r="S20" i="39"/>
  <c r="S21" i="39"/>
  <c r="S22" i="39"/>
  <c r="S23" i="39"/>
  <c r="S24" i="39"/>
  <c r="S25" i="39"/>
  <c r="S26" i="39"/>
  <c r="S27" i="39"/>
  <c r="S28" i="39"/>
  <c r="S29" i="39"/>
  <c r="S30" i="39"/>
  <c r="S31" i="39"/>
  <c r="S32" i="39"/>
  <c r="S33" i="39"/>
  <c r="S34" i="39"/>
  <c r="S35" i="39"/>
  <c r="S36" i="39"/>
  <c r="S37" i="39"/>
  <c r="S38" i="39"/>
  <c r="S39" i="39"/>
  <c r="S40" i="39"/>
  <c r="S41" i="39"/>
  <c r="S42" i="39"/>
  <c r="S43" i="39"/>
  <c r="S44" i="39"/>
  <c r="S45" i="39"/>
  <c r="S46" i="39"/>
  <c r="S47" i="39"/>
  <c r="S48" i="39"/>
  <c r="S49" i="39"/>
  <c r="S50" i="39"/>
  <c r="S51" i="39"/>
  <c r="S52" i="39"/>
  <c r="S53" i="39"/>
  <c r="S54" i="39"/>
  <c r="S55" i="39"/>
  <c r="S56" i="39"/>
  <c r="S57" i="39"/>
  <c r="S58" i="39"/>
  <c r="S59" i="39"/>
  <c r="S60" i="39"/>
  <c r="S61" i="39"/>
  <c r="S62" i="39"/>
  <c r="S63" i="39"/>
  <c r="S64" i="39"/>
  <c r="S65" i="39"/>
  <c r="S66" i="39"/>
  <c r="S67" i="39"/>
  <c r="S68" i="39"/>
  <c r="S69" i="39"/>
  <c r="S70" i="39"/>
  <c r="S71" i="39"/>
  <c r="S72" i="39"/>
  <c r="S73" i="39"/>
  <c r="S74" i="39"/>
  <c r="S75" i="39"/>
  <c r="S76" i="39"/>
  <c r="S77" i="39"/>
  <c r="S78" i="39"/>
  <c r="S79" i="39"/>
  <c r="S80" i="39"/>
  <c r="S81" i="39"/>
  <c r="S82" i="39"/>
  <c r="S83" i="39"/>
  <c r="S84" i="39"/>
  <c r="S85" i="39"/>
  <c r="S86" i="39"/>
  <c r="S87" i="39"/>
  <c r="S88" i="39"/>
  <c r="S89" i="39"/>
  <c r="S90" i="39"/>
  <c r="S91" i="39"/>
  <c r="S92" i="39"/>
  <c r="S93" i="39"/>
  <c r="S94" i="39"/>
  <c r="S95" i="39"/>
  <c r="S96" i="39"/>
  <c r="S97" i="39"/>
  <c r="S98" i="39"/>
  <c r="S99" i="39"/>
  <c r="S100" i="39"/>
  <c r="S101" i="39"/>
  <c r="S102" i="39"/>
  <c r="S103" i="39"/>
  <c r="S104" i="39"/>
  <c r="S105" i="39"/>
  <c r="S106" i="39"/>
  <c r="S107" i="39"/>
  <c r="S108" i="39"/>
  <c r="S109" i="39"/>
  <c r="S110" i="39"/>
  <c r="S111" i="39"/>
  <c r="S112" i="39"/>
  <c r="S113" i="39"/>
  <c r="S114" i="39"/>
  <c r="S115" i="39"/>
  <c r="S116" i="39"/>
  <c r="S117" i="39"/>
  <c r="S118" i="39"/>
  <c r="S119" i="39"/>
  <c r="S120" i="39"/>
  <c r="S121" i="39"/>
  <c r="S122" i="39"/>
  <c r="S123" i="39"/>
  <c r="S124" i="39"/>
  <c r="S125" i="39"/>
  <c r="S126" i="39"/>
  <c r="S127" i="39"/>
  <c r="S128" i="39"/>
  <c r="S129" i="39"/>
  <c r="S130" i="39"/>
  <c r="S131" i="39"/>
  <c r="S132" i="39"/>
  <c r="S133" i="39"/>
  <c r="S134" i="39"/>
  <c r="S135" i="39"/>
  <c r="S136" i="39"/>
  <c r="S4" i="39"/>
  <c r="P5" i="39"/>
  <c r="P6" i="39"/>
  <c r="P7" i="39"/>
  <c r="P8" i="39"/>
  <c r="P9" i="39"/>
  <c r="P10" i="39"/>
  <c r="P11" i="39"/>
  <c r="P12" i="39"/>
  <c r="P13" i="39"/>
  <c r="P14" i="39"/>
  <c r="P15" i="39"/>
  <c r="P16" i="39"/>
  <c r="P17" i="39"/>
  <c r="P18" i="39"/>
  <c r="P19" i="39"/>
  <c r="P20" i="39"/>
  <c r="P21" i="39"/>
  <c r="P22" i="39"/>
  <c r="P23" i="39"/>
  <c r="P24" i="39"/>
  <c r="P25" i="39"/>
  <c r="P26" i="39"/>
  <c r="P27" i="39"/>
  <c r="P28" i="39"/>
  <c r="P29" i="39"/>
  <c r="P30" i="39"/>
  <c r="P31" i="39"/>
  <c r="P32" i="39"/>
  <c r="P33" i="39"/>
  <c r="P34" i="39"/>
  <c r="P35" i="39"/>
  <c r="P36" i="39"/>
  <c r="P37" i="39"/>
  <c r="P38" i="39"/>
  <c r="P39" i="39"/>
  <c r="P40" i="39"/>
  <c r="P41" i="39"/>
  <c r="P42" i="39"/>
  <c r="P43" i="39"/>
  <c r="P44" i="39"/>
  <c r="P45" i="39"/>
  <c r="P46" i="39"/>
  <c r="P47" i="39"/>
  <c r="P48" i="39"/>
  <c r="P49" i="39"/>
  <c r="P50" i="39"/>
  <c r="P51" i="39"/>
  <c r="P52" i="39"/>
  <c r="P53" i="39"/>
  <c r="P54" i="39"/>
  <c r="P55" i="39"/>
  <c r="P56" i="39"/>
  <c r="P57" i="39"/>
  <c r="P58" i="39"/>
  <c r="P59" i="39"/>
  <c r="P60" i="39"/>
  <c r="P61" i="39"/>
  <c r="P62" i="39"/>
  <c r="P63" i="39"/>
  <c r="P64" i="39"/>
  <c r="P65" i="39"/>
  <c r="P66" i="39"/>
  <c r="P67" i="39"/>
  <c r="P68" i="39"/>
  <c r="P69" i="39"/>
  <c r="P70" i="39"/>
  <c r="P71" i="39"/>
  <c r="P72" i="39"/>
  <c r="P73" i="39"/>
  <c r="P74" i="39"/>
  <c r="P75" i="39"/>
  <c r="P76" i="39"/>
  <c r="P77" i="39"/>
  <c r="P78" i="39"/>
  <c r="P79" i="39"/>
  <c r="P80" i="39"/>
  <c r="P81" i="39"/>
  <c r="P82" i="39"/>
  <c r="P83" i="39"/>
  <c r="P84" i="39"/>
  <c r="P85" i="39"/>
  <c r="P86" i="39"/>
  <c r="P87" i="39"/>
  <c r="P88" i="39"/>
  <c r="P89" i="39"/>
  <c r="P90" i="39"/>
  <c r="P91" i="39"/>
  <c r="P92" i="39"/>
  <c r="P93" i="39"/>
  <c r="P94" i="39"/>
  <c r="P95" i="39"/>
  <c r="P96" i="39"/>
  <c r="P97" i="39"/>
  <c r="P98" i="39"/>
  <c r="P99" i="39"/>
  <c r="P100" i="39"/>
  <c r="P101" i="39"/>
  <c r="P102" i="39"/>
  <c r="P103" i="39"/>
  <c r="P104" i="39"/>
  <c r="P105" i="39"/>
  <c r="P106" i="39"/>
  <c r="P107" i="39"/>
  <c r="P108" i="39"/>
  <c r="P109" i="39"/>
  <c r="P110" i="39"/>
  <c r="P111" i="39"/>
  <c r="P112" i="39"/>
  <c r="P113" i="39"/>
  <c r="P114" i="39"/>
  <c r="P115" i="39"/>
  <c r="P116" i="39"/>
  <c r="P117" i="39"/>
  <c r="P118" i="39"/>
  <c r="P119" i="39"/>
  <c r="P120" i="39"/>
  <c r="P121" i="39"/>
  <c r="P122" i="39"/>
  <c r="P123" i="39"/>
  <c r="P124" i="39"/>
  <c r="P125" i="39"/>
  <c r="P126" i="39"/>
  <c r="P127" i="39"/>
  <c r="P128" i="39"/>
  <c r="P129" i="39"/>
  <c r="P130" i="39"/>
  <c r="P131" i="39"/>
  <c r="P132" i="39"/>
  <c r="P133" i="39"/>
  <c r="P134" i="39"/>
  <c r="P135" i="39"/>
  <c r="P136" i="39"/>
  <c r="P4" i="39"/>
  <c r="M5" i="39"/>
  <c r="M6" i="39"/>
  <c r="M7" i="39"/>
  <c r="M8" i="39"/>
  <c r="M9" i="39"/>
  <c r="M10" i="39"/>
  <c r="M11" i="39"/>
  <c r="M12" i="39"/>
  <c r="M13" i="39"/>
  <c r="M14" i="39"/>
  <c r="M15" i="39"/>
  <c r="M16" i="39"/>
  <c r="M17" i="39"/>
  <c r="M18" i="39"/>
  <c r="M19" i="39"/>
  <c r="M20" i="39"/>
  <c r="M21" i="39"/>
  <c r="M22" i="39"/>
  <c r="M23" i="39"/>
  <c r="M24" i="39"/>
  <c r="M25" i="39"/>
  <c r="M26" i="39"/>
  <c r="M27" i="39"/>
  <c r="M28" i="39"/>
  <c r="M29" i="39"/>
  <c r="M30" i="39"/>
  <c r="M31" i="39"/>
  <c r="M32" i="39"/>
  <c r="M33" i="39"/>
  <c r="M34" i="39"/>
  <c r="M35" i="39"/>
  <c r="M36" i="39"/>
  <c r="M37" i="39"/>
  <c r="M38" i="39"/>
  <c r="M39" i="39"/>
  <c r="M40" i="39"/>
  <c r="M41" i="39"/>
  <c r="M42" i="39"/>
  <c r="M43" i="39"/>
  <c r="M44" i="39"/>
  <c r="M45" i="39"/>
  <c r="M46" i="39"/>
  <c r="M47" i="39"/>
  <c r="M48" i="39"/>
  <c r="M49" i="39"/>
  <c r="M50" i="39"/>
  <c r="M51" i="39"/>
  <c r="M52" i="39"/>
  <c r="M53" i="39"/>
  <c r="M54" i="39"/>
  <c r="M55" i="39"/>
  <c r="M56" i="39"/>
  <c r="M57" i="39"/>
  <c r="M58" i="39"/>
  <c r="M59" i="39"/>
  <c r="M60" i="39"/>
  <c r="M61" i="39"/>
  <c r="M62" i="39"/>
  <c r="M63" i="39"/>
  <c r="M64" i="39"/>
  <c r="M65" i="39"/>
  <c r="M66" i="39"/>
  <c r="M67" i="39"/>
  <c r="M68" i="39"/>
  <c r="M69" i="39"/>
  <c r="M70" i="39"/>
  <c r="M71" i="39"/>
  <c r="M72" i="39"/>
  <c r="M73" i="39"/>
  <c r="M74" i="39"/>
  <c r="M75" i="39"/>
  <c r="M76" i="39"/>
  <c r="M77" i="39"/>
  <c r="M78" i="39"/>
  <c r="M79" i="39"/>
  <c r="M80" i="39"/>
  <c r="M81" i="39"/>
  <c r="M82" i="39"/>
  <c r="M83" i="39"/>
  <c r="M84" i="39"/>
  <c r="M85" i="39"/>
  <c r="M86" i="39"/>
  <c r="M87" i="39"/>
  <c r="M88" i="39"/>
  <c r="M89" i="39"/>
  <c r="M90" i="39"/>
  <c r="M91" i="39"/>
  <c r="M92" i="39"/>
  <c r="M93" i="39"/>
  <c r="M94" i="39"/>
  <c r="M95" i="39"/>
  <c r="M96" i="39"/>
  <c r="M97" i="39"/>
  <c r="M98" i="39"/>
  <c r="M99" i="39"/>
  <c r="M100" i="39"/>
  <c r="M101" i="39"/>
  <c r="M102" i="39"/>
  <c r="M103" i="39"/>
  <c r="M104" i="39"/>
  <c r="M105" i="39"/>
  <c r="M106" i="39"/>
  <c r="M107" i="39"/>
  <c r="M108" i="39"/>
  <c r="M109" i="39"/>
  <c r="M110" i="39"/>
  <c r="M111" i="39"/>
  <c r="M112" i="39"/>
  <c r="M113" i="39"/>
  <c r="M114" i="39"/>
  <c r="M115" i="39"/>
  <c r="M116" i="39"/>
  <c r="M117" i="39"/>
  <c r="M118" i="39"/>
  <c r="M119" i="39"/>
  <c r="M120" i="39"/>
  <c r="M121" i="39"/>
  <c r="M122" i="39"/>
  <c r="M123" i="39"/>
  <c r="M124" i="39"/>
  <c r="M125" i="39"/>
  <c r="M126" i="39"/>
  <c r="M127" i="39"/>
  <c r="M128" i="39"/>
  <c r="M129" i="39"/>
  <c r="M130" i="39"/>
  <c r="M131" i="39"/>
  <c r="M132" i="39"/>
  <c r="M133" i="39"/>
  <c r="M134" i="39"/>
  <c r="M135" i="39"/>
  <c r="M136" i="39"/>
  <c r="M4" i="39"/>
  <c r="J5" i="39"/>
  <c r="J6" i="39"/>
  <c r="J7" i="39"/>
  <c r="J8" i="39"/>
  <c r="J9" i="39"/>
  <c r="J10" i="39"/>
  <c r="J11" i="39"/>
  <c r="J12" i="39"/>
  <c r="J13" i="39"/>
  <c r="J14" i="39"/>
  <c r="J15" i="39"/>
  <c r="J16" i="39"/>
  <c r="J17" i="39"/>
  <c r="J18" i="39"/>
  <c r="J19" i="39"/>
  <c r="J20" i="39"/>
  <c r="J21" i="39"/>
  <c r="J22" i="39"/>
  <c r="J23" i="39"/>
  <c r="J24" i="39"/>
  <c r="J25" i="39"/>
  <c r="J26" i="39"/>
  <c r="J27" i="39"/>
  <c r="J28" i="39"/>
  <c r="J29" i="39"/>
  <c r="J30" i="39"/>
  <c r="J31" i="39"/>
  <c r="J32" i="39"/>
  <c r="J33" i="39"/>
  <c r="J34" i="39"/>
  <c r="J35" i="39"/>
  <c r="J36" i="39"/>
  <c r="J37" i="39"/>
  <c r="J38" i="39"/>
  <c r="J39" i="39"/>
  <c r="J40" i="39"/>
  <c r="J41" i="39"/>
  <c r="J42" i="39"/>
  <c r="J43" i="39"/>
  <c r="J44" i="39"/>
  <c r="J45" i="39"/>
  <c r="J46" i="39"/>
  <c r="J47" i="39"/>
  <c r="J48" i="39"/>
  <c r="J49" i="39"/>
  <c r="J50" i="39"/>
  <c r="J51" i="39"/>
  <c r="J52" i="39"/>
  <c r="J53" i="39"/>
  <c r="J54" i="39"/>
  <c r="J55" i="39"/>
  <c r="J56" i="39"/>
  <c r="J57" i="39"/>
  <c r="J58" i="39"/>
  <c r="J59" i="39"/>
  <c r="J60" i="39"/>
  <c r="J61" i="39"/>
  <c r="J62" i="39"/>
  <c r="J63" i="39"/>
  <c r="J64" i="39"/>
  <c r="J65" i="39"/>
  <c r="J66" i="39"/>
  <c r="J67" i="39"/>
  <c r="J68" i="39"/>
  <c r="J69" i="39"/>
  <c r="J70" i="39"/>
  <c r="J71" i="39"/>
  <c r="J72" i="39"/>
  <c r="J73" i="39"/>
  <c r="J74" i="39"/>
  <c r="J75" i="39"/>
  <c r="J76" i="39"/>
  <c r="J77" i="39"/>
  <c r="J78" i="39"/>
  <c r="J79" i="39"/>
  <c r="J80" i="39"/>
  <c r="J81" i="39"/>
  <c r="J82" i="39"/>
  <c r="J83" i="39"/>
  <c r="J84" i="39"/>
  <c r="J85" i="39"/>
  <c r="J86" i="39"/>
  <c r="J87" i="39"/>
  <c r="J88" i="39"/>
  <c r="J89" i="39"/>
  <c r="J90" i="39"/>
  <c r="J91" i="39"/>
  <c r="J92" i="39"/>
  <c r="J93" i="39"/>
  <c r="J94" i="39"/>
  <c r="J95" i="39"/>
  <c r="J96" i="39"/>
  <c r="J97" i="39"/>
  <c r="J98" i="39"/>
  <c r="J99" i="39"/>
  <c r="J100" i="39"/>
  <c r="J101" i="39"/>
  <c r="J102" i="39"/>
  <c r="J103" i="39"/>
  <c r="J104" i="39"/>
  <c r="J105" i="39"/>
  <c r="J106" i="39"/>
  <c r="J107" i="39"/>
  <c r="J108" i="39"/>
  <c r="J109" i="39"/>
  <c r="J110" i="39"/>
  <c r="J111" i="39"/>
  <c r="J112" i="39"/>
  <c r="J113" i="39"/>
  <c r="J114" i="39"/>
  <c r="J115" i="39"/>
  <c r="J116" i="39"/>
  <c r="J117" i="39"/>
  <c r="J118" i="39"/>
  <c r="J119" i="39"/>
  <c r="J120" i="39"/>
  <c r="J121" i="39"/>
  <c r="J122" i="39"/>
  <c r="J123" i="39"/>
  <c r="J124" i="39"/>
  <c r="J125" i="39"/>
  <c r="J126" i="39"/>
  <c r="J127" i="39"/>
  <c r="J128" i="39"/>
  <c r="J129" i="39"/>
  <c r="J130" i="39"/>
  <c r="J131" i="39"/>
  <c r="J132" i="39"/>
  <c r="J133" i="39"/>
  <c r="J134" i="39"/>
  <c r="J135" i="39"/>
  <c r="J136" i="39"/>
  <c r="J4" i="39"/>
  <c r="G5" i="39"/>
  <c r="G6" i="39"/>
  <c r="G7" i="39"/>
  <c r="G8" i="39"/>
  <c r="G9" i="39"/>
  <c r="G10" i="39"/>
  <c r="G11" i="39"/>
  <c r="G12" i="39"/>
  <c r="G13" i="39"/>
  <c r="G14" i="39"/>
  <c r="G15" i="39"/>
  <c r="G16" i="39"/>
  <c r="G17" i="39"/>
  <c r="G18" i="39"/>
  <c r="G19" i="39"/>
  <c r="G20" i="39"/>
  <c r="G21" i="39"/>
  <c r="G22" i="39"/>
  <c r="G23" i="39"/>
  <c r="G24" i="39"/>
  <c r="G25" i="39"/>
  <c r="G26" i="39"/>
  <c r="G27" i="39"/>
  <c r="G28" i="39"/>
  <c r="G29" i="39"/>
  <c r="G30" i="39"/>
  <c r="G31" i="39"/>
  <c r="G32" i="39"/>
  <c r="G33" i="39"/>
  <c r="G34" i="39"/>
  <c r="G35" i="39"/>
  <c r="G36" i="39"/>
  <c r="G37" i="39"/>
  <c r="G38" i="39"/>
  <c r="G39" i="39"/>
  <c r="G40" i="39"/>
  <c r="G41" i="39"/>
  <c r="G42" i="39"/>
  <c r="G43" i="39"/>
  <c r="G44" i="39"/>
  <c r="G45" i="39"/>
  <c r="G46" i="39"/>
  <c r="G47" i="39"/>
  <c r="G48" i="39"/>
  <c r="G49" i="39"/>
  <c r="G50" i="39"/>
  <c r="G51" i="39"/>
  <c r="G52" i="39"/>
  <c r="G53" i="39"/>
  <c r="G54" i="39"/>
  <c r="G55" i="39"/>
  <c r="G56" i="39"/>
  <c r="G57" i="39"/>
  <c r="G58" i="39"/>
  <c r="G59" i="39"/>
  <c r="G60" i="39"/>
  <c r="G61" i="39"/>
  <c r="G62" i="39"/>
  <c r="G63" i="39"/>
  <c r="G64" i="39"/>
  <c r="G65" i="39"/>
  <c r="G66" i="39"/>
  <c r="G67" i="39"/>
  <c r="G68" i="39"/>
  <c r="G69" i="39"/>
  <c r="G70" i="39"/>
  <c r="G71" i="39"/>
  <c r="G72" i="39"/>
  <c r="G73" i="39"/>
  <c r="G74" i="39"/>
  <c r="G75" i="39"/>
  <c r="G76" i="39"/>
  <c r="G77" i="39"/>
  <c r="G78" i="39"/>
  <c r="G79" i="39"/>
  <c r="G80" i="39"/>
  <c r="G81" i="39"/>
  <c r="G82" i="39"/>
  <c r="G83" i="39"/>
  <c r="G84" i="39"/>
  <c r="G85" i="39"/>
  <c r="G86" i="39"/>
  <c r="G87" i="39"/>
  <c r="G88" i="39"/>
  <c r="G89" i="39"/>
  <c r="G90" i="39"/>
  <c r="G91" i="39"/>
  <c r="G92" i="39"/>
  <c r="G93" i="39"/>
  <c r="G94" i="39"/>
  <c r="G95" i="39"/>
  <c r="G96" i="39"/>
  <c r="G97" i="39"/>
  <c r="G98" i="39"/>
  <c r="G99" i="39"/>
  <c r="G100" i="39"/>
  <c r="G101" i="39"/>
  <c r="G102" i="39"/>
  <c r="G103" i="39"/>
  <c r="G104" i="39"/>
  <c r="G105" i="39"/>
  <c r="G106" i="39"/>
  <c r="G107" i="39"/>
  <c r="G108" i="39"/>
  <c r="G109" i="39"/>
  <c r="G110" i="39"/>
  <c r="G111" i="39"/>
  <c r="G112" i="39"/>
  <c r="G113" i="39"/>
  <c r="G114" i="39"/>
  <c r="G115" i="39"/>
  <c r="G116" i="39"/>
  <c r="G117" i="39"/>
  <c r="G118" i="39"/>
  <c r="G119" i="39"/>
  <c r="G120" i="39"/>
  <c r="G121" i="39"/>
  <c r="G122" i="39"/>
  <c r="G123" i="39"/>
  <c r="G124" i="39"/>
  <c r="G125" i="39"/>
  <c r="G126" i="39"/>
  <c r="G127" i="39"/>
  <c r="G128" i="39"/>
  <c r="G129" i="39"/>
  <c r="G130" i="39"/>
  <c r="G131" i="39"/>
  <c r="G132" i="39"/>
  <c r="G133" i="39"/>
  <c r="G134" i="39"/>
  <c r="G135" i="39"/>
  <c r="G136" i="39"/>
  <c r="G4" i="39"/>
  <c r="B5" i="39"/>
  <c r="C5" i="39"/>
  <c r="D5" i="39"/>
  <c r="E5" i="39"/>
  <c r="F5" i="39"/>
  <c r="B6" i="39"/>
  <c r="C6" i="39"/>
  <c r="D6" i="39"/>
  <c r="E6" i="39"/>
  <c r="F6" i="39"/>
  <c r="B7" i="39"/>
  <c r="C7" i="39"/>
  <c r="D7" i="39"/>
  <c r="E7" i="39"/>
  <c r="F7" i="39"/>
  <c r="B8" i="39"/>
  <c r="C8" i="39"/>
  <c r="D8" i="39"/>
  <c r="E8" i="39"/>
  <c r="F8" i="39"/>
  <c r="B9" i="39"/>
  <c r="C9" i="39"/>
  <c r="D9" i="39"/>
  <c r="E9" i="39"/>
  <c r="F9" i="39"/>
  <c r="B10" i="39"/>
  <c r="C10" i="39"/>
  <c r="D10" i="39"/>
  <c r="E10" i="39"/>
  <c r="F10" i="39"/>
  <c r="B11" i="39"/>
  <c r="C11" i="39"/>
  <c r="D11" i="39"/>
  <c r="E11" i="39"/>
  <c r="F11" i="39"/>
  <c r="B12" i="39"/>
  <c r="C12" i="39"/>
  <c r="D12" i="39"/>
  <c r="E12" i="39"/>
  <c r="F12" i="39"/>
  <c r="B13" i="39"/>
  <c r="C13" i="39"/>
  <c r="D13" i="39"/>
  <c r="E13" i="39"/>
  <c r="F13" i="39"/>
  <c r="B14" i="39"/>
  <c r="C14" i="39"/>
  <c r="D14" i="39"/>
  <c r="E14" i="39"/>
  <c r="F14" i="39"/>
  <c r="B15" i="39"/>
  <c r="C15" i="39"/>
  <c r="D15" i="39"/>
  <c r="E15" i="39"/>
  <c r="F15" i="39"/>
  <c r="B16" i="39"/>
  <c r="C16" i="39"/>
  <c r="D16" i="39"/>
  <c r="E16" i="39"/>
  <c r="F16" i="39"/>
  <c r="B17" i="39"/>
  <c r="C17" i="39"/>
  <c r="D17" i="39"/>
  <c r="E17" i="39"/>
  <c r="F17" i="39"/>
  <c r="B18" i="39"/>
  <c r="C18" i="39"/>
  <c r="D18" i="39"/>
  <c r="E18" i="39"/>
  <c r="F18" i="39"/>
  <c r="B19" i="39"/>
  <c r="C19" i="39"/>
  <c r="D19" i="39"/>
  <c r="E19" i="39"/>
  <c r="F19" i="39"/>
  <c r="B20" i="39"/>
  <c r="C20" i="39"/>
  <c r="D20" i="39"/>
  <c r="E20" i="39"/>
  <c r="F20" i="39"/>
  <c r="B21" i="39"/>
  <c r="C21" i="39"/>
  <c r="D21" i="39"/>
  <c r="E21" i="39"/>
  <c r="F21" i="39"/>
  <c r="B22" i="39"/>
  <c r="C22" i="39"/>
  <c r="D22" i="39"/>
  <c r="E22" i="39"/>
  <c r="F22" i="39"/>
  <c r="B23" i="39"/>
  <c r="C23" i="39"/>
  <c r="D23" i="39"/>
  <c r="E23" i="39"/>
  <c r="F23" i="39"/>
  <c r="B24" i="39"/>
  <c r="C24" i="39"/>
  <c r="D24" i="39"/>
  <c r="E24" i="39"/>
  <c r="F24" i="39"/>
  <c r="B25" i="39"/>
  <c r="C25" i="39"/>
  <c r="D25" i="39"/>
  <c r="E25" i="39"/>
  <c r="F25" i="39"/>
  <c r="B26" i="39"/>
  <c r="C26" i="39"/>
  <c r="D26" i="39"/>
  <c r="E26" i="39"/>
  <c r="F26" i="39"/>
  <c r="B27" i="39"/>
  <c r="C27" i="39"/>
  <c r="D27" i="39"/>
  <c r="E27" i="39"/>
  <c r="F27" i="39"/>
  <c r="B28" i="39"/>
  <c r="C28" i="39"/>
  <c r="D28" i="39"/>
  <c r="E28" i="39"/>
  <c r="F28" i="39"/>
  <c r="B29" i="39"/>
  <c r="C29" i="39"/>
  <c r="D29" i="39"/>
  <c r="E29" i="39"/>
  <c r="F29" i="39"/>
  <c r="B30" i="39"/>
  <c r="C30" i="39"/>
  <c r="D30" i="39"/>
  <c r="E30" i="39"/>
  <c r="F30" i="39"/>
  <c r="B31" i="39"/>
  <c r="C31" i="39"/>
  <c r="D31" i="39"/>
  <c r="E31" i="39"/>
  <c r="F31" i="39"/>
  <c r="B32" i="39"/>
  <c r="C32" i="39"/>
  <c r="D32" i="39"/>
  <c r="E32" i="39"/>
  <c r="F32" i="39"/>
  <c r="B33" i="39"/>
  <c r="C33" i="39"/>
  <c r="D33" i="39"/>
  <c r="E33" i="39"/>
  <c r="F33" i="39"/>
  <c r="B34" i="39"/>
  <c r="C34" i="39"/>
  <c r="D34" i="39"/>
  <c r="E34" i="39"/>
  <c r="F34" i="39"/>
  <c r="B35" i="39"/>
  <c r="C35" i="39"/>
  <c r="D35" i="39"/>
  <c r="E35" i="39"/>
  <c r="F35" i="39"/>
  <c r="B36" i="39"/>
  <c r="C36" i="39"/>
  <c r="D36" i="39"/>
  <c r="E36" i="39"/>
  <c r="F36" i="39"/>
  <c r="B37" i="39"/>
  <c r="C37" i="39"/>
  <c r="D37" i="39"/>
  <c r="E37" i="39"/>
  <c r="F37" i="39"/>
  <c r="B38" i="39"/>
  <c r="C38" i="39"/>
  <c r="D38" i="39"/>
  <c r="E38" i="39"/>
  <c r="F38" i="39"/>
  <c r="B39" i="39"/>
  <c r="C39" i="39"/>
  <c r="D39" i="39"/>
  <c r="E39" i="39"/>
  <c r="F39" i="39"/>
  <c r="B40" i="39"/>
  <c r="C40" i="39"/>
  <c r="D40" i="39"/>
  <c r="E40" i="39"/>
  <c r="F40" i="39"/>
  <c r="B41" i="39"/>
  <c r="C41" i="39"/>
  <c r="D41" i="39"/>
  <c r="E41" i="39"/>
  <c r="F41" i="39"/>
  <c r="B42" i="39"/>
  <c r="C42" i="39"/>
  <c r="D42" i="39"/>
  <c r="E42" i="39"/>
  <c r="F42" i="39"/>
  <c r="B43" i="39"/>
  <c r="C43" i="39"/>
  <c r="D43" i="39"/>
  <c r="E43" i="39"/>
  <c r="F43" i="39"/>
  <c r="B44" i="39"/>
  <c r="C44" i="39"/>
  <c r="D44" i="39"/>
  <c r="E44" i="39"/>
  <c r="F44" i="39"/>
  <c r="B45" i="39"/>
  <c r="C45" i="39"/>
  <c r="D45" i="39"/>
  <c r="E45" i="39"/>
  <c r="F45" i="39"/>
  <c r="B46" i="39"/>
  <c r="C46" i="39"/>
  <c r="D46" i="39"/>
  <c r="E46" i="39"/>
  <c r="F46" i="39"/>
  <c r="B47" i="39"/>
  <c r="C47" i="39"/>
  <c r="D47" i="39"/>
  <c r="E47" i="39"/>
  <c r="F47" i="39"/>
  <c r="B48" i="39"/>
  <c r="C48" i="39"/>
  <c r="D48" i="39"/>
  <c r="E48" i="39"/>
  <c r="F48" i="39"/>
  <c r="B49" i="39"/>
  <c r="C49" i="39"/>
  <c r="D49" i="39"/>
  <c r="E49" i="39"/>
  <c r="F49" i="39"/>
  <c r="B50" i="39"/>
  <c r="C50" i="39"/>
  <c r="D50" i="39"/>
  <c r="E50" i="39"/>
  <c r="F50" i="39"/>
  <c r="B51" i="39"/>
  <c r="C51" i="39"/>
  <c r="D51" i="39"/>
  <c r="E51" i="39"/>
  <c r="F51" i="39"/>
  <c r="B52" i="39"/>
  <c r="C52" i="39"/>
  <c r="D52" i="39"/>
  <c r="E52" i="39"/>
  <c r="F52" i="39"/>
  <c r="B53" i="39"/>
  <c r="C53" i="39"/>
  <c r="D53" i="39"/>
  <c r="E53" i="39"/>
  <c r="F53" i="39"/>
  <c r="B54" i="39"/>
  <c r="C54" i="39"/>
  <c r="D54" i="39"/>
  <c r="E54" i="39"/>
  <c r="F54" i="39"/>
  <c r="B55" i="39"/>
  <c r="C55" i="39"/>
  <c r="D55" i="39"/>
  <c r="E55" i="39"/>
  <c r="F55" i="39"/>
  <c r="B56" i="39"/>
  <c r="C56" i="39"/>
  <c r="D56" i="39"/>
  <c r="E56" i="39"/>
  <c r="F56" i="39"/>
  <c r="B57" i="39"/>
  <c r="C57" i="39"/>
  <c r="D57" i="39"/>
  <c r="E57" i="39"/>
  <c r="F57" i="39"/>
  <c r="B58" i="39"/>
  <c r="C58" i="39"/>
  <c r="D58" i="39"/>
  <c r="E58" i="39"/>
  <c r="F58" i="39"/>
  <c r="B59" i="39"/>
  <c r="C59" i="39"/>
  <c r="D59" i="39"/>
  <c r="E59" i="39"/>
  <c r="F59" i="39"/>
  <c r="B60" i="39"/>
  <c r="C60" i="39"/>
  <c r="D60" i="39"/>
  <c r="E60" i="39"/>
  <c r="F60" i="39"/>
  <c r="B61" i="39"/>
  <c r="C61" i="39"/>
  <c r="D61" i="39"/>
  <c r="E61" i="39"/>
  <c r="F61" i="39"/>
  <c r="B62" i="39"/>
  <c r="C62" i="39"/>
  <c r="D62" i="39"/>
  <c r="E62" i="39"/>
  <c r="F62" i="39"/>
  <c r="B63" i="39"/>
  <c r="C63" i="39"/>
  <c r="D63" i="39"/>
  <c r="E63" i="39"/>
  <c r="F63" i="39"/>
  <c r="B64" i="39"/>
  <c r="C64" i="39"/>
  <c r="D64" i="39"/>
  <c r="E64" i="39"/>
  <c r="F64" i="39"/>
  <c r="B65" i="39"/>
  <c r="C65" i="39"/>
  <c r="D65" i="39"/>
  <c r="E65" i="39"/>
  <c r="F65" i="39"/>
  <c r="B66" i="39"/>
  <c r="C66" i="39"/>
  <c r="D66" i="39"/>
  <c r="E66" i="39"/>
  <c r="F66" i="39"/>
  <c r="B67" i="39"/>
  <c r="C67" i="39"/>
  <c r="D67" i="39"/>
  <c r="E67" i="39"/>
  <c r="F67" i="39"/>
  <c r="B68" i="39"/>
  <c r="C68" i="39"/>
  <c r="D68" i="39"/>
  <c r="E68" i="39"/>
  <c r="F68" i="39"/>
  <c r="B69" i="39"/>
  <c r="C69" i="39"/>
  <c r="D69" i="39"/>
  <c r="E69" i="39"/>
  <c r="F69" i="39"/>
  <c r="B70" i="39"/>
  <c r="C70" i="39"/>
  <c r="D70" i="39"/>
  <c r="E70" i="39"/>
  <c r="F70" i="39"/>
  <c r="B71" i="39"/>
  <c r="C71" i="39"/>
  <c r="D71" i="39"/>
  <c r="E71" i="39"/>
  <c r="F71" i="39"/>
  <c r="B72" i="39"/>
  <c r="C72" i="39"/>
  <c r="D72" i="39"/>
  <c r="E72" i="39"/>
  <c r="F72" i="39"/>
  <c r="B73" i="39"/>
  <c r="C73" i="39"/>
  <c r="D73" i="39"/>
  <c r="E73" i="39"/>
  <c r="F73" i="39"/>
  <c r="B74" i="39"/>
  <c r="C74" i="39"/>
  <c r="D74" i="39"/>
  <c r="E74" i="39"/>
  <c r="F74" i="39"/>
  <c r="B75" i="39"/>
  <c r="C75" i="39"/>
  <c r="D75" i="39"/>
  <c r="E75" i="39"/>
  <c r="F75" i="39"/>
  <c r="B76" i="39"/>
  <c r="C76" i="39"/>
  <c r="D76" i="39"/>
  <c r="E76" i="39"/>
  <c r="F76" i="39"/>
  <c r="B77" i="39"/>
  <c r="C77" i="39"/>
  <c r="D77" i="39"/>
  <c r="E77" i="39"/>
  <c r="F77" i="39"/>
  <c r="B78" i="39"/>
  <c r="C78" i="39"/>
  <c r="D78" i="39"/>
  <c r="E78" i="39"/>
  <c r="F78" i="39"/>
  <c r="B79" i="39"/>
  <c r="C79" i="39"/>
  <c r="D79" i="39"/>
  <c r="E79" i="39"/>
  <c r="F79" i="39"/>
  <c r="B80" i="39"/>
  <c r="C80" i="39"/>
  <c r="D80" i="39"/>
  <c r="E80" i="39"/>
  <c r="F80" i="39"/>
  <c r="B81" i="39"/>
  <c r="C81" i="39"/>
  <c r="D81" i="39"/>
  <c r="E81" i="39"/>
  <c r="F81" i="39"/>
  <c r="B82" i="39"/>
  <c r="C82" i="39"/>
  <c r="D82" i="39"/>
  <c r="E82" i="39"/>
  <c r="F82" i="39"/>
  <c r="B83" i="39"/>
  <c r="C83" i="39"/>
  <c r="D83" i="39"/>
  <c r="E83" i="39"/>
  <c r="F83" i="39"/>
  <c r="B84" i="39"/>
  <c r="C84" i="39"/>
  <c r="D84" i="39"/>
  <c r="E84" i="39"/>
  <c r="F84" i="39"/>
  <c r="B85" i="39"/>
  <c r="C85" i="39"/>
  <c r="D85" i="39"/>
  <c r="E85" i="39"/>
  <c r="F85" i="39"/>
  <c r="B86" i="39"/>
  <c r="C86" i="39"/>
  <c r="D86" i="39"/>
  <c r="E86" i="39"/>
  <c r="F86" i="39"/>
  <c r="B87" i="39"/>
  <c r="C87" i="39"/>
  <c r="D87" i="39"/>
  <c r="E87" i="39"/>
  <c r="F87" i="39"/>
  <c r="B88" i="39"/>
  <c r="C88" i="39"/>
  <c r="D88" i="39"/>
  <c r="E88" i="39"/>
  <c r="F88" i="39"/>
  <c r="B89" i="39"/>
  <c r="C89" i="39"/>
  <c r="D89" i="39"/>
  <c r="E89" i="39"/>
  <c r="F89" i="39"/>
  <c r="B90" i="39"/>
  <c r="C90" i="39"/>
  <c r="D90" i="39"/>
  <c r="E90" i="39"/>
  <c r="F90" i="39"/>
  <c r="B91" i="39"/>
  <c r="C91" i="39"/>
  <c r="D91" i="39"/>
  <c r="E91" i="39"/>
  <c r="F91" i="39"/>
  <c r="B92" i="39"/>
  <c r="C92" i="39"/>
  <c r="D92" i="39"/>
  <c r="E92" i="39"/>
  <c r="F92" i="39"/>
  <c r="B93" i="39"/>
  <c r="C93" i="39"/>
  <c r="D93" i="39"/>
  <c r="E93" i="39"/>
  <c r="F93" i="39"/>
  <c r="B94" i="39"/>
  <c r="C94" i="39"/>
  <c r="D94" i="39"/>
  <c r="E94" i="39"/>
  <c r="F94" i="39"/>
  <c r="B95" i="39"/>
  <c r="C95" i="39"/>
  <c r="D95" i="39"/>
  <c r="E95" i="39"/>
  <c r="F95" i="39"/>
  <c r="B96" i="39"/>
  <c r="C96" i="39"/>
  <c r="D96" i="39"/>
  <c r="E96" i="39"/>
  <c r="F96" i="39"/>
  <c r="B97" i="39"/>
  <c r="C97" i="39"/>
  <c r="D97" i="39"/>
  <c r="E97" i="39"/>
  <c r="F97" i="39"/>
  <c r="B98" i="39"/>
  <c r="C98" i="39"/>
  <c r="D98" i="39"/>
  <c r="E98" i="39"/>
  <c r="F98" i="39"/>
  <c r="B99" i="39"/>
  <c r="C99" i="39"/>
  <c r="D99" i="39"/>
  <c r="E99" i="39"/>
  <c r="F99" i="39"/>
  <c r="B100" i="39"/>
  <c r="C100" i="39"/>
  <c r="D100" i="39"/>
  <c r="E100" i="39"/>
  <c r="F100" i="39"/>
  <c r="B101" i="39"/>
  <c r="C101" i="39"/>
  <c r="D101" i="39"/>
  <c r="E101" i="39"/>
  <c r="F101" i="39"/>
  <c r="B102" i="39"/>
  <c r="C102" i="39"/>
  <c r="D102" i="39"/>
  <c r="E102" i="39"/>
  <c r="F102" i="39"/>
  <c r="B103" i="39"/>
  <c r="C103" i="39"/>
  <c r="D103" i="39"/>
  <c r="E103" i="39"/>
  <c r="F103" i="39"/>
  <c r="B104" i="39"/>
  <c r="C104" i="39"/>
  <c r="D104" i="39"/>
  <c r="E104" i="39"/>
  <c r="F104" i="39"/>
  <c r="B105" i="39"/>
  <c r="C105" i="39"/>
  <c r="D105" i="39"/>
  <c r="E105" i="39"/>
  <c r="F105" i="39"/>
  <c r="B106" i="39"/>
  <c r="C106" i="39"/>
  <c r="D106" i="39"/>
  <c r="E106" i="39"/>
  <c r="F106" i="39"/>
  <c r="B107" i="39"/>
  <c r="C107" i="39"/>
  <c r="D107" i="39"/>
  <c r="E107" i="39"/>
  <c r="F107" i="39"/>
  <c r="B108" i="39"/>
  <c r="C108" i="39"/>
  <c r="D108" i="39"/>
  <c r="E108" i="39"/>
  <c r="F108" i="39"/>
  <c r="B109" i="39"/>
  <c r="C109" i="39"/>
  <c r="D109" i="39"/>
  <c r="E109" i="39"/>
  <c r="F109" i="39"/>
  <c r="B110" i="39"/>
  <c r="C110" i="39"/>
  <c r="D110" i="39"/>
  <c r="E110" i="39"/>
  <c r="F110" i="39"/>
  <c r="B111" i="39"/>
  <c r="C111" i="39"/>
  <c r="D111" i="39"/>
  <c r="E111" i="39"/>
  <c r="F111" i="39"/>
  <c r="B112" i="39"/>
  <c r="C112" i="39"/>
  <c r="D112" i="39"/>
  <c r="E112" i="39"/>
  <c r="F112" i="39"/>
  <c r="B113" i="39"/>
  <c r="C113" i="39"/>
  <c r="D113" i="39"/>
  <c r="E113" i="39"/>
  <c r="F113" i="39"/>
  <c r="B114" i="39"/>
  <c r="C114" i="39"/>
  <c r="D114" i="39"/>
  <c r="E114" i="39"/>
  <c r="F114" i="39"/>
  <c r="B115" i="39"/>
  <c r="C115" i="39"/>
  <c r="D115" i="39"/>
  <c r="E115" i="39"/>
  <c r="F115" i="39"/>
  <c r="B116" i="39"/>
  <c r="C116" i="39"/>
  <c r="D116" i="39"/>
  <c r="E116" i="39"/>
  <c r="F116" i="39"/>
  <c r="B117" i="39"/>
  <c r="C117" i="39"/>
  <c r="D117" i="39"/>
  <c r="E117" i="39"/>
  <c r="F117" i="39"/>
  <c r="B118" i="39"/>
  <c r="C118" i="39"/>
  <c r="D118" i="39"/>
  <c r="E118" i="39"/>
  <c r="F118" i="39"/>
  <c r="B119" i="39"/>
  <c r="C119" i="39"/>
  <c r="D119" i="39"/>
  <c r="E119" i="39"/>
  <c r="F119" i="39"/>
  <c r="B120" i="39"/>
  <c r="C120" i="39"/>
  <c r="D120" i="39"/>
  <c r="E120" i="39"/>
  <c r="F120" i="39"/>
  <c r="B121" i="39"/>
  <c r="C121" i="39"/>
  <c r="D121" i="39"/>
  <c r="E121" i="39"/>
  <c r="F121" i="39"/>
  <c r="B122" i="39"/>
  <c r="C122" i="39"/>
  <c r="D122" i="39"/>
  <c r="E122" i="39"/>
  <c r="F122" i="39"/>
  <c r="B123" i="39"/>
  <c r="C123" i="39"/>
  <c r="D123" i="39"/>
  <c r="E123" i="39"/>
  <c r="F123" i="39"/>
  <c r="B124" i="39"/>
  <c r="C124" i="39"/>
  <c r="D124" i="39"/>
  <c r="E124" i="39"/>
  <c r="F124" i="39"/>
  <c r="B125" i="39"/>
  <c r="C125" i="39"/>
  <c r="D125" i="39"/>
  <c r="E125" i="39"/>
  <c r="F125" i="39"/>
  <c r="B126" i="39"/>
  <c r="C126" i="39"/>
  <c r="D126" i="39"/>
  <c r="E126" i="39"/>
  <c r="F126" i="39"/>
  <c r="B127" i="39"/>
  <c r="C127" i="39"/>
  <c r="D127" i="39"/>
  <c r="E127" i="39"/>
  <c r="F127" i="39"/>
  <c r="B128" i="39"/>
  <c r="C128" i="39"/>
  <c r="D128" i="39"/>
  <c r="E128" i="39"/>
  <c r="F128" i="39"/>
  <c r="B129" i="39"/>
  <c r="C129" i="39"/>
  <c r="D129" i="39"/>
  <c r="E129" i="39"/>
  <c r="F129" i="39"/>
  <c r="B130" i="39"/>
  <c r="C130" i="39"/>
  <c r="D130" i="39"/>
  <c r="E130" i="39"/>
  <c r="F130" i="39"/>
  <c r="B131" i="39"/>
  <c r="C131" i="39"/>
  <c r="D131" i="39"/>
  <c r="E131" i="39"/>
  <c r="F131" i="39"/>
  <c r="B132" i="39"/>
  <c r="C132" i="39"/>
  <c r="D132" i="39"/>
  <c r="E132" i="39"/>
  <c r="F132" i="39"/>
  <c r="B133" i="39"/>
  <c r="C133" i="39"/>
  <c r="D133" i="39"/>
  <c r="E133" i="39"/>
  <c r="F133" i="39"/>
  <c r="B134" i="39"/>
  <c r="C134" i="39"/>
  <c r="D134" i="39"/>
  <c r="E134" i="39"/>
  <c r="F134" i="39"/>
  <c r="B135" i="39"/>
  <c r="C135" i="39"/>
  <c r="D135" i="39"/>
  <c r="E135" i="39"/>
  <c r="F135" i="39"/>
  <c r="B136" i="39"/>
  <c r="C136" i="39"/>
  <c r="D136" i="39"/>
  <c r="E136" i="39"/>
  <c r="F136" i="39"/>
  <c r="C4" i="39"/>
  <c r="D4" i="39"/>
  <c r="E4" i="39"/>
  <c r="F4" i="39"/>
  <c r="B4" i="39"/>
  <c r="AE462" i="39" l="1"/>
  <c r="Z462" i="39"/>
  <c r="AA462" i="39" s="1"/>
  <c r="W462" i="39"/>
  <c r="X462" i="39" s="1"/>
  <c r="T462" i="39"/>
  <c r="U462" i="39" s="1"/>
  <c r="Q462" i="39"/>
  <c r="R462" i="39" s="1"/>
  <c r="N462" i="39"/>
  <c r="O462" i="39" s="1"/>
  <c r="K462" i="39"/>
  <c r="L462" i="39" s="1"/>
  <c r="H462" i="39"/>
  <c r="I462" i="39" s="1"/>
  <c r="Z461" i="39"/>
  <c r="AA461" i="39" s="1"/>
  <c r="W461" i="39"/>
  <c r="X461" i="39" s="1"/>
  <c r="T461" i="39"/>
  <c r="U461" i="39" s="1"/>
  <c r="Q461" i="39"/>
  <c r="R461" i="39" s="1"/>
  <c r="N461" i="39"/>
  <c r="O461" i="39" s="1"/>
  <c r="K461" i="39"/>
  <c r="L461" i="39" s="1"/>
  <c r="H461" i="39"/>
  <c r="I461" i="39" s="1"/>
  <c r="Z460" i="39"/>
  <c r="AA460" i="39" s="1"/>
  <c r="W460" i="39"/>
  <c r="X460" i="39" s="1"/>
  <c r="T460" i="39"/>
  <c r="U460" i="39" s="1"/>
  <c r="Q460" i="39"/>
  <c r="R460" i="39" s="1"/>
  <c r="N460" i="39"/>
  <c r="O460" i="39" s="1"/>
  <c r="K460" i="39"/>
  <c r="L460" i="39" s="1"/>
  <c r="H460" i="39"/>
  <c r="I460" i="39" s="1"/>
  <c r="AE459" i="39"/>
  <c r="Z459" i="39"/>
  <c r="AA459" i="39" s="1"/>
  <c r="W459" i="39"/>
  <c r="X459" i="39" s="1"/>
  <c r="T459" i="39"/>
  <c r="U459" i="39" s="1"/>
  <c r="Q459" i="39"/>
  <c r="R459" i="39" s="1"/>
  <c r="N459" i="39"/>
  <c r="O459" i="39" s="1"/>
  <c r="K459" i="39"/>
  <c r="L459" i="39" s="1"/>
  <c r="H459" i="39"/>
  <c r="I459" i="39" s="1"/>
  <c r="AE458" i="39"/>
  <c r="Z458" i="39"/>
  <c r="AA458" i="39" s="1"/>
  <c r="W458" i="39"/>
  <c r="X458" i="39" s="1"/>
  <c r="T458" i="39"/>
  <c r="U458" i="39" s="1"/>
  <c r="Q458" i="39"/>
  <c r="R458" i="39" s="1"/>
  <c r="N458" i="39"/>
  <c r="O458" i="39" s="1"/>
  <c r="K458" i="39"/>
  <c r="L458" i="39" s="1"/>
  <c r="H458" i="39"/>
  <c r="I458" i="39" s="1"/>
  <c r="Z457" i="39"/>
  <c r="AA457" i="39" s="1"/>
  <c r="W457" i="39"/>
  <c r="X457" i="39" s="1"/>
  <c r="T457" i="39"/>
  <c r="U457" i="39" s="1"/>
  <c r="Q457" i="39"/>
  <c r="R457" i="39" s="1"/>
  <c r="N457" i="39"/>
  <c r="O457" i="39" s="1"/>
  <c r="K457" i="39"/>
  <c r="L457" i="39" s="1"/>
  <c r="H457" i="39"/>
  <c r="I457" i="39" s="1"/>
  <c r="Z456" i="39"/>
  <c r="AA456" i="39" s="1"/>
  <c r="W456" i="39"/>
  <c r="X456" i="39" s="1"/>
  <c r="T456" i="39"/>
  <c r="U456" i="39" s="1"/>
  <c r="Q456" i="39"/>
  <c r="R456" i="39" s="1"/>
  <c r="N456" i="39"/>
  <c r="O456" i="39" s="1"/>
  <c r="K456" i="39"/>
  <c r="L456" i="39" s="1"/>
  <c r="H456" i="39"/>
  <c r="I456" i="39" s="1"/>
  <c r="AE455" i="39"/>
  <c r="Z455" i="39"/>
  <c r="AA455" i="39" s="1"/>
  <c r="W455" i="39"/>
  <c r="X455" i="39" s="1"/>
  <c r="T455" i="39"/>
  <c r="U455" i="39" s="1"/>
  <c r="Q455" i="39"/>
  <c r="R455" i="39" s="1"/>
  <c r="N455" i="39"/>
  <c r="O455" i="39" s="1"/>
  <c r="K455" i="39"/>
  <c r="L455" i="39" s="1"/>
  <c r="H455" i="39"/>
  <c r="I455" i="39" s="1"/>
  <c r="Z454" i="39"/>
  <c r="AA454" i="39" s="1"/>
  <c r="W454" i="39"/>
  <c r="X454" i="39" s="1"/>
  <c r="T454" i="39"/>
  <c r="U454" i="39" s="1"/>
  <c r="Q454" i="39"/>
  <c r="R454" i="39" s="1"/>
  <c r="N454" i="39"/>
  <c r="O454" i="39" s="1"/>
  <c r="K454" i="39"/>
  <c r="L454" i="39" s="1"/>
  <c r="H454" i="39"/>
  <c r="I454" i="39" s="1"/>
  <c r="AE453" i="39"/>
  <c r="Z453" i="39"/>
  <c r="AA453" i="39" s="1"/>
  <c r="W453" i="39"/>
  <c r="X453" i="39" s="1"/>
  <c r="T453" i="39"/>
  <c r="U453" i="39" s="1"/>
  <c r="Q453" i="39"/>
  <c r="R453" i="39" s="1"/>
  <c r="N453" i="39"/>
  <c r="O453" i="39" s="1"/>
  <c r="K453" i="39"/>
  <c r="L453" i="39" s="1"/>
  <c r="H453" i="39"/>
  <c r="I453" i="39" s="1"/>
  <c r="Z452" i="39"/>
  <c r="AA452" i="39" s="1"/>
  <c r="W452" i="39"/>
  <c r="X452" i="39" s="1"/>
  <c r="T452" i="39"/>
  <c r="U452" i="39" s="1"/>
  <c r="Q452" i="39"/>
  <c r="R452" i="39" s="1"/>
  <c r="N452" i="39"/>
  <c r="O452" i="39" s="1"/>
  <c r="K452" i="39"/>
  <c r="L452" i="39" s="1"/>
  <c r="H452" i="39"/>
  <c r="I452" i="39" s="1"/>
  <c r="AE451" i="39"/>
  <c r="Z451" i="39"/>
  <c r="AA451" i="39" s="1"/>
  <c r="W451" i="39"/>
  <c r="X451" i="39" s="1"/>
  <c r="T451" i="39"/>
  <c r="U451" i="39" s="1"/>
  <c r="Q451" i="39"/>
  <c r="R451" i="39" s="1"/>
  <c r="N451" i="39"/>
  <c r="O451" i="39" s="1"/>
  <c r="K451" i="39"/>
  <c r="L451" i="39" s="1"/>
  <c r="H451" i="39"/>
  <c r="I451" i="39" s="1"/>
  <c r="AE450" i="39"/>
  <c r="Z450" i="39"/>
  <c r="AA450" i="39" s="1"/>
  <c r="W450" i="39"/>
  <c r="X450" i="39" s="1"/>
  <c r="T450" i="39"/>
  <c r="U450" i="39" s="1"/>
  <c r="Q450" i="39"/>
  <c r="R450" i="39" s="1"/>
  <c r="N450" i="39"/>
  <c r="O450" i="39" s="1"/>
  <c r="K450" i="39"/>
  <c r="L450" i="39" s="1"/>
  <c r="H450" i="39"/>
  <c r="I450" i="39" s="1"/>
  <c r="AE449" i="39"/>
  <c r="Z449" i="39"/>
  <c r="AA449" i="39" s="1"/>
  <c r="W449" i="39"/>
  <c r="X449" i="39" s="1"/>
  <c r="T449" i="39"/>
  <c r="U449" i="39" s="1"/>
  <c r="Q449" i="39"/>
  <c r="R449" i="39" s="1"/>
  <c r="N449" i="39"/>
  <c r="O449" i="39" s="1"/>
  <c r="K449" i="39"/>
  <c r="L449" i="39" s="1"/>
  <c r="H449" i="39"/>
  <c r="I449" i="39" s="1"/>
  <c r="Z448" i="39"/>
  <c r="AA448" i="39" s="1"/>
  <c r="W448" i="39"/>
  <c r="X448" i="39" s="1"/>
  <c r="T448" i="39"/>
  <c r="U448" i="39" s="1"/>
  <c r="Q448" i="39"/>
  <c r="R448" i="39" s="1"/>
  <c r="N448" i="39"/>
  <c r="O448" i="39" s="1"/>
  <c r="K448" i="39"/>
  <c r="L448" i="39" s="1"/>
  <c r="H448" i="39"/>
  <c r="I448" i="39" s="1"/>
  <c r="AE447" i="39"/>
  <c r="Z447" i="39"/>
  <c r="AA447" i="39" s="1"/>
  <c r="W447" i="39"/>
  <c r="X447" i="39" s="1"/>
  <c r="T447" i="39"/>
  <c r="U447" i="39" s="1"/>
  <c r="Q447" i="39"/>
  <c r="R447" i="39" s="1"/>
  <c r="N447" i="39"/>
  <c r="O447" i="39" s="1"/>
  <c r="K447" i="39"/>
  <c r="L447" i="39" s="1"/>
  <c r="H447" i="39"/>
  <c r="I447" i="39" s="1"/>
  <c r="Z446" i="39"/>
  <c r="AA446" i="39" s="1"/>
  <c r="W446" i="39"/>
  <c r="X446" i="39" s="1"/>
  <c r="T446" i="39"/>
  <c r="U446" i="39" s="1"/>
  <c r="Q446" i="39"/>
  <c r="R446" i="39" s="1"/>
  <c r="N446" i="39"/>
  <c r="O446" i="39" s="1"/>
  <c r="K446" i="39"/>
  <c r="L446" i="39" s="1"/>
  <c r="H446" i="39"/>
  <c r="I446" i="39" s="1"/>
  <c r="Z445" i="39"/>
  <c r="AA445" i="39" s="1"/>
  <c r="W445" i="39"/>
  <c r="X445" i="39" s="1"/>
  <c r="T445" i="39"/>
  <c r="U445" i="39" s="1"/>
  <c r="Q445" i="39"/>
  <c r="R445" i="39" s="1"/>
  <c r="N445" i="39"/>
  <c r="O445" i="39" s="1"/>
  <c r="K445" i="39"/>
  <c r="L445" i="39" s="1"/>
  <c r="H445" i="39"/>
  <c r="I445" i="39" s="1"/>
  <c r="AE444" i="39"/>
  <c r="Z444" i="39"/>
  <c r="AA444" i="39" s="1"/>
  <c r="W444" i="39"/>
  <c r="X444" i="39" s="1"/>
  <c r="T444" i="39"/>
  <c r="U444" i="39" s="1"/>
  <c r="Q444" i="39"/>
  <c r="R444" i="39" s="1"/>
  <c r="N444" i="39"/>
  <c r="O444" i="39" s="1"/>
  <c r="K444" i="39"/>
  <c r="L444" i="39" s="1"/>
  <c r="H444" i="39"/>
  <c r="I444" i="39" s="1"/>
  <c r="Z443" i="39"/>
  <c r="AA443" i="39" s="1"/>
  <c r="W443" i="39"/>
  <c r="X443" i="39" s="1"/>
  <c r="T443" i="39"/>
  <c r="U443" i="39" s="1"/>
  <c r="Q443" i="39"/>
  <c r="R443" i="39" s="1"/>
  <c r="N443" i="39"/>
  <c r="O443" i="39" s="1"/>
  <c r="K443" i="39"/>
  <c r="L443" i="39" s="1"/>
  <c r="H443" i="39"/>
  <c r="I443" i="39" s="1"/>
  <c r="AE442" i="39"/>
  <c r="Z442" i="39"/>
  <c r="AA442" i="39" s="1"/>
  <c r="W442" i="39"/>
  <c r="X442" i="39" s="1"/>
  <c r="T442" i="39"/>
  <c r="U442" i="39" s="1"/>
  <c r="Q442" i="39"/>
  <c r="R442" i="39" s="1"/>
  <c r="N442" i="39"/>
  <c r="O442" i="39" s="1"/>
  <c r="K442" i="39"/>
  <c r="L442" i="39" s="1"/>
  <c r="H442" i="39"/>
  <c r="I442" i="39" s="1"/>
  <c r="AE441" i="39"/>
  <c r="Z441" i="39"/>
  <c r="AA441" i="39" s="1"/>
  <c r="W441" i="39"/>
  <c r="X441" i="39" s="1"/>
  <c r="T441" i="39"/>
  <c r="U441" i="39" s="1"/>
  <c r="Q441" i="39"/>
  <c r="R441" i="39" s="1"/>
  <c r="N441" i="39"/>
  <c r="O441" i="39" s="1"/>
  <c r="K441" i="39"/>
  <c r="L441" i="39" s="1"/>
  <c r="H441" i="39"/>
  <c r="I441" i="39" s="1"/>
  <c r="AE440" i="39"/>
  <c r="Z440" i="39"/>
  <c r="AA440" i="39" s="1"/>
  <c r="W440" i="39"/>
  <c r="X440" i="39" s="1"/>
  <c r="T440" i="39"/>
  <c r="U440" i="39" s="1"/>
  <c r="Q440" i="39"/>
  <c r="R440" i="39" s="1"/>
  <c r="N440" i="39"/>
  <c r="O440" i="39" s="1"/>
  <c r="K440" i="39"/>
  <c r="L440" i="39" s="1"/>
  <c r="H440" i="39"/>
  <c r="I440" i="39" s="1"/>
  <c r="AE439" i="39"/>
  <c r="Z439" i="39"/>
  <c r="AA439" i="39" s="1"/>
  <c r="W439" i="39"/>
  <c r="X439" i="39" s="1"/>
  <c r="T439" i="39"/>
  <c r="U439" i="39" s="1"/>
  <c r="Q439" i="39"/>
  <c r="R439" i="39" s="1"/>
  <c r="N439" i="39"/>
  <c r="O439" i="39" s="1"/>
  <c r="K439" i="39"/>
  <c r="L439" i="39" s="1"/>
  <c r="H439" i="39"/>
  <c r="I439" i="39" s="1"/>
  <c r="AE438" i="39"/>
  <c r="Z438" i="39"/>
  <c r="AA438" i="39" s="1"/>
  <c r="W438" i="39"/>
  <c r="X438" i="39" s="1"/>
  <c r="T438" i="39"/>
  <c r="U438" i="39" s="1"/>
  <c r="Q438" i="39"/>
  <c r="R438" i="39" s="1"/>
  <c r="N438" i="39"/>
  <c r="O438" i="39" s="1"/>
  <c r="K438" i="39"/>
  <c r="L438" i="39" s="1"/>
  <c r="H438" i="39"/>
  <c r="I438" i="39" s="1"/>
  <c r="AE437" i="39"/>
  <c r="Z437" i="39"/>
  <c r="AA437" i="39" s="1"/>
  <c r="W437" i="39"/>
  <c r="X437" i="39" s="1"/>
  <c r="T437" i="39"/>
  <c r="U437" i="39" s="1"/>
  <c r="Q437" i="39"/>
  <c r="R437" i="39" s="1"/>
  <c r="N437" i="39"/>
  <c r="O437" i="39" s="1"/>
  <c r="K437" i="39"/>
  <c r="L437" i="39" s="1"/>
  <c r="H437" i="39"/>
  <c r="I437" i="39" s="1"/>
  <c r="AE436" i="39"/>
  <c r="Z436" i="39"/>
  <c r="AA436" i="39" s="1"/>
  <c r="W436" i="39"/>
  <c r="X436" i="39" s="1"/>
  <c r="T436" i="39"/>
  <c r="U436" i="39" s="1"/>
  <c r="Q436" i="39"/>
  <c r="R436" i="39" s="1"/>
  <c r="N436" i="39"/>
  <c r="O436" i="39" s="1"/>
  <c r="K436" i="39"/>
  <c r="L436" i="39" s="1"/>
  <c r="H436" i="39"/>
  <c r="I436" i="39" s="1"/>
  <c r="AE435" i="39"/>
  <c r="Z435" i="39"/>
  <c r="AA435" i="39" s="1"/>
  <c r="W435" i="39"/>
  <c r="X435" i="39" s="1"/>
  <c r="T435" i="39"/>
  <c r="U435" i="39" s="1"/>
  <c r="Q435" i="39"/>
  <c r="R435" i="39" s="1"/>
  <c r="N435" i="39"/>
  <c r="O435" i="39" s="1"/>
  <c r="K435" i="39"/>
  <c r="L435" i="39" s="1"/>
  <c r="H435" i="39"/>
  <c r="I435" i="39" s="1"/>
  <c r="AE434" i="39"/>
  <c r="Z434" i="39"/>
  <c r="AA434" i="39" s="1"/>
  <c r="W434" i="39"/>
  <c r="X434" i="39" s="1"/>
  <c r="T434" i="39"/>
  <c r="U434" i="39" s="1"/>
  <c r="Q434" i="39"/>
  <c r="R434" i="39" s="1"/>
  <c r="N434" i="39"/>
  <c r="O434" i="39" s="1"/>
  <c r="K434" i="39"/>
  <c r="L434" i="39" s="1"/>
  <c r="H434" i="39"/>
  <c r="I434" i="39" s="1"/>
  <c r="AE433" i="39"/>
  <c r="Z433" i="39"/>
  <c r="AA433" i="39" s="1"/>
  <c r="W433" i="39"/>
  <c r="X433" i="39" s="1"/>
  <c r="T433" i="39"/>
  <c r="U433" i="39" s="1"/>
  <c r="Q433" i="39"/>
  <c r="R433" i="39" s="1"/>
  <c r="N433" i="39"/>
  <c r="O433" i="39" s="1"/>
  <c r="K433" i="39"/>
  <c r="L433" i="39" s="1"/>
  <c r="H433" i="39"/>
  <c r="I433" i="39" s="1"/>
  <c r="AE432" i="39"/>
  <c r="Z432" i="39"/>
  <c r="AA432" i="39" s="1"/>
  <c r="W432" i="39"/>
  <c r="X432" i="39" s="1"/>
  <c r="T432" i="39"/>
  <c r="U432" i="39" s="1"/>
  <c r="Q432" i="39"/>
  <c r="R432" i="39" s="1"/>
  <c r="N432" i="39"/>
  <c r="O432" i="39" s="1"/>
  <c r="K432" i="39"/>
  <c r="L432" i="39" s="1"/>
  <c r="H432" i="39"/>
  <c r="I432" i="39" s="1"/>
  <c r="AE431" i="39"/>
  <c r="Z431" i="39"/>
  <c r="AA431" i="39" s="1"/>
  <c r="W431" i="39"/>
  <c r="X431" i="39" s="1"/>
  <c r="T431" i="39"/>
  <c r="U431" i="39" s="1"/>
  <c r="Q431" i="39"/>
  <c r="R431" i="39" s="1"/>
  <c r="N431" i="39"/>
  <c r="O431" i="39" s="1"/>
  <c r="K431" i="39"/>
  <c r="L431" i="39" s="1"/>
  <c r="H431" i="39"/>
  <c r="I431" i="39" s="1"/>
  <c r="AE430" i="39"/>
  <c r="Z430" i="39"/>
  <c r="AA430" i="39" s="1"/>
  <c r="W430" i="39"/>
  <c r="X430" i="39" s="1"/>
  <c r="T430" i="39"/>
  <c r="U430" i="39" s="1"/>
  <c r="Q430" i="39"/>
  <c r="R430" i="39" s="1"/>
  <c r="N430" i="39"/>
  <c r="O430" i="39" s="1"/>
  <c r="K430" i="39"/>
  <c r="L430" i="39" s="1"/>
  <c r="H430" i="39"/>
  <c r="I430" i="39" s="1"/>
  <c r="AE429" i="39"/>
  <c r="Z429" i="39"/>
  <c r="AA429" i="39" s="1"/>
  <c r="W429" i="39"/>
  <c r="X429" i="39" s="1"/>
  <c r="T429" i="39"/>
  <c r="U429" i="39" s="1"/>
  <c r="Q429" i="39"/>
  <c r="R429" i="39" s="1"/>
  <c r="N429" i="39"/>
  <c r="O429" i="39" s="1"/>
  <c r="K429" i="39"/>
  <c r="L429" i="39" s="1"/>
  <c r="H429" i="39"/>
  <c r="I429" i="39" s="1"/>
  <c r="AE428" i="39"/>
  <c r="Z428" i="39"/>
  <c r="AA428" i="39" s="1"/>
  <c r="W428" i="39"/>
  <c r="X428" i="39" s="1"/>
  <c r="T428" i="39"/>
  <c r="U428" i="39" s="1"/>
  <c r="Q428" i="39"/>
  <c r="R428" i="39" s="1"/>
  <c r="N428" i="39"/>
  <c r="O428" i="39" s="1"/>
  <c r="K428" i="39"/>
  <c r="L428" i="39" s="1"/>
  <c r="H428" i="39"/>
  <c r="I428" i="39" s="1"/>
  <c r="AE427" i="39"/>
  <c r="Z427" i="39"/>
  <c r="AA427" i="39" s="1"/>
  <c r="W427" i="39"/>
  <c r="X427" i="39" s="1"/>
  <c r="T427" i="39"/>
  <c r="U427" i="39" s="1"/>
  <c r="Q427" i="39"/>
  <c r="R427" i="39" s="1"/>
  <c r="N427" i="39"/>
  <c r="O427" i="39" s="1"/>
  <c r="K427" i="39"/>
  <c r="L427" i="39" s="1"/>
  <c r="H427" i="39"/>
  <c r="I427" i="39" s="1"/>
  <c r="AC462" i="39" l="1"/>
  <c r="AC460" i="39"/>
  <c r="AC430" i="39"/>
  <c r="AC433" i="39"/>
  <c r="AC439" i="39"/>
  <c r="AC445" i="39"/>
  <c r="AC448" i="39"/>
  <c r="AC451" i="39"/>
  <c r="AC454" i="39"/>
  <c r="AC457" i="39"/>
  <c r="AC427" i="39"/>
  <c r="AC436" i="39"/>
  <c r="AC442" i="39"/>
  <c r="AC432" i="39"/>
  <c r="AC438" i="39"/>
  <c r="AC456" i="39"/>
  <c r="AC459" i="39"/>
  <c r="AC429" i="39"/>
  <c r="AC435" i="39"/>
  <c r="AC441" i="39"/>
  <c r="AC444" i="39"/>
  <c r="AC447" i="39"/>
  <c r="AC450" i="39"/>
  <c r="AC453" i="39"/>
  <c r="AC434" i="39"/>
  <c r="AC440" i="39"/>
  <c r="AC446" i="39"/>
  <c r="AC455" i="39"/>
  <c r="AC461" i="39"/>
  <c r="AC431" i="39"/>
  <c r="AC437" i="39"/>
  <c r="AC443" i="39"/>
  <c r="AC449" i="39"/>
  <c r="AC452" i="39"/>
  <c r="AC458" i="39"/>
  <c r="AC428" i="39"/>
  <c r="AE426" i="39"/>
  <c r="Z426" i="39"/>
  <c r="AA426" i="39" s="1"/>
  <c r="W426" i="39"/>
  <c r="X426" i="39" s="1"/>
  <c r="T426" i="39"/>
  <c r="U426" i="39" s="1"/>
  <c r="Q426" i="39"/>
  <c r="R426" i="39" s="1"/>
  <c r="N426" i="39"/>
  <c r="O426" i="39" s="1"/>
  <c r="K426" i="39"/>
  <c r="L426" i="39" s="1"/>
  <c r="H426" i="39"/>
  <c r="I426" i="39" s="1"/>
  <c r="AE425" i="39"/>
  <c r="Z425" i="39"/>
  <c r="AA425" i="39" s="1"/>
  <c r="W425" i="39"/>
  <c r="X425" i="39" s="1"/>
  <c r="T425" i="39"/>
  <c r="U425" i="39" s="1"/>
  <c r="Q425" i="39"/>
  <c r="R425" i="39" s="1"/>
  <c r="N425" i="39"/>
  <c r="O425" i="39" s="1"/>
  <c r="K425" i="39"/>
  <c r="L425" i="39" s="1"/>
  <c r="H425" i="39"/>
  <c r="I425" i="39" s="1"/>
  <c r="AE424" i="39"/>
  <c r="Z424" i="39"/>
  <c r="AA424" i="39" s="1"/>
  <c r="W424" i="39"/>
  <c r="X424" i="39" s="1"/>
  <c r="T424" i="39"/>
  <c r="U424" i="39" s="1"/>
  <c r="Q424" i="39"/>
  <c r="R424" i="39" s="1"/>
  <c r="N424" i="39"/>
  <c r="O424" i="39" s="1"/>
  <c r="K424" i="39"/>
  <c r="L424" i="39" s="1"/>
  <c r="H424" i="39"/>
  <c r="I424" i="39" s="1"/>
  <c r="AE423" i="39"/>
  <c r="Z423" i="39"/>
  <c r="AA423" i="39" s="1"/>
  <c r="W423" i="39"/>
  <c r="X423" i="39" s="1"/>
  <c r="T423" i="39"/>
  <c r="U423" i="39" s="1"/>
  <c r="Q423" i="39"/>
  <c r="R423" i="39" s="1"/>
  <c r="N423" i="39"/>
  <c r="O423" i="39" s="1"/>
  <c r="K423" i="39"/>
  <c r="L423" i="39" s="1"/>
  <c r="H423" i="39"/>
  <c r="I423" i="39" s="1"/>
  <c r="AE422" i="39"/>
  <c r="Z422" i="39"/>
  <c r="AA422" i="39" s="1"/>
  <c r="W422" i="39"/>
  <c r="X422" i="39" s="1"/>
  <c r="T422" i="39"/>
  <c r="U422" i="39" s="1"/>
  <c r="Q422" i="39"/>
  <c r="R422" i="39" s="1"/>
  <c r="N422" i="39"/>
  <c r="O422" i="39" s="1"/>
  <c r="K422" i="39"/>
  <c r="L422" i="39" s="1"/>
  <c r="H422" i="39"/>
  <c r="I422" i="39" s="1"/>
  <c r="AE421" i="39"/>
  <c r="Z421" i="39"/>
  <c r="AA421" i="39" s="1"/>
  <c r="W421" i="39"/>
  <c r="X421" i="39" s="1"/>
  <c r="T421" i="39"/>
  <c r="U421" i="39" s="1"/>
  <c r="Q421" i="39"/>
  <c r="R421" i="39" s="1"/>
  <c r="N421" i="39"/>
  <c r="O421" i="39" s="1"/>
  <c r="K421" i="39"/>
  <c r="L421" i="39" s="1"/>
  <c r="H421" i="39"/>
  <c r="I421" i="39" s="1"/>
  <c r="AE420" i="39"/>
  <c r="Z420" i="39"/>
  <c r="AA420" i="39" s="1"/>
  <c r="W420" i="39"/>
  <c r="X420" i="39" s="1"/>
  <c r="T420" i="39"/>
  <c r="U420" i="39" s="1"/>
  <c r="Q420" i="39"/>
  <c r="R420" i="39" s="1"/>
  <c r="N420" i="39"/>
  <c r="O420" i="39" s="1"/>
  <c r="K420" i="39"/>
  <c r="L420" i="39" s="1"/>
  <c r="H420" i="39"/>
  <c r="I420" i="39" s="1"/>
  <c r="AE419" i="39"/>
  <c r="Z419" i="39"/>
  <c r="AA419" i="39" s="1"/>
  <c r="W419" i="39"/>
  <c r="X419" i="39" s="1"/>
  <c r="T419" i="39"/>
  <c r="U419" i="39" s="1"/>
  <c r="Q419" i="39"/>
  <c r="R419" i="39" s="1"/>
  <c r="N419" i="39"/>
  <c r="O419" i="39" s="1"/>
  <c r="K419" i="39"/>
  <c r="L419" i="39" s="1"/>
  <c r="H419" i="39"/>
  <c r="I419" i="39" s="1"/>
  <c r="AE418" i="39"/>
  <c r="Z418" i="39"/>
  <c r="AA418" i="39" s="1"/>
  <c r="W418" i="39"/>
  <c r="X418" i="39" s="1"/>
  <c r="T418" i="39"/>
  <c r="U418" i="39" s="1"/>
  <c r="Q418" i="39"/>
  <c r="R418" i="39" s="1"/>
  <c r="N418" i="39"/>
  <c r="O418" i="39" s="1"/>
  <c r="K418" i="39"/>
  <c r="L418" i="39" s="1"/>
  <c r="H418" i="39"/>
  <c r="I418" i="39" s="1"/>
  <c r="AE417" i="39"/>
  <c r="Z417" i="39"/>
  <c r="AA417" i="39" s="1"/>
  <c r="W417" i="39"/>
  <c r="X417" i="39" s="1"/>
  <c r="T417" i="39"/>
  <c r="U417" i="39" s="1"/>
  <c r="Q417" i="39"/>
  <c r="R417" i="39" s="1"/>
  <c r="N417" i="39"/>
  <c r="O417" i="39" s="1"/>
  <c r="K417" i="39"/>
  <c r="L417" i="39" s="1"/>
  <c r="H417" i="39"/>
  <c r="I417" i="39" s="1"/>
  <c r="AE416" i="39"/>
  <c r="Z416" i="39"/>
  <c r="AA416" i="39" s="1"/>
  <c r="W416" i="39"/>
  <c r="X416" i="39" s="1"/>
  <c r="T416" i="39"/>
  <c r="U416" i="39" s="1"/>
  <c r="Q416" i="39"/>
  <c r="R416" i="39" s="1"/>
  <c r="N416" i="39"/>
  <c r="O416" i="39" s="1"/>
  <c r="K416" i="39"/>
  <c r="L416" i="39" s="1"/>
  <c r="H416" i="39"/>
  <c r="I416" i="39" s="1"/>
  <c r="AE415" i="39"/>
  <c r="Z415" i="39"/>
  <c r="AA415" i="39" s="1"/>
  <c r="W415" i="39"/>
  <c r="X415" i="39" s="1"/>
  <c r="T415" i="39"/>
  <c r="U415" i="39" s="1"/>
  <c r="Q415" i="39"/>
  <c r="R415" i="39" s="1"/>
  <c r="N415" i="39"/>
  <c r="O415" i="39" s="1"/>
  <c r="K415" i="39"/>
  <c r="L415" i="39" s="1"/>
  <c r="H415" i="39"/>
  <c r="I415" i="39" s="1"/>
  <c r="AE414" i="39"/>
  <c r="Z414" i="39"/>
  <c r="AA414" i="39" s="1"/>
  <c r="W414" i="39"/>
  <c r="X414" i="39" s="1"/>
  <c r="T414" i="39"/>
  <c r="U414" i="39" s="1"/>
  <c r="Q414" i="39"/>
  <c r="R414" i="39" s="1"/>
  <c r="N414" i="39"/>
  <c r="O414" i="39" s="1"/>
  <c r="K414" i="39"/>
  <c r="L414" i="39" s="1"/>
  <c r="H414" i="39"/>
  <c r="I414" i="39" s="1"/>
  <c r="AE413" i="39"/>
  <c r="Z413" i="39"/>
  <c r="AA413" i="39" s="1"/>
  <c r="W413" i="39"/>
  <c r="X413" i="39" s="1"/>
  <c r="T413" i="39"/>
  <c r="U413" i="39" s="1"/>
  <c r="Q413" i="39"/>
  <c r="R413" i="39" s="1"/>
  <c r="N413" i="39"/>
  <c r="O413" i="39" s="1"/>
  <c r="K413" i="39"/>
  <c r="L413" i="39" s="1"/>
  <c r="H413" i="39"/>
  <c r="I413" i="39" s="1"/>
  <c r="AE412" i="39"/>
  <c r="Z412" i="39"/>
  <c r="AA412" i="39" s="1"/>
  <c r="W412" i="39"/>
  <c r="X412" i="39" s="1"/>
  <c r="T412" i="39"/>
  <c r="U412" i="39" s="1"/>
  <c r="Q412" i="39"/>
  <c r="R412" i="39" s="1"/>
  <c r="N412" i="39"/>
  <c r="O412" i="39" s="1"/>
  <c r="K412" i="39"/>
  <c r="L412" i="39" s="1"/>
  <c r="H412" i="39"/>
  <c r="I412" i="39" s="1"/>
  <c r="AE411" i="39"/>
  <c r="Z411" i="39"/>
  <c r="AA411" i="39" s="1"/>
  <c r="W411" i="39"/>
  <c r="X411" i="39" s="1"/>
  <c r="T411" i="39"/>
  <c r="U411" i="39" s="1"/>
  <c r="Q411" i="39"/>
  <c r="R411" i="39" s="1"/>
  <c r="N411" i="39"/>
  <c r="O411" i="39" s="1"/>
  <c r="K411" i="39"/>
  <c r="L411" i="39" s="1"/>
  <c r="H411" i="39"/>
  <c r="I411" i="39" s="1"/>
  <c r="AE410" i="39"/>
  <c r="Z410" i="39"/>
  <c r="AA410" i="39" s="1"/>
  <c r="W410" i="39"/>
  <c r="X410" i="39" s="1"/>
  <c r="T410" i="39"/>
  <c r="U410" i="39" s="1"/>
  <c r="Q410" i="39"/>
  <c r="R410" i="39" s="1"/>
  <c r="N410" i="39"/>
  <c r="O410" i="39" s="1"/>
  <c r="K410" i="39"/>
  <c r="L410" i="39" s="1"/>
  <c r="H410" i="39"/>
  <c r="I410" i="39" s="1"/>
  <c r="AE409" i="39"/>
  <c r="Z409" i="39"/>
  <c r="AA409" i="39" s="1"/>
  <c r="W409" i="39"/>
  <c r="X409" i="39" s="1"/>
  <c r="T409" i="39"/>
  <c r="U409" i="39" s="1"/>
  <c r="Q409" i="39"/>
  <c r="R409" i="39" s="1"/>
  <c r="N409" i="39"/>
  <c r="O409" i="39" s="1"/>
  <c r="K409" i="39"/>
  <c r="L409" i="39" s="1"/>
  <c r="H409" i="39"/>
  <c r="I409" i="39" s="1"/>
  <c r="AE408" i="39"/>
  <c r="Z408" i="39"/>
  <c r="AA408" i="39" s="1"/>
  <c r="W408" i="39"/>
  <c r="X408" i="39" s="1"/>
  <c r="T408" i="39"/>
  <c r="U408" i="39" s="1"/>
  <c r="Q408" i="39"/>
  <c r="R408" i="39" s="1"/>
  <c r="N408" i="39"/>
  <c r="O408" i="39" s="1"/>
  <c r="K408" i="39"/>
  <c r="L408" i="39" s="1"/>
  <c r="H408" i="39"/>
  <c r="I408" i="39" s="1"/>
  <c r="AE407" i="39"/>
  <c r="Z407" i="39"/>
  <c r="AA407" i="39" s="1"/>
  <c r="W407" i="39"/>
  <c r="X407" i="39" s="1"/>
  <c r="T407" i="39"/>
  <c r="U407" i="39" s="1"/>
  <c r="Q407" i="39"/>
  <c r="R407" i="39" s="1"/>
  <c r="N407" i="39"/>
  <c r="O407" i="39" s="1"/>
  <c r="K407" i="39"/>
  <c r="L407" i="39" s="1"/>
  <c r="H407" i="39"/>
  <c r="I407" i="39" s="1"/>
  <c r="AE406" i="39"/>
  <c r="Z406" i="39"/>
  <c r="AA406" i="39" s="1"/>
  <c r="W406" i="39"/>
  <c r="X406" i="39" s="1"/>
  <c r="T406" i="39"/>
  <c r="U406" i="39" s="1"/>
  <c r="Q406" i="39"/>
  <c r="R406" i="39" s="1"/>
  <c r="N406" i="39"/>
  <c r="O406" i="39" s="1"/>
  <c r="K406" i="39"/>
  <c r="L406" i="39" s="1"/>
  <c r="H406" i="39"/>
  <c r="I406" i="39" s="1"/>
  <c r="AE405" i="39"/>
  <c r="Z405" i="39"/>
  <c r="AA405" i="39" s="1"/>
  <c r="W405" i="39"/>
  <c r="X405" i="39" s="1"/>
  <c r="T405" i="39"/>
  <c r="U405" i="39" s="1"/>
  <c r="Q405" i="39"/>
  <c r="R405" i="39" s="1"/>
  <c r="N405" i="39"/>
  <c r="O405" i="39" s="1"/>
  <c r="K405" i="39"/>
  <c r="L405" i="39" s="1"/>
  <c r="H405" i="39"/>
  <c r="I405" i="39" s="1"/>
  <c r="AE404" i="39"/>
  <c r="Z404" i="39"/>
  <c r="AA404" i="39" s="1"/>
  <c r="W404" i="39"/>
  <c r="X404" i="39" s="1"/>
  <c r="T404" i="39"/>
  <c r="U404" i="39" s="1"/>
  <c r="Q404" i="39"/>
  <c r="R404" i="39" s="1"/>
  <c r="N404" i="39"/>
  <c r="O404" i="39" s="1"/>
  <c r="K404" i="39"/>
  <c r="L404" i="39" s="1"/>
  <c r="H404" i="39"/>
  <c r="I404" i="39" s="1"/>
  <c r="AE403" i="39"/>
  <c r="Z403" i="39"/>
  <c r="AA403" i="39" s="1"/>
  <c r="W403" i="39"/>
  <c r="X403" i="39" s="1"/>
  <c r="T403" i="39"/>
  <c r="U403" i="39" s="1"/>
  <c r="Q403" i="39"/>
  <c r="R403" i="39" s="1"/>
  <c r="N403" i="39"/>
  <c r="O403" i="39" s="1"/>
  <c r="K403" i="39"/>
  <c r="L403" i="39" s="1"/>
  <c r="H403" i="39"/>
  <c r="I403" i="39" s="1"/>
  <c r="AE402" i="39"/>
  <c r="Z402" i="39"/>
  <c r="AA402" i="39" s="1"/>
  <c r="W402" i="39"/>
  <c r="X402" i="39" s="1"/>
  <c r="T402" i="39"/>
  <c r="U402" i="39" s="1"/>
  <c r="Q402" i="39"/>
  <c r="R402" i="39" s="1"/>
  <c r="N402" i="39"/>
  <c r="O402" i="39" s="1"/>
  <c r="K402" i="39"/>
  <c r="L402" i="39" s="1"/>
  <c r="H402" i="39"/>
  <c r="I402" i="39" s="1"/>
  <c r="AE401" i="39"/>
  <c r="Z401" i="39"/>
  <c r="AA401" i="39" s="1"/>
  <c r="W401" i="39"/>
  <c r="X401" i="39" s="1"/>
  <c r="T401" i="39"/>
  <c r="U401" i="39" s="1"/>
  <c r="Q401" i="39"/>
  <c r="R401" i="39" s="1"/>
  <c r="N401" i="39"/>
  <c r="O401" i="39" s="1"/>
  <c r="K401" i="39"/>
  <c r="L401" i="39" s="1"/>
  <c r="H401" i="39"/>
  <c r="I401" i="39" s="1"/>
  <c r="AE400" i="39"/>
  <c r="Z400" i="39"/>
  <c r="AA400" i="39" s="1"/>
  <c r="W400" i="39"/>
  <c r="X400" i="39" s="1"/>
  <c r="T400" i="39"/>
  <c r="U400" i="39" s="1"/>
  <c r="Q400" i="39"/>
  <c r="R400" i="39" s="1"/>
  <c r="N400" i="39"/>
  <c r="O400" i="39" s="1"/>
  <c r="K400" i="39"/>
  <c r="L400" i="39" s="1"/>
  <c r="H400" i="39"/>
  <c r="I400" i="39" s="1"/>
  <c r="AE399" i="39"/>
  <c r="Z399" i="39"/>
  <c r="AA399" i="39" s="1"/>
  <c r="W399" i="39"/>
  <c r="X399" i="39" s="1"/>
  <c r="T399" i="39"/>
  <c r="U399" i="39" s="1"/>
  <c r="Q399" i="39"/>
  <c r="R399" i="39" s="1"/>
  <c r="N399" i="39"/>
  <c r="O399" i="39" s="1"/>
  <c r="K399" i="39"/>
  <c r="L399" i="39" s="1"/>
  <c r="H399" i="39"/>
  <c r="I399" i="39" s="1"/>
  <c r="AE398" i="39"/>
  <c r="Z398" i="39"/>
  <c r="AA398" i="39" s="1"/>
  <c r="W398" i="39"/>
  <c r="X398" i="39" s="1"/>
  <c r="T398" i="39"/>
  <c r="U398" i="39" s="1"/>
  <c r="Q398" i="39"/>
  <c r="R398" i="39" s="1"/>
  <c r="N398" i="39"/>
  <c r="O398" i="39" s="1"/>
  <c r="K398" i="39"/>
  <c r="L398" i="39" s="1"/>
  <c r="H398" i="39"/>
  <c r="I398" i="39" s="1"/>
  <c r="AE397" i="39"/>
  <c r="Z397" i="39"/>
  <c r="AA397" i="39" s="1"/>
  <c r="W397" i="39"/>
  <c r="X397" i="39" s="1"/>
  <c r="T397" i="39"/>
  <c r="U397" i="39" s="1"/>
  <c r="Q397" i="39"/>
  <c r="R397" i="39" s="1"/>
  <c r="N397" i="39"/>
  <c r="O397" i="39" s="1"/>
  <c r="K397" i="39"/>
  <c r="L397" i="39" s="1"/>
  <c r="H397" i="39"/>
  <c r="I397" i="39" s="1"/>
  <c r="AE396" i="39"/>
  <c r="Z396" i="39"/>
  <c r="AA396" i="39" s="1"/>
  <c r="W396" i="39"/>
  <c r="X396" i="39" s="1"/>
  <c r="T396" i="39"/>
  <c r="U396" i="39" s="1"/>
  <c r="Q396" i="39"/>
  <c r="R396" i="39" s="1"/>
  <c r="N396" i="39"/>
  <c r="O396" i="39" s="1"/>
  <c r="K396" i="39"/>
  <c r="L396" i="39" s="1"/>
  <c r="H396" i="39"/>
  <c r="I396" i="39" s="1"/>
  <c r="AE395" i="39"/>
  <c r="Z395" i="39"/>
  <c r="AA395" i="39" s="1"/>
  <c r="W395" i="39"/>
  <c r="X395" i="39" s="1"/>
  <c r="T395" i="39"/>
  <c r="U395" i="39" s="1"/>
  <c r="Q395" i="39"/>
  <c r="R395" i="39" s="1"/>
  <c r="N395" i="39"/>
  <c r="O395" i="39" s="1"/>
  <c r="K395" i="39"/>
  <c r="L395" i="39" s="1"/>
  <c r="H395" i="39"/>
  <c r="I395" i="39" s="1"/>
  <c r="AE394" i="39"/>
  <c r="Z394" i="39"/>
  <c r="AA394" i="39" s="1"/>
  <c r="W394" i="39"/>
  <c r="X394" i="39" s="1"/>
  <c r="T394" i="39"/>
  <c r="U394" i="39" s="1"/>
  <c r="Q394" i="39"/>
  <c r="R394" i="39" s="1"/>
  <c r="N394" i="39"/>
  <c r="O394" i="39" s="1"/>
  <c r="K394" i="39"/>
  <c r="L394" i="39" s="1"/>
  <c r="H394" i="39"/>
  <c r="I394" i="39" s="1"/>
  <c r="AE393" i="39"/>
  <c r="Z393" i="39"/>
  <c r="AA393" i="39" s="1"/>
  <c r="W393" i="39"/>
  <c r="X393" i="39" s="1"/>
  <c r="T393" i="39"/>
  <c r="U393" i="39" s="1"/>
  <c r="Q393" i="39"/>
  <c r="R393" i="39" s="1"/>
  <c r="N393" i="39"/>
  <c r="O393" i="39" s="1"/>
  <c r="K393" i="39"/>
  <c r="L393" i="39" s="1"/>
  <c r="H393" i="39"/>
  <c r="I393" i="39" s="1"/>
  <c r="Z392" i="39"/>
  <c r="AA392" i="39" s="1"/>
  <c r="W392" i="39"/>
  <c r="X392" i="39" s="1"/>
  <c r="T392" i="39"/>
  <c r="U392" i="39" s="1"/>
  <c r="Q392" i="39"/>
  <c r="R392" i="39" s="1"/>
  <c r="N392" i="39"/>
  <c r="O392" i="39" s="1"/>
  <c r="K392" i="39"/>
  <c r="L392" i="39" s="1"/>
  <c r="H392" i="39"/>
  <c r="I392" i="39" s="1"/>
  <c r="AE391" i="39"/>
  <c r="Z391" i="39"/>
  <c r="AA391" i="39" s="1"/>
  <c r="W391" i="39"/>
  <c r="X391" i="39" s="1"/>
  <c r="T391" i="39"/>
  <c r="U391" i="39" s="1"/>
  <c r="Q391" i="39"/>
  <c r="R391" i="39" s="1"/>
  <c r="N391" i="39"/>
  <c r="O391" i="39" s="1"/>
  <c r="K391" i="39"/>
  <c r="L391" i="39" s="1"/>
  <c r="H391" i="39"/>
  <c r="I391" i="39" s="1"/>
  <c r="AE390" i="39"/>
  <c r="Z390" i="39"/>
  <c r="AA390" i="39" s="1"/>
  <c r="W390" i="39"/>
  <c r="X390" i="39" s="1"/>
  <c r="T390" i="39"/>
  <c r="U390" i="39" s="1"/>
  <c r="Q390" i="39"/>
  <c r="R390" i="39" s="1"/>
  <c r="N390" i="39"/>
  <c r="O390" i="39" s="1"/>
  <c r="K390" i="39"/>
  <c r="L390" i="39" s="1"/>
  <c r="H390" i="39"/>
  <c r="I390" i="39" s="1"/>
  <c r="AE389" i="39"/>
  <c r="Z389" i="39"/>
  <c r="AA389" i="39" s="1"/>
  <c r="W389" i="39"/>
  <c r="X389" i="39" s="1"/>
  <c r="T389" i="39"/>
  <c r="U389" i="39" s="1"/>
  <c r="Q389" i="39"/>
  <c r="R389" i="39" s="1"/>
  <c r="N389" i="39"/>
  <c r="O389" i="39" s="1"/>
  <c r="K389" i="39"/>
  <c r="L389" i="39" s="1"/>
  <c r="H389" i="39"/>
  <c r="I389" i="39" s="1"/>
  <c r="AE388" i="39"/>
  <c r="Z388" i="39"/>
  <c r="AA388" i="39" s="1"/>
  <c r="W388" i="39"/>
  <c r="X388" i="39" s="1"/>
  <c r="T388" i="39"/>
  <c r="U388" i="39" s="1"/>
  <c r="Q388" i="39"/>
  <c r="R388" i="39" s="1"/>
  <c r="N388" i="39"/>
  <c r="O388" i="39" s="1"/>
  <c r="K388" i="39"/>
  <c r="L388" i="39" s="1"/>
  <c r="H388" i="39"/>
  <c r="I388" i="39" s="1"/>
  <c r="AE387" i="39"/>
  <c r="Z387" i="39"/>
  <c r="AA387" i="39" s="1"/>
  <c r="W387" i="39"/>
  <c r="X387" i="39" s="1"/>
  <c r="T387" i="39"/>
  <c r="U387" i="39" s="1"/>
  <c r="Q387" i="39"/>
  <c r="R387" i="39" s="1"/>
  <c r="N387" i="39"/>
  <c r="O387" i="39" s="1"/>
  <c r="K387" i="39"/>
  <c r="L387" i="39" s="1"/>
  <c r="H387" i="39"/>
  <c r="I387" i="39" s="1"/>
  <c r="AE386" i="39"/>
  <c r="Z386" i="39"/>
  <c r="AA386" i="39" s="1"/>
  <c r="W386" i="39"/>
  <c r="X386" i="39" s="1"/>
  <c r="T386" i="39"/>
  <c r="U386" i="39" s="1"/>
  <c r="Q386" i="39"/>
  <c r="R386" i="39" s="1"/>
  <c r="N386" i="39"/>
  <c r="O386" i="39" s="1"/>
  <c r="K386" i="39"/>
  <c r="L386" i="39" s="1"/>
  <c r="H386" i="39"/>
  <c r="I386" i="39" s="1"/>
  <c r="AE385" i="39"/>
  <c r="Z385" i="39"/>
  <c r="AA385" i="39" s="1"/>
  <c r="W385" i="39"/>
  <c r="X385" i="39" s="1"/>
  <c r="T385" i="39"/>
  <c r="U385" i="39" s="1"/>
  <c r="Q385" i="39"/>
  <c r="R385" i="39" s="1"/>
  <c r="N385" i="39"/>
  <c r="O385" i="39" s="1"/>
  <c r="K385" i="39"/>
  <c r="L385" i="39" s="1"/>
  <c r="H385" i="39"/>
  <c r="I385" i="39" s="1"/>
  <c r="Z384" i="39"/>
  <c r="AA384" i="39" s="1"/>
  <c r="W384" i="39"/>
  <c r="X384" i="39" s="1"/>
  <c r="T384" i="39"/>
  <c r="U384" i="39" s="1"/>
  <c r="Q384" i="39"/>
  <c r="R384" i="39" s="1"/>
  <c r="N384" i="39"/>
  <c r="O384" i="39" s="1"/>
  <c r="K384" i="39"/>
  <c r="L384" i="39" s="1"/>
  <c r="H384" i="39"/>
  <c r="I384" i="39" s="1"/>
  <c r="AE383" i="39"/>
  <c r="Z383" i="39"/>
  <c r="AA383" i="39" s="1"/>
  <c r="W383" i="39"/>
  <c r="X383" i="39" s="1"/>
  <c r="T383" i="39"/>
  <c r="U383" i="39" s="1"/>
  <c r="Q383" i="39"/>
  <c r="R383" i="39" s="1"/>
  <c r="N383" i="39"/>
  <c r="O383" i="39" s="1"/>
  <c r="K383" i="39"/>
  <c r="L383" i="39" s="1"/>
  <c r="H383" i="39"/>
  <c r="I383" i="39" s="1"/>
  <c r="AE382" i="39"/>
  <c r="Z382" i="39"/>
  <c r="AA382" i="39" s="1"/>
  <c r="W382" i="39"/>
  <c r="X382" i="39" s="1"/>
  <c r="T382" i="39"/>
  <c r="U382" i="39" s="1"/>
  <c r="Q382" i="39"/>
  <c r="R382" i="39" s="1"/>
  <c r="N382" i="39"/>
  <c r="O382" i="39" s="1"/>
  <c r="K382" i="39"/>
  <c r="L382" i="39" s="1"/>
  <c r="H382" i="39"/>
  <c r="I382" i="39" s="1"/>
  <c r="AE381" i="39"/>
  <c r="Z381" i="39"/>
  <c r="AA381" i="39" s="1"/>
  <c r="W381" i="39"/>
  <c r="X381" i="39" s="1"/>
  <c r="T381" i="39"/>
  <c r="U381" i="39" s="1"/>
  <c r="Q381" i="39"/>
  <c r="R381" i="39" s="1"/>
  <c r="N381" i="39"/>
  <c r="O381" i="39" s="1"/>
  <c r="K381" i="39"/>
  <c r="L381" i="39" s="1"/>
  <c r="H381" i="39"/>
  <c r="I381" i="39" s="1"/>
  <c r="Z380" i="39"/>
  <c r="AA380" i="39" s="1"/>
  <c r="W380" i="39"/>
  <c r="X380" i="39" s="1"/>
  <c r="T380" i="39"/>
  <c r="U380" i="39" s="1"/>
  <c r="Q380" i="39"/>
  <c r="R380" i="39" s="1"/>
  <c r="N380" i="39"/>
  <c r="O380" i="39" s="1"/>
  <c r="K380" i="39"/>
  <c r="L380" i="39" s="1"/>
  <c r="H380" i="39"/>
  <c r="I380" i="39" s="1"/>
  <c r="AE379" i="39"/>
  <c r="Z379" i="39"/>
  <c r="AA379" i="39" s="1"/>
  <c r="W379" i="39"/>
  <c r="X379" i="39" s="1"/>
  <c r="T379" i="39"/>
  <c r="U379" i="39" s="1"/>
  <c r="Q379" i="39"/>
  <c r="R379" i="39" s="1"/>
  <c r="N379" i="39"/>
  <c r="O379" i="39" s="1"/>
  <c r="K379" i="39"/>
  <c r="L379" i="39" s="1"/>
  <c r="H379" i="39"/>
  <c r="I379" i="39" s="1"/>
  <c r="AE378" i="39"/>
  <c r="Z378" i="39"/>
  <c r="AA378" i="39" s="1"/>
  <c r="W378" i="39"/>
  <c r="X378" i="39" s="1"/>
  <c r="T378" i="39"/>
  <c r="U378" i="39" s="1"/>
  <c r="Q378" i="39"/>
  <c r="R378" i="39" s="1"/>
  <c r="N378" i="39"/>
  <c r="O378" i="39" s="1"/>
  <c r="K378" i="39"/>
  <c r="L378" i="39" s="1"/>
  <c r="H378" i="39"/>
  <c r="I378" i="39" s="1"/>
  <c r="AE377" i="39"/>
  <c r="Z377" i="39"/>
  <c r="AA377" i="39" s="1"/>
  <c r="W377" i="39"/>
  <c r="X377" i="39" s="1"/>
  <c r="T377" i="39"/>
  <c r="U377" i="39" s="1"/>
  <c r="Q377" i="39"/>
  <c r="R377" i="39" s="1"/>
  <c r="N377" i="39"/>
  <c r="O377" i="39" s="1"/>
  <c r="K377" i="39"/>
  <c r="L377" i="39" s="1"/>
  <c r="H377" i="39"/>
  <c r="I377" i="39" s="1"/>
  <c r="AE376" i="39"/>
  <c r="Z376" i="39"/>
  <c r="AA376" i="39" s="1"/>
  <c r="W376" i="39"/>
  <c r="X376" i="39" s="1"/>
  <c r="T376" i="39"/>
  <c r="U376" i="39" s="1"/>
  <c r="Q376" i="39"/>
  <c r="R376" i="39" s="1"/>
  <c r="N376" i="39"/>
  <c r="O376" i="39" s="1"/>
  <c r="K376" i="39"/>
  <c r="L376" i="39" s="1"/>
  <c r="H376" i="39"/>
  <c r="I376" i="39" s="1"/>
  <c r="Z375" i="39"/>
  <c r="AA375" i="39" s="1"/>
  <c r="W375" i="39"/>
  <c r="X375" i="39" s="1"/>
  <c r="T375" i="39"/>
  <c r="U375" i="39" s="1"/>
  <c r="Q375" i="39"/>
  <c r="R375" i="39" s="1"/>
  <c r="N375" i="39"/>
  <c r="O375" i="39" s="1"/>
  <c r="K375" i="39"/>
  <c r="L375" i="39" s="1"/>
  <c r="H375" i="39"/>
  <c r="I375" i="39" s="1"/>
  <c r="AE374" i="39"/>
  <c r="Z374" i="39"/>
  <c r="AA374" i="39" s="1"/>
  <c r="W374" i="39"/>
  <c r="X374" i="39" s="1"/>
  <c r="T374" i="39"/>
  <c r="U374" i="39" s="1"/>
  <c r="Q374" i="39"/>
  <c r="R374" i="39" s="1"/>
  <c r="N374" i="39"/>
  <c r="O374" i="39" s="1"/>
  <c r="K374" i="39"/>
  <c r="L374" i="39" s="1"/>
  <c r="H374" i="39"/>
  <c r="I374" i="39" s="1"/>
  <c r="AE373" i="39"/>
  <c r="Z373" i="39"/>
  <c r="AA373" i="39" s="1"/>
  <c r="W373" i="39"/>
  <c r="X373" i="39" s="1"/>
  <c r="T373" i="39"/>
  <c r="U373" i="39" s="1"/>
  <c r="Q373" i="39"/>
  <c r="R373" i="39" s="1"/>
  <c r="N373" i="39"/>
  <c r="O373" i="39" s="1"/>
  <c r="K373" i="39"/>
  <c r="L373" i="39" s="1"/>
  <c r="H373" i="39"/>
  <c r="I373" i="39" s="1"/>
  <c r="AE372" i="39"/>
  <c r="Z372" i="39"/>
  <c r="AA372" i="39" s="1"/>
  <c r="W372" i="39"/>
  <c r="X372" i="39" s="1"/>
  <c r="T372" i="39"/>
  <c r="U372" i="39" s="1"/>
  <c r="Q372" i="39"/>
  <c r="R372" i="39" s="1"/>
  <c r="N372" i="39"/>
  <c r="O372" i="39" s="1"/>
  <c r="K372" i="39"/>
  <c r="L372" i="39" s="1"/>
  <c r="H372" i="39"/>
  <c r="I372" i="39" s="1"/>
  <c r="Z371" i="39"/>
  <c r="AA371" i="39" s="1"/>
  <c r="W371" i="39"/>
  <c r="X371" i="39" s="1"/>
  <c r="T371" i="39"/>
  <c r="U371" i="39" s="1"/>
  <c r="Q371" i="39"/>
  <c r="R371" i="39" s="1"/>
  <c r="N371" i="39"/>
  <c r="O371" i="39" s="1"/>
  <c r="K371" i="39"/>
  <c r="L371" i="39" s="1"/>
  <c r="H371" i="39"/>
  <c r="I371" i="39" s="1"/>
  <c r="AE370" i="39"/>
  <c r="Z370" i="39"/>
  <c r="AA370" i="39" s="1"/>
  <c r="W370" i="39"/>
  <c r="X370" i="39" s="1"/>
  <c r="T370" i="39"/>
  <c r="U370" i="39" s="1"/>
  <c r="Q370" i="39"/>
  <c r="R370" i="39" s="1"/>
  <c r="N370" i="39"/>
  <c r="O370" i="39" s="1"/>
  <c r="K370" i="39"/>
  <c r="L370" i="39" s="1"/>
  <c r="H370" i="39"/>
  <c r="I370" i="39" s="1"/>
  <c r="AE369" i="39"/>
  <c r="Z369" i="39"/>
  <c r="AA369" i="39" s="1"/>
  <c r="W369" i="39"/>
  <c r="X369" i="39" s="1"/>
  <c r="T369" i="39"/>
  <c r="U369" i="39" s="1"/>
  <c r="Q369" i="39"/>
  <c r="R369" i="39" s="1"/>
  <c r="N369" i="39"/>
  <c r="O369" i="39" s="1"/>
  <c r="K369" i="39"/>
  <c r="L369" i="39" s="1"/>
  <c r="H369" i="39"/>
  <c r="I369" i="39" s="1"/>
  <c r="Z368" i="39"/>
  <c r="AA368" i="39" s="1"/>
  <c r="W368" i="39"/>
  <c r="X368" i="39" s="1"/>
  <c r="T368" i="39"/>
  <c r="U368" i="39" s="1"/>
  <c r="Q368" i="39"/>
  <c r="R368" i="39" s="1"/>
  <c r="N368" i="39"/>
  <c r="O368" i="39" s="1"/>
  <c r="K368" i="39"/>
  <c r="L368" i="39" s="1"/>
  <c r="H368" i="39"/>
  <c r="I368" i="39" s="1"/>
  <c r="AE367" i="39"/>
  <c r="Z367" i="39"/>
  <c r="AA367" i="39" s="1"/>
  <c r="W367" i="39"/>
  <c r="X367" i="39" s="1"/>
  <c r="T367" i="39"/>
  <c r="U367" i="39" s="1"/>
  <c r="Q367" i="39"/>
  <c r="R367" i="39" s="1"/>
  <c r="N367" i="39"/>
  <c r="O367" i="39" s="1"/>
  <c r="K367" i="39"/>
  <c r="L367" i="39" s="1"/>
  <c r="H367" i="39"/>
  <c r="I367" i="39" s="1"/>
  <c r="AE366" i="39"/>
  <c r="Z366" i="39"/>
  <c r="AA366" i="39" s="1"/>
  <c r="W366" i="39"/>
  <c r="X366" i="39" s="1"/>
  <c r="T366" i="39"/>
  <c r="U366" i="39" s="1"/>
  <c r="Q366" i="39"/>
  <c r="R366" i="39" s="1"/>
  <c r="N366" i="39"/>
  <c r="O366" i="39" s="1"/>
  <c r="K366" i="39"/>
  <c r="L366" i="39" s="1"/>
  <c r="H366" i="39"/>
  <c r="I366" i="39" s="1"/>
  <c r="AE365" i="39"/>
  <c r="Z365" i="39"/>
  <c r="AA365" i="39" s="1"/>
  <c r="W365" i="39"/>
  <c r="X365" i="39" s="1"/>
  <c r="T365" i="39"/>
  <c r="U365" i="39" s="1"/>
  <c r="Q365" i="39"/>
  <c r="R365" i="39" s="1"/>
  <c r="N365" i="39"/>
  <c r="O365" i="39" s="1"/>
  <c r="K365" i="39"/>
  <c r="L365" i="39" s="1"/>
  <c r="H365" i="39"/>
  <c r="I365" i="39" s="1"/>
  <c r="AE364" i="39"/>
  <c r="Z364" i="39"/>
  <c r="AA364" i="39" s="1"/>
  <c r="W364" i="39"/>
  <c r="X364" i="39" s="1"/>
  <c r="T364" i="39"/>
  <c r="U364" i="39" s="1"/>
  <c r="Q364" i="39"/>
  <c r="R364" i="39" s="1"/>
  <c r="N364" i="39"/>
  <c r="O364" i="39" s="1"/>
  <c r="K364" i="39"/>
  <c r="L364" i="39" s="1"/>
  <c r="H364" i="39"/>
  <c r="I364" i="39" s="1"/>
  <c r="AE363" i="39"/>
  <c r="Z363" i="39"/>
  <c r="AA363" i="39" s="1"/>
  <c r="W363" i="39"/>
  <c r="X363" i="39" s="1"/>
  <c r="T363" i="39"/>
  <c r="U363" i="39" s="1"/>
  <c r="Q363" i="39"/>
  <c r="R363" i="39" s="1"/>
  <c r="N363" i="39"/>
  <c r="O363" i="39" s="1"/>
  <c r="K363" i="39"/>
  <c r="L363" i="39" s="1"/>
  <c r="H363" i="39"/>
  <c r="I363" i="39" s="1"/>
  <c r="Z362" i="39"/>
  <c r="AA362" i="39" s="1"/>
  <c r="W362" i="39"/>
  <c r="X362" i="39" s="1"/>
  <c r="T362" i="39"/>
  <c r="U362" i="39" s="1"/>
  <c r="Q362" i="39"/>
  <c r="R362" i="39" s="1"/>
  <c r="N362" i="39"/>
  <c r="O362" i="39" s="1"/>
  <c r="K362" i="39"/>
  <c r="L362" i="39" s="1"/>
  <c r="H362" i="39"/>
  <c r="I362" i="39" s="1"/>
  <c r="Z361" i="39"/>
  <c r="AA361" i="39" s="1"/>
  <c r="W361" i="39"/>
  <c r="X361" i="39" s="1"/>
  <c r="T361" i="39"/>
  <c r="U361" i="39" s="1"/>
  <c r="Q361" i="39"/>
  <c r="R361" i="39" s="1"/>
  <c r="N361" i="39"/>
  <c r="O361" i="39" s="1"/>
  <c r="K361" i="39"/>
  <c r="L361" i="39" s="1"/>
  <c r="H361" i="39"/>
  <c r="I361" i="39" s="1"/>
  <c r="AE360" i="39"/>
  <c r="Z360" i="39"/>
  <c r="AA360" i="39" s="1"/>
  <c r="W360" i="39"/>
  <c r="X360" i="39" s="1"/>
  <c r="T360" i="39"/>
  <c r="U360" i="39" s="1"/>
  <c r="Q360" i="39"/>
  <c r="R360" i="39" s="1"/>
  <c r="N360" i="39"/>
  <c r="O360" i="39" s="1"/>
  <c r="K360" i="39"/>
  <c r="L360" i="39" s="1"/>
  <c r="H360" i="39"/>
  <c r="I360" i="39" s="1"/>
  <c r="AE359" i="39"/>
  <c r="Z359" i="39"/>
  <c r="AA359" i="39" s="1"/>
  <c r="W359" i="39"/>
  <c r="X359" i="39" s="1"/>
  <c r="T359" i="39"/>
  <c r="U359" i="39" s="1"/>
  <c r="Q359" i="39"/>
  <c r="R359" i="39" s="1"/>
  <c r="N359" i="39"/>
  <c r="O359" i="39" s="1"/>
  <c r="K359" i="39"/>
  <c r="L359" i="39" s="1"/>
  <c r="H359" i="39"/>
  <c r="I359" i="39" s="1"/>
  <c r="AE358" i="39"/>
  <c r="Z358" i="39"/>
  <c r="AA358" i="39" s="1"/>
  <c r="W358" i="39"/>
  <c r="X358" i="39" s="1"/>
  <c r="T358" i="39"/>
  <c r="U358" i="39" s="1"/>
  <c r="Q358" i="39"/>
  <c r="R358" i="39" s="1"/>
  <c r="N358" i="39"/>
  <c r="O358" i="39" s="1"/>
  <c r="K358" i="39"/>
  <c r="L358" i="39" s="1"/>
  <c r="H358" i="39"/>
  <c r="I358" i="39" s="1"/>
  <c r="Z357" i="39"/>
  <c r="AA357" i="39" s="1"/>
  <c r="W357" i="39"/>
  <c r="X357" i="39" s="1"/>
  <c r="T357" i="39"/>
  <c r="U357" i="39" s="1"/>
  <c r="Q357" i="39"/>
  <c r="R357" i="39" s="1"/>
  <c r="N357" i="39"/>
  <c r="O357" i="39" s="1"/>
  <c r="K357" i="39"/>
  <c r="L357" i="39" s="1"/>
  <c r="H357" i="39"/>
  <c r="I357" i="39" s="1"/>
  <c r="AE356" i="39"/>
  <c r="Z356" i="39"/>
  <c r="AA356" i="39" s="1"/>
  <c r="W356" i="39"/>
  <c r="X356" i="39" s="1"/>
  <c r="T356" i="39"/>
  <c r="U356" i="39" s="1"/>
  <c r="Q356" i="39"/>
  <c r="R356" i="39" s="1"/>
  <c r="N356" i="39"/>
  <c r="O356" i="39" s="1"/>
  <c r="K356" i="39"/>
  <c r="L356" i="39" s="1"/>
  <c r="H356" i="39"/>
  <c r="I356" i="39" s="1"/>
  <c r="AE355" i="39"/>
  <c r="Z355" i="39"/>
  <c r="AA355" i="39" s="1"/>
  <c r="W355" i="39"/>
  <c r="X355" i="39" s="1"/>
  <c r="T355" i="39"/>
  <c r="U355" i="39" s="1"/>
  <c r="Q355" i="39"/>
  <c r="R355" i="39" s="1"/>
  <c r="N355" i="39"/>
  <c r="O355" i="39" s="1"/>
  <c r="K355" i="39"/>
  <c r="L355" i="39" s="1"/>
  <c r="H355" i="39"/>
  <c r="I355" i="39" s="1"/>
  <c r="AE354" i="39"/>
  <c r="Z354" i="39"/>
  <c r="AA354" i="39" s="1"/>
  <c r="W354" i="39"/>
  <c r="X354" i="39" s="1"/>
  <c r="T354" i="39"/>
  <c r="U354" i="39" s="1"/>
  <c r="Q354" i="39"/>
  <c r="R354" i="39" s="1"/>
  <c r="N354" i="39"/>
  <c r="O354" i="39" s="1"/>
  <c r="K354" i="39"/>
  <c r="L354" i="39" s="1"/>
  <c r="H354" i="39"/>
  <c r="I354" i="39" s="1"/>
  <c r="AE353" i="39"/>
  <c r="Z353" i="39"/>
  <c r="AA353" i="39" s="1"/>
  <c r="W353" i="39"/>
  <c r="X353" i="39" s="1"/>
  <c r="T353" i="39"/>
  <c r="U353" i="39" s="1"/>
  <c r="Q353" i="39"/>
  <c r="R353" i="39" s="1"/>
  <c r="N353" i="39"/>
  <c r="O353" i="39" s="1"/>
  <c r="K353" i="39"/>
  <c r="L353" i="39" s="1"/>
  <c r="H353" i="39"/>
  <c r="I353" i="39" s="1"/>
  <c r="Z352" i="39"/>
  <c r="AA352" i="39" s="1"/>
  <c r="W352" i="39"/>
  <c r="X352" i="39" s="1"/>
  <c r="T352" i="39"/>
  <c r="U352" i="39" s="1"/>
  <c r="Q352" i="39"/>
  <c r="R352" i="39" s="1"/>
  <c r="N352" i="39"/>
  <c r="O352" i="39" s="1"/>
  <c r="K352" i="39"/>
  <c r="L352" i="39" s="1"/>
  <c r="H352" i="39"/>
  <c r="I352" i="39" s="1"/>
  <c r="AE351" i="39"/>
  <c r="Z351" i="39"/>
  <c r="AA351" i="39" s="1"/>
  <c r="W351" i="39"/>
  <c r="X351" i="39" s="1"/>
  <c r="T351" i="39"/>
  <c r="U351" i="39" s="1"/>
  <c r="Q351" i="39"/>
  <c r="R351" i="39" s="1"/>
  <c r="N351" i="39"/>
  <c r="O351" i="39" s="1"/>
  <c r="K351" i="39"/>
  <c r="L351" i="39" s="1"/>
  <c r="H351" i="39"/>
  <c r="I351" i="39" s="1"/>
  <c r="AE350" i="39"/>
  <c r="Z350" i="39"/>
  <c r="AA350" i="39" s="1"/>
  <c r="W350" i="39"/>
  <c r="X350" i="39" s="1"/>
  <c r="T350" i="39"/>
  <c r="U350" i="39" s="1"/>
  <c r="Q350" i="39"/>
  <c r="R350" i="39" s="1"/>
  <c r="N350" i="39"/>
  <c r="O350" i="39" s="1"/>
  <c r="K350" i="39"/>
  <c r="L350" i="39" s="1"/>
  <c r="H350" i="39"/>
  <c r="I350" i="39" s="1"/>
  <c r="Z349" i="39"/>
  <c r="AA349" i="39" s="1"/>
  <c r="W349" i="39"/>
  <c r="X349" i="39" s="1"/>
  <c r="T349" i="39"/>
  <c r="U349" i="39" s="1"/>
  <c r="Q349" i="39"/>
  <c r="R349" i="39" s="1"/>
  <c r="N349" i="39"/>
  <c r="O349" i="39" s="1"/>
  <c r="K349" i="39"/>
  <c r="L349" i="39" s="1"/>
  <c r="H349" i="39"/>
  <c r="I349" i="39" s="1"/>
  <c r="Z348" i="39"/>
  <c r="AA348" i="39" s="1"/>
  <c r="W348" i="39"/>
  <c r="X348" i="39" s="1"/>
  <c r="T348" i="39"/>
  <c r="U348" i="39" s="1"/>
  <c r="Q348" i="39"/>
  <c r="R348" i="39" s="1"/>
  <c r="N348" i="39"/>
  <c r="O348" i="39" s="1"/>
  <c r="K348" i="39"/>
  <c r="L348" i="39" s="1"/>
  <c r="H348" i="39"/>
  <c r="I348" i="39" s="1"/>
  <c r="AE347" i="39"/>
  <c r="Z347" i="39"/>
  <c r="AA347" i="39" s="1"/>
  <c r="W347" i="39"/>
  <c r="X347" i="39" s="1"/>
  <c r="T347" i="39"/>
  <c r="U347" i="39" s="1"/>
  <c r="Q347" i="39"/>
  <c r="R347" i="39" s="1"/>
  <c r="N347" i="39"/>
  <c r="O347" i="39" s="1"/>
  <c r="K347" i="39"/>
  <c r="L347" i="39" s="1"/>
  <c r="H347" i="39"/>
  <c r="I347" i="39" s="1"/>
  <c r="Z346" i="39"/>
  <c r="AA346" i="39" s="1"/>
  <c r="W346" i="39"/>
  <c r="X346" i="39" s="1"/>
  <c r="T346" i="39"/>
  <c r="U346" i="39" s="1"/>
  <c r="Q346" i="39"/>
  <c r="R346" i="39" s="1"/>
  <c r="N346" i="39"/>
  <c r="O346" i="39" s="1"/>
  <c r="K346" i="39"/>
  <c r="L346" i="39" s="1"/>
  <c r="H346" i="39"/>
  <c r="I346" i="39" s="1"/>
  <c r="Z345" i="39"/>
  <c r="AA345" i="39" s="1"/>
  <c r="W345" i="39"/>
  <c r="X345" i="39" s="1"/>
  <c r="T345" i="39"/>
  <c r="U345" i="39" s="1"/>
  <c r="Q345" i="39"/>
  <c r="R345" i="39" s="1"/>
  <c r="N345" i="39"/>
  <c r="O345" i="39" s="1"/>
  <c r="K345" i="39"/>
  <c r="L345" i="39" s="1"/>
  <c r="H345" i="39"/>
  <c r="I345" i="39" s="1"/>
  <c r="AE344" i="39"/>
  <c r="Z344" i="39"/>
  <c r="AA344" i="39" s="1"/>
  <c r="W344" i="39"/>
  <c r="X344" i="39" s="1"/>
  <c r="T344" i="39"/>
  <c r="U344" i="39" s="1"/>
  <c r="Q344" i="39"/>
  <c r="R344" i="39" s="1"/>
  <c r="N344" i="39"/>
  <c r="O344" i="39" s="1"/>
  <c r="K344" i="39"/>
  <c r="L344" i="39" s="1"/>
  <c r="H344" i="39"/>
  <c r="I344" i="39" s="1"/>
  <c r="Z343" i="39"/>
  <c r="AA343" i="39" s="1"/>
  <c r="W343" i="39"/>
  <c r="X343" i="39" s="1"/>
  <c r="T343" i="39"/>
  <c r="U343" i="39" s="1"/>
  <c r="Q343" i="39"/>
  <c r="R343" i="39" s="1"/>
  <c r="N343" i="39"/>
  <c r="O343" i="39" s="1"/>
  <c r="K343" i="39"/>
  <c r="L343" i="39" s="1"/>
  <c r="H343" i="39"/>
  <c r="I343" i="39" s="1"/>
  <c r="AE342" i="39"/>
  <c r="Z342" i="39"/>
  <c r="AA342" i="39" s="1"/>
  <c r="W342" i="39"/>
  <c r="X342" i="39" s="1"/>
  <c r="T342" i="39"/>
  <c r="U342" i="39" s="1"/>
  <c r="Q342" i="39"/>
  <c r="R342" i="39" s="1"/>
  <c r="N342" i="39"/>
  <c r="O342" i="39" s="1"/>
  <c r="K342" i="39"/>
  <c r="L342" i="39" s="1"/>
  <c r="H342" i="39"/>
  <c r="I342" i="39" s="1"/>
  <c r="AC426" i="39" l="1"/>
  <c r="AC346" i="39"/>
  <c r="AC361" i="39"/>
  <c r="AC376" i="39"/>
  <c r="AC379" i="39"/>
  <c r="AC382" i="39"/>
  <c r="AC388" i="39"/>
  <c r="AC394" i="39"/>
  <c r="AC403" i="39"/>
  <c r="AC406" i="39"/>
  <c r="AC412" i="39"/>
  <c r="AC415" i="39"/>
  <c r="AC418" i="39"/>
  <c r="AC421" i="39"/>
  <c r="AC424" i="39"/>
  <c r="AC349" i="39"/>
  <c r="AC352" i="39"/>
  <c r="AC355" i="39"/>
  <c r="AC358" i="39"/>
  <c r="AC364" i="39"/>
  <c r="AC367" i="39"/>
  <c r="AC370" i="39"/>
  <c r="AC373" i="39"/>
  <c r="AC385" i="39"/>
  <c r="AC391" i="39"/>
  <c r="AC397" i="39"/>
  <c r="AC400" i="39"/>
  <c r="AC409" i="39"/>
  <c r="AC343" i="39"/>
  <c r="AC345" i="39"/>
  <c r="AC351" i="39"/>
  <c r="AC360" i="39"/>
  <c r="AC372" i="39"/>
  <c r="AC375" i="39"/>
  <c r="AC378" i="39"/>
  <c r="AC387" i="39"/>
  <c r="AC393" i="39"/>
  <c r="AC405" i="39"/>
  <c r="AC408" i="39"/>
  <c r="AC414" i="39"/>
  <c r="AC417" i="39"/>
  <c r="AC420" i="39"/>
  <c r="AC423" i="39"/>
  <c r="AC357" i="39"/>
  <c r="AC363" i="39"/>
  <c r="AC366" i="39"/>
  <c r="AC369" i="39"/>
  <c r="AC381" i="39"/>
  <c r="AC384" i="39"/>
  <c r="AC390" i="39"/>
  <c r="AC396" i="39"/>
  <c r="AC399" i="39"/>
  <c r="AC402" i="39"/>
  <c r="AC411" i="39"/>
  <c r="AC342" i="39"/>
  <c r="AC348" i="39"/>
  <c r="AC354" i="39"/>
  <c r="AC347" i="39"/>
  <c r="AC350" i="39"/>
  <c r="AC359" i="39"/>
  <c r="AC374" i="39"/>
  <c r="AC389" i="39"/>
  <c r="AC395" i="39"/>
  <c r="AC404" i="39"/>
  <c r="AC410" i="39"/>
  <c r="AC413" i="39"/>
  <c r="AC416" i="39"/>
  <c r="AC419" i="39"/>
  <c r="AC422" i="39"/>
  <c r="AC425" i="39"/>
  <c r="AC344" i="39"/>
  <c r="AC353" i="39"/>
  <c r="AC356" i="39"/>
  <c r="AC362" i="39"/>
  <c r="AC365" i="39"/>
  <c r="AC368" i="39"/>
  <c r="AC371" i="39"/>
  <c r="AC377" i="39"/>
  <c r="AC380" i="39"/>
  <c r="AC383" i="39"/>
  <c r="AC386" i="39"/>
  <c r="AC392" i="39"/>
  <c r="AC398" i="39"/>
  <c r="AC401" i="39"/>
  <c r="AC407" i="39"/>
  <c r="AE341" i="39"/>
  <c r="Z341" i="39"/>
  <c r="AA341" i="39" s="1"/>
  <c r="W341" i="39"/>
  <c r="X341" i="39" s="1"/>
  <c r="T341" i="39"/>
  <c r="U341" i="39" s="1"/>
  <c r="Q341" i="39"/>
  <c r="R341" i="39" s="1"/>
  <c r="N341" i="39"/>
  <c r="O341" i="39" s="1"/>
  <c r="K341" i="39"/>
  <c r="L341" i="39" s="1"/>
  <c r="H341" i="39"/>
  <c r="I341" i="39" s="1"/>
  <c r="Z340" i="39"/>
  <c r="AA340" i="39" s="1"/>
  <c r="W340" i="39"/>
  <c r="X340" i="39" s="1"/>
  <c r="T340" i="39"/>
  <c r="U340" i="39" s="1"/>
  <c r="Q340" i="39"/>
  <c r="R340" i="39" s="1"/>
  <c r="N340" i="39"/>
  <c r="O340" i="39" s="1"/>
  <c r="K340" i="39"/>
  <c r="L340" i="39" s="1"/>
  <c r="H340" i="39"/>
  <c r="I340" i="39" s="1"/>
  <c r="Z339" i="39"/>
  <c r="AA339" i="39" s="1"/>
  <c r="W339" i="39"/>
  <c r="X339" i="39" s="1"/>
  <c r="T339" i="39"/>
  <c r="U339" i="39" s="1"/>
  <c r="Q339" i="39"/>
  <c r="R339" i="39" s="1"/>
  <c r="N339" i="39"/>
  <c r="O339" i="39" s="1"/>
  <c r="K339" i="39"/>
  <c r="L339" i="39" s="1"/>
  <c r="H339" i="39"/>
  <c r="I339" i="39" s="1"/>
  <c r="AE338" i="39"/>
  <c r="Z338" i="39"/>
  <c r="AA338" i="39" s="1"/>
  <c r="W338" i="39"/>
  <c r="X338" i="39" s="1"/>
  <c r="T338" i="39"/>
  <c r="U338" i="39" s="1"/>
  <c r="Q338" i="39"/>
  <c r="R338" i="39" s="1"/>
  <c r="N338" i="39"/>
  <c r="O338" i="39" s="1"/>
  <c r="K338" i="39"/>
  <c r="L338" i="39" s="1"/>
  <c r="H338" i="39"/>
  <c r="I338" i="39" s="1"/>
  <c r="AE337" i="39"/>
  <c r="Z337" i="39"/>
  <c r="AA337" i="39" s="1"/>
  <c r="W337" i="39"/>
  <c r="X337" i="39" s="1"/>
  <c r="T337" i="39"/>
  <c r="U337" i="39" s="1"/>
  <c r="Q337" i="39"/>
  <c r="R337" i="39" s="1"/>
  <c r="N337" i="39"/>
  <c r="O337" i="39" s="1"/>
  <c r="K337" i="39"/>
  <c r="L337" i="39" s="1"/>
  <c r="H337" i="39"/>
  <c r="I337" i="39" s="1"/>
  <c r="AE336" i="39"/>
  <c r="Z336" i="39"/>
  <c r="AA336" i="39" s="1"/>
  <c r="W336" i="39"/>
  <c r="X336" i="39" s="1"/>
  <c r="T336" i="39"/>
  <c r="U336" i="39" s="1"/>
  <c r="Q336" i="39"/>
  <c r="R336" i="39" s="1"/>
  <c r="N336" i="39"/>
  <c r="O336" i="39" s="1"/>
  <c r="K336" i="39"/>
  <c r="L336" i="39" s="1"/>
  <c r="H336" i="39"/>
  <c r="I336" i="39" s="1"/>
  <c r="AE335" i="39"/>
  <c r="Z335" i="39"/>
  <c r="AA335" i="39" s="1"/>
  <c r="W335" i="39"/>
  <c r="X335" i="39" s="1"/>
  <c r="T335" i="39"/>
  <c r="U335" i="39" s="1"/>
  <c r="Q335" i="39"/>
  <c r="R335" i="39" s="1"/>
  <c r="N335" i="39"/>
  <c r="O335" i="39" s="1"/>
  <c r="K335" i="39"/>
  <c r="L335" i="39" s="1"/>
  <c r="H335" i="39"/>
  <c r="I335" i="39" s="1"/>
  <c r="Z334" i="39"/>
  <c r="AA334" i="39" s="1"/>
  <c r="W334" i="39"/>
  <c r="X334" i="39" s="1"/>
  <c r="T334" i="39"/>
  <c r="U334" i="39" s="1"/>
  <c r="Q334" i="39"/>
  <c r="R334" i="39" s="1"/>
  <c r="N334" i="39"/>
  <c r="O334" i="39" s="1"/>
  <c r="K334" i="39"/>
  <c r="L334" i="39" s="1"/>
  <c r="H334" i="39"/>
  <c r="I334" i="39" s="1"/>
  <c r="AE333" i="39"/>
  <c r="Z333" i="39"/>
  <c r="AA333" i="39" s="1"/>
  <c r="W333" i="39"/>
  <c r="X333" i="39" s="1"/>
  <c r="T333" i="39"/>
  <c r="U333" i="39" s="1"/>
  <c r="Q333" i="39"/>
  <c r="R333" i="39" s="1"/>
  <c r="N333" i="39"/>
  <c r="O333" i="39" s="1"/>
  <c r="K333" i="39"/>
  <c r="L333" i="39" s="1"/>
  <c r="H333" i="39"/>
  <c r="I333" i="39" s="1"/>
  <c r="Z332" i="39"/>
  <c r="AA332" i="39" s="1"/>
  <c r="W332" i="39"/>
  <c r="X332" i="39" s="1"/>
  <c r="T332" i="39"/>
  <c r="U332" i="39" s="1"/>
  <c r="Q332" i="39"/>
  <c r="R332" i="39" s="1"/>
  <c r="N332" i="39"/>
  <c r="O332" i="39" s="1"/>
  <c r="K332" i="39"/>
  <c r="L332" i="39" s="1"/>
  <c r="H332" i="39"/>
  <c r="I332" i="39" s="1"/>
  <c r="AE331" i="39"/>
  <c r="Z331" i="39"/>
  <c r="AA331" i="39" s="1"/>
  <c r="W331" i="39"/>
  <c r="X331" i="39" s="1"/>
  <c r="T331" i="39"/>
  <c r="U331" i="39" s="1"/>
  <c r="Q331" i="39"/>
  <c r="R331" i="39" s="1"/>
  <c r="N331" i="39"/>
  <c r="O331" i="39" s="1"/>
  <c r="K331" i="39"/>
  <c r="L331" i="39" s="1"/>
  <c r="H331" i="39"/>
  <c r="I331" i="39" s="1"/>
  <c r="AE330" i="39"/>
  <c r="Z330" i="39"/>
  <c r="AA330" i="39" s="1"/>
  <c r="W330" i="39"/>
  <c r="X330" i="39" s="1"/>
  <c r="T330" i="39"/>
  <c r="U330" i="39" s="1"/>
  <c r="Q330" i="39"/>
  <c r="R330" i="39" s="1"/>
  <c r="N330" i="39"/>
  <c r="O330" i="39" s="1"/>
  <c r="K330" i="39"/>
  <c r="L330" i="39" s="1"/>
  <c r="H330" i="39"/>
  <c r="I330" i="39" s="1"/>
  <c r="AE329" i="39"/>
  <c r="Z329" i="39"/>
  <c r="AA329" i="39" s="1"/>
  <c r="W329" i="39"/>
  <c r="X329" i="39" s="1"/>
  <c r="T329" i="39"/>
  <c r="U329" i="39" s="1"/>
  <c r="Q329" i="39"/>
  <c r="R329" i="39" s="1"/>
  <c r="N329" i="39"/>
  <c r="O329" i="39" s="1"/>
  <c r="K329" i="39"/>
  <c r="L329" i="39" s="1"/>
  <c r="H329" i="39"/>
  <c r="I329" i="39" s="1"/>
  <c r="AE328" i="39"/>
  <c r="Z328" i="39"/>
  <c r="AA328" i="39" s="1"/>
  <c r="W328" i="39"/>
  <c r="X328" i="39" s="1"/>
  <c r="T328" i="39"/>
  <c r="U328" i="39" s="1"/>
  <c r="Q328" i="39"/>
  <c r="R328" i="39" s="1"/>
  <c r="N328" i="39"/>
  <c r="O328" i="39" s="1"/>
  <c r="K328" i="39"/>
  <c r="L328" i="39" s="1"/>
  <c r="H328" i="39"/>
  <c r="I328" i="39" s="1"/>
  <c r="AE327" i="39"/>
  <c r="Z327" i="39"/>
  <c r="AA327" i="39" s="1"/>
  <c r="W327" i="39"/>
  <c r="X327" i="39" s="1"/>
  <c r="T327" i="39"/>
  <c r="U327" i="39" s="1"/>
  <c r="Q327" i="39"/>
  <c r="R327" i="39" s="1"/>
  <c r="N327" i="39"/>
  <c r="O327" i="39" s="1"/>
  <c r="K327" i="39"/>
  <c r="L327" i="39" s="1"/>
  <c r="H327" i="39"/>
  <c r="I327" i="39" s="1"/>
  <c r="AE326" i="39"/>
  <c r="Z326" i="39"/>
  <c r="AA326" i="39" s="1"/>
  <c r="W326" i="39"/>
  <c r="X326" i="39" s="1"/>
  <c r="T326" i="39"/>
  <c r="U326" i="39" s="1"/>
  <c r="Q326" i="39"/>
  <c r="R326" i="39" s="1"/>
  <c r="N326" i="39"/>
  <c r="O326" i="39" s="1"/>
  <c r="K326" i="39"/>
  <c r="L326" i="39" s="1"/>
  <c r="H326" i="39"/>
  <c r="I326" i="39" s="1"/>
  <c r="AE325" i="39"/>
  <c r="Z325" i="39"/>
  <c r="AA325" i="39" s="1"/>
  <c r="W325" i="39"/>
  <c r="X325" i="39" s="1"/>
  <c r="T325" i="39"/>
  <c r="U325" i="39" s="1"/>
  <c r="Q325" i="39"/>
  <c r="R325" i="39" s="1"/>
  <c r="N325" i="39"/>
  <c r="O325" i="39" s="1"/>
  <c r="K325" i="39"/>
  <c r="L325" i="39" s="1"/>
  <c r="H325" i="39"/>
  <c r="I325" i="39" s="1"/>
  <c r="AE324" i="39"/>
  <c r="Z324" i="39"/>
  <c r="AA324" i="39" s="1"/>
  <c r="W324" i="39"/>
  <c r="X324" i="39" s="1"/>
  <c r="T324" i="39"/>
  <c r="U324" i="39" s="1"/>
  <c r="Q324" i="39"/>
  <c r="R324" i="39" s="1"/>
  <c r="N324" i="39"/>
  <c r="O324" i="39" s="1"/>
  <c r="K324" i="39"/>
  <c r="L324" i="39" s="1"/>
  <c r="H324" i="39"/>
  <c r="I324" i="39" s="1"/>
  <c r="AE323" i="39"/>
  <c r="Z323" i="39"/>
  <c r="AA323" i="39" s="1"/>
  <c r="W323" i="39"/>
  <c r="X323" i="39" s="1"/>
  <c r="T323" i="39"/>
  <c r="U323" i="39" s="1"/>
  <c r="Q323" i="39"/>
  <c r="R323" i="39" s="1"/>
  <c r="N323" i="39"/>
  <c r="O323" i="39" s="1"/>
  <c r="K323" i="39"/>
  <c r="L323" i="39" s="1"/>
  <c r="H323" i="39"/>
  <c r="I323" i="39" s="1"/>
  <c r="AE322" i="39"/>
  <c r="Z322" i="39"/>
  <c r="AA322" i="39" s="1"/>
  <c r="W322" i="39"/>
  <c r="X322" i="39" s="1"/>
  <c r="T322" i="39"/>
  <c r="U322" i="39" s="1"/>
  <c r="Q322" i="39"/>
  <c r="R322" i="39" s="1"/>
  <c r="N322" i="39"/>
  <c r="O322" i="39" s="1"/>
  <c r="K322" i="39"/>
  <c r="L322" i="39" s="1"/>
  <c r="H322" i="39"/>
  <c r="I322" i="39" s="1"/>
  <c r="AE321" i="39"/>
  <c r="Z321" i="39"/>
  <c r="AA321" i="39" s="1"/>
  <c r="W321" i="39"/>
  <c r="X321" i="39" s="1"/>
  <c r="T321" i="39"/>
  <c r="U321" i="39" s="1"/>
  <c r="Q321" i="39"/>
  <c r="R321" i="39" s="1"/>
  <c r="N321" i="39"/>
  <c r="O321" i="39" s="1"/>
  <c r="K321" i="39"/>
  <c r="L321" i="39" s="1"/>
  <c r="H321" i="39"/>
  <c r="I321" i="39" s="1"/>
  <c r="AE320" i="39"/>
  <c r="Z320" i="39"/>
  <c r="AA320" i="39" s="1"/>
  <c r="W320" i="39"/>
  <c r="X320" i="39" s="1"/>
  <c r="T320" i="39"/>
  <c r="U320" i="39" s="1"/>
  <c r="Q320" i="39"/>
  <c r="R320" i="39" s="1"/>
  <c r="N320" i="39"/>
  <c r="O320" i="39" s="1"/>
  <c r="K320" i="39"/>
  <c r="L320" i="39" s="1"/>
  <c r="H320" i="39"/>
  <c r="I320" i="39" s="1"/>
  <c r="AE319" i="39"/>
  <c r="Z319" i="39"/>
  <c r="AA319" i="39" s="1"/>
  <c r="W319" i="39"/>
  <c r="X319" i="39" s="1"/>
  <c r="T319" i="39"/>
  <c r="U319" i="39" s="1"/>
  <c r="Q319" i="39"/>
  <c r="R319" i="39" s="1"/>
  <c r="N319" i="39"/>
  <c r="O319" i="39" s="1"/>
  <c r="K319" i="39"/>
  <c r="L319" i="39" s="1"/>
  <c r="H319" i="39"/>
  <c r="I319" i="39" s="1"/>
  <c r="AE318" i="39"/>
  <c r="Z318" i="39"/>
  <c r="AA318" i="39" s="1"/>
  <c r="W318" i="39"/>
  <c r="X318" i="39" s="1"/>
  <c r="T318" i="39"/>
  <c r="U318" i="39" s="1"/>
  <c r="Q318" i="39"/>
  <c r="R318" i="39" s="1"/>
  <c r="N318" i="39"/>
  <c r="O318" i="39" s="1"/>
  <c r="K318" i="39"/>
  <c r="L318" i="39" s="1"/>
  <c r="H318" i="39"/>
  <c r="I318" i="39" s="1"/>
  <c r="AE317" i="39"/>
  <c r="Z317" i="39"/>
  <c r="AA317" i="39" s="1"/>
  <c r="W317" i="39"/>
  <c r="X317" i="39" s="1"/>
  <c r="T317" i="39"/>
  <c r="U317" i="39" s="1"/>
  <c r="Q317" i="39"/>
  <c r="R317" i="39" s="1"/>
  <c r="N317" i="39"/>
  <c r="O317" i="39" s="1"/>
  <c r="K317" i="39"/>
  <c r="L317" i="39" s="1"/>
  <c r="H317" i="39"/>
  <c r="I317" i="39" s="1"/>
  <c r="AE316" i="39"/>
  <c r="Z316" i="39"/>
  <c r="AA316" i="39" s="1"/>
  <c r="W316" i="39"/>
  <c r="X316" i="39" s="1"/>
  <c r="T316" i="39"/>
  <c r="U316" i="39" s="1"/>
  <c r="Q316" i="39"/>
  <c r="R316" i="39" s="1"/>
  <c r="N316" i="39"/>
  <c r="O316" i="39" s="1"/>
  <c r="K316" i="39"/>
  <c r="L316" i="39" s="1"/>
  <c r="H316" i="39"/>
  <c r="I316" i="39" s="1"/>
  <c r="AE315" i="39"/>
  <c r="Z315" i="39"/>
  <c r="AA315" i="39" s="1"/>
  <c r="W315" i="39"/>
  <c r="X315" i="39" s="1"/>
  <c r="T315" i="39"/>
  <c r="U315" i="39" s="1"/>
  <c r="Q315" i="39"/>
  <c r="R315" i="39" s="1"/>
  <c r="N315" i="39"/>
  <c r="O315" i="39" s="1"/>
  <c r="K315" i="39"/>
  <c r="L315" i="39" s="1"/>
  <c r="H315" i="39"/>
  <c r="I315" i="39" s="1"/>
  <c r="AE314" i="39"/>
  <c r="Z314" i="39"/>
  <c r="AA314" i="39" s="1"/>
  <c r="W314" i="39"/>
  <c r="X314" i="39" s="1"/>
  <c r="T314" i="39"/>
  <c r="U314" i="39" s="1"/>
  <c r="Q314" i="39"/>
  <c r="R314" i="39" s="1"/>
  <c r="N314" i="39"/>
  <c r="O314" i="39" s="1"/>
  <c r="K314" i="39"/>
  <c r="L314" i="39" s="1"/>
  <c r="H314" i="39"/>
  <c r="I314" i="39" s="1"/>
  <c r="AE311" i="39"/>
  <c r="Z311" i="39"/>
  <c r="AA311" i="39" s="1"/>
  <c r="W311" i="39"/>
  <c r="X311" i="39" s="1"/>
  <c r="T311" i="39"/>
  <c r="U311" i="39" s="1"/>
  <c r="Q311" i="39"/>
  <c r="R311" i="39" s="1"/>
  <c r="N311" i="39"/>
  <c r="O311" i="39" s="1"/>
  <c r="K311" i="39"/>
  <c r="L311" i="39" s="1"/>
  <c r="H311" i="39"/>
  <c r="I311" i="39" s="1"/>
  <c r="AE310" i="39"/>
  <c r="Z310" i="39"/>
  <c r="AA310" i="39" s="1"/>
  <c r="W310" i="39"/>
  <c r="X310" i="39" s="1"/>
  <c r="T310" i="39"/>
  <c r="U310" i="39" s="1"/>
  <c r="Q310" i="39"/>
  <c r="R310" i="39" s="1"/>
  <c r="N310" i="39"/>
  <c r="O310" i="39" s="1"/>
  <c r="K310" i="39"/>
  <c r="L310" i="39" s="1"/>
  <c r="H310" i="39"/>
  <c r="I310" i="39" s="1"/>
  <c r="AE309" i="39"/>
  <c r="Z309" i="39"/>
  <c r="AA309" i="39" s="1"/>
  <c r="W309" i="39"/>
  <c r="X309" i="39" s="1"/>
  <c r="T309" i="39"/>
  <c r="U309" i="39" s="1"/>
  <c r="Q309" i="39"/>
  <c r="R309" i="39" s="1"/>
  <c r="N309" i="39"/>
  <c r="O309" i="39" s="1"/>
  <c r="K309" i="39"/>
  <c r="L309" i="39" s="1"/>
  <c r="H309" i="39"/>
  <c r="I309" i="39" s="1"/>
  <c r="AE308" i="39"/>
  <c r="Z308" i="39"/>
  <c r="AA308" i="39" s="1"/>
  <c r="W308" i="39"/>
  <c r="X308" i="39" s="1"/>
  <c r="T308" i="39"/>
  <c r="U308" i="39" s="1"/>
  <c r="Q308" i="39"/>
  <c r="R308" i="39" s="1"/>
  <c r="N308" i="39"/>
  <c r="O308" i="39" s="1"/>
  <c r="K308" i="39"/>
  <c r="L308" i="39" s="1"/>
  <c r="H308" i="39"/>
  <c r="I308" i="39" s="1"/>
  <c r="AE307" i="39"/>
  <c r="Z307" i="39"/>
  <c r="AA307" i="39" s="1"/>
  <c r="W307" i="39"/>
  <c r="X307" i="39" s="1"/>
  <c r="T307" i="39"/>
  <c r="U307" i="39" s="1"/>
  <c r="Q307" i="39"/>
  <c r="R307" i="39" s="1"/>
  <c r="N307" i="39"/>
  <c r="O307" i="39" s="1"/>
  <c r="K307" i="39"/>
  <c r="L307" i="39" s="1"/>
  <c r="H307" i="39"/>
  <c r="I307" i="39" s="1"/>
  <c r="AE306" i="39"/>
  <c r="Z306" i="39"/>
  <c r="AA306" i="39" s="1"/>
  <c r="W306" i="39"/>
  <c r="X306" i="39" s="1"/>
  <c r="T306" i="39"/>
  <c r="U306" i="39" s="1"/>
  <c r="Q306" i="39"/>
  <c r="R306" i="39" s="1"/>
  <c r="N306" i="39"/>
  <c r="O306" i="39" s="1"/>
  <c r="K306" i="39"/>
  <c r="L306" i="39" s="1"/>
  <c r="H306" i="39"/>
  <c r="I306" i="39" s="1"/>
  <c r="AE305" i="39"/>
  <c r="Z305" i="39"/>
  <c r="AA305" i="39" s="1"/>
  <c r="W305" i="39"/>
  <c r="X305" i="39" s="1"/>
  <c r="T305" i="39"/>
  <c r="U305" i="39" s="1"/>
  <c r="Q305" i="39"/>
  <c r="R305" i="39" s="1"/>
  <c r="N305" i="39"/>
  <c r="O305" i="39" s="1"/>
  <c r="K305" i="39"/>
  <c r="L305" i="39" s="1"/>
  <c r="H305" i="39"/>
  <c r="I305" i="39" s="1"/>
  <c r="AE304" i="39"/>
  <c r="Z304" i="39"/>
  <c r="AA304" i="39" s="1"/>
  <c r="W304" i="39"/>
  <c r="X304" i="39" s="1"/>
  <c r="T304" i="39"/>
  <c r="U304" i="39" s="1"/>
  <c r="Q304" i="39"/>
  <c r="R304" i="39" s="1"/>
  <c r="N304" i="39"/>
  <c r="O304" i="39" s="1"/>
  <c r="K304" i="39"/>
  <c r="L304" i="39" s="1"/>
  <c r="H304" i="39"/>
  <c r="I304" i="39" s="1"/>
  <c r="AE303" i="39"/>
  <c r="Z303" i="39"/>
  <c r="AA303" i="39" s="1"/>
  <c r="W303" i="39"/>
  <c r="X303" i="39" s="1"/>
  <c r="T303" i="39"/>
  <c r="U303" i="39" s="1"/>
  <c r="Q303" i="39"/>
  <c r="R303" i="39" s="1"/>
  <c r="N303" i="39"/>
  <c r="O303" i="39" s="1"/>
  <c r="K303" i="39"/>
  <c r="L303" i="39" s="1"/>
  <c r="H303" i="39"/>
  <c r="I303" i="39" s="1"/>
  <c r="AE302" i="39"/>
  <c r="Z302" i="39"/>
  <c r="AA302" i="39" s="1"/>
  <c r="W302" i="39"/>
  <c r="X302" i="39" s="1"/>
  <c r="T302" i="39"/>
  <c r="U302" i="39" s="1"/>
  <c r="Q302" i="39"/>
  <c r="R302" i="39" s="1"/>
  <c r="N302" i="39"/>
  <c r="O302" i="39" s="1"/>
  <c r="K302" i="39"/>
  <c r="L302" i="39" s="1"/>
  <c r="H302" i="39"/>
  <c r="I302" i="39" s="1"/>
  <c r="AE301" i="39"/>
  <c r="Z301" i="39"/>
  <c r="AA301" i="39" s="1"/>
  <c r="W301" i="39"/>
  <c r="X301" i="39" s="1"/>
  <c r="T301" i="39"/>
  <c r="U301" i="39" s="1"/>
  <c r="Q301" i="39"/>
  <c r="R301" i="39" s="1"/>
  <c r="N301" i="39"/>
  <c r="O301" i="39" s="1"/>
  <c r="K301" i="39"/>
  <c r="L301" i="39" s="1"/>
  <c r="H301" i="39"/>
  <c r="I301" i="39" s="1"/>
  <c r="AE300" i="39"/>
  <c r="Z300" i="39"/>
  <c r="AA300" i="39" s="1"/>
  <c r="W300" i="39"/>
  <c r="X300" i="39" s="1"/>
  <c r="T300" i="39"/>
  <c r="U300" i="39" s="1"/>
  <c r="Q300" i="39"/>
  <c r="R300" i="39" s="1"/>
  <c r="N300" i="39"/>
  <c r="O300" i="39" s="1"/>
  <c r="K300" i="39"/>
  <c r="L300" i="39" s="1"/>
  <c r="H300" i="39"/>
  <c r="I300" i="39" s="1"/>
  <c r="AE299" i="39"/>
  <c r="Z299" i="39"/>
  <c r="AA299" i="39" s="1"/>
  <c r="W299" i="39"/>
  <c r="X299" i="39" s="1"/>
  <c r="T299" i="39"/>
  <c r="U299" i="39" s="1"/>
  <c r="Q299" i="39"/>
  <c r="R299" i="39" s="1"/>
  <c r="N299" i="39"/>
  <c r="O299" i="39" s="1"/>
  <c r="K299" i="39"/>
  <c r="L299" i="39" s="1"/>
  <c r="H299" i="39"/>
  <c r="I299" i="39" s="1"/>
  <c r="AE298" i="39"/>
  <c r="Z298" i="39"/>
  <c r="AA298" i="39" s="1"/>
  <c r="W298" i="39"/>
  <c r="X298" i="39" s="1"/>
  <c r="T298" i="39"/>
  <c r="U298" i="39" s="1"/>
  <c r="Q298" i="39"/>
  <c r="R298" i="39" s="1"/>
  <c r="N298" i="39"/>
  <c r="O298" i="39" s="1"/>
  <c r="K298" i="39"/>
  <c r="L298" i="39" s="1"/>
  <c r="H298" i="39"/>
  <c r="I298" i="39" s="1"/>
  <c r="AE297" i="39"/>
  <c r="Z297" i="39"/>
  <c r="AA297" i="39" s="1"/>
  <c r="W297" i="39"/>
  <c r="X297" i="39" s="1"/>
  <c r="T297" i="39"/>
  <c r="U297" i="39" s="1"/>
  <c r="Q297" i="39"/>
  <c r="R297" i="39" s="1"/>
  <c r="N297" i="39"/>
  <c r="O297" i="39" s="1"/>
  <c r="K297" i="39"/>
  <c r="L297" i="39" s="1"/>
  <c r="H297" i="39"/>
  <c r="I297" i="39" s="1"/>
  <c r="AE296" i="39"/>
  <c r="Z296" i="39"/>
  <c r="AA296" i="39" s="1"/>
  <c r="W296" i="39"/>
  <c r="X296" i="39" s="1"/>
  <c r="T296" i="39"/>
  <c r="U296" i="39" s="1"/>
  <c r="Q296" i="39"/>
  <c r="R296" i="39" s="1"/>
  <c r="N296" i="39"/>
  <c r="O296" i="39" s="1"/>
  <c r="K296" i="39"/>
  <c r="L296" i="39" s="1"/>
  <c r="H296" i="39"/>
  <c r="I296" i="39" s="1"/>
  <c r="AE295" i="39"/>
  <c r="Z295" i="39"/>
  <c r="AA295" i="39" s="1"/>
  <c r="W295" i="39"/>
  <c r="X295" i="39" s="1"/>
  <c r="T295" i="39"/>
  <c r="U295" i="39" s="1"/>
  <c r="Q295" i="39"/>
  <c r="R295" i="39" s="1"/>
  <c r="N295" i="39"/>
  <c r="O295" i="39" s="1"/>
  <c r="K295" i="39"/>
  <c r="L295" i="39" s="1"/>
  <c r="H295" i="39"/>
  <c r="I295" i="39" s="1"/>
  <c r="AE294" i="39"/>
  <c r="Z294" i="39"/>
  <c r="AA294" i="39" s="1"/>
  <c r="W294" i="39"/>
  <c r="X294" i="39" s="1"/>
  <c r="T294" i="39"/>
  <c r="U294" i="39" s="1"/>
  <c r="Q294" i="39"/>
  <c r="R294" i="39" s="1"/>
  <c r="N294" i="39"/>
  <c r="O294" i="39" s="1"/>
  <c r="K294" i="39"/>
  <c r="L294" i="39" s="1"/>
  <c r="H294" i="39"/>
  <c r="I294" i="39" s="1"/>
  <c r="AE293" i="39"/>
  <c r="Z293" i="39"/>
  <c r="AA293" i="39" s="1"/>
  <c r="W293" i="39"/>
  <c r="X293" i="39" s="1"/>
  <c r="T293" i="39"/>
  <c r="U293" i="39" s="1"/>
  <c r="Q293" i="39"/>
  <c r="R293" i="39" s="1"/>
  <c r="N293" i="39"/>
  <c r="O293" i="39" s="1"/>
  <c r="K293" i="39"/>
  <c r="L293" i="39" s="1"/>
  <c r="H293" i="39"/>
  <c r="I293" i="39" s="1"/>
  <c r="AE292" i="39"/>
  <c r="Z292" i="39"/>
  <c r="AA292" i="39" s="1"/>
  <c r="W292" i="39"/>
  <c r="X292" i="39" s="1"/>
  <c r="T292" i="39"/>
  <c r="U292" i="39" s="1"/>
  <c r="Q292" i="39"/>
  <c r="R292" i="39" s="1"/>
  <c r="N292" i="39"/>
  <c r="O292" i="39" s="1"/>
  <c r="K292" i="39"/>
  <c r="L292" i="39" s="1"/>
  <c r="H292" i="39"/>
  <c r="I292" i="39" s="1"/>
  <c r="Z291" i="39"/>
  <c r="AA291" i="39" s="1"/>
  <c r="W291" i="39"/>
  <c r="X291" i="39" s="1"/>
  <c r="T291" i="39"/>
  <c r="U291" i="39" s="1"/>
  <c r="Q291" i="39"/>
  <c r="R291" i="39" s="1"/>
  <c r="N291" i="39"/>
  <c r="O291" i="39" s="1"/>
  <c r="K291" i="39"/>
  <c r="L291" i="39" s="1"/>
  <c r="H291" i="39"/>
  <c r="I291" i="39" s="1"/>
  <c r="AE290" i="39"/>
  <c r="Z290" i="39"/>
  <c r="AA290" i="39" s="1"/>
  <c r="W290" i="39"/>
  <c r="X290" i="39" s="1"/>
  <c r="T290" i="39"/>
  <c r="U290" i="39" s="1"/>
  <c r="Q290" i="39"/>
  <c r="R290" i="39" s="1"/>
  <c r="N290" i="39"/>
  <c r="O290" i="39" s="1"/>
  <c r="K290" i="39"/>
  <c r="L290" i="39" s="1"/>
  <c r="H290" i="39"/>
  <c r="I290" i="39" s="1"/>
  <c r="AC341" i="39" l="1"/>
  <c r="AC292" i="39"/>
  <c r="AC298" i="39"/>
  <c r="AC304" i="39"/>
  <c r="AC307" i="39"/>
  <c r="AC310" i="39"/>
  <c r="AC315" i="39"/>
  <c r="AC318" i="39"/>
  <c r="AC321" i="39"/>
  <c r="AC324" i="39"/>
  <c r="AC327" i="39"/>
  <c r="AC330" i="39"/>
  <c r="AC333" i="39"/>
  <c r="AC336" i="39"/>
  <c r="AC339" i="39"/>
  <c r="AC295" i="39"/>
  <c r="AC301" i="39"/>
  <c r="AC303" i="39"/>
  <c r="AC309" i="39"/>
  <c r="AC314" i="39"/>
  <c r="AC317" i="39"/>
  <c r="AC320" i="39"/>
  <c r="AC335" i="39"/>
  <c r="AC338" i="39"/>
  <c r="AC291" i="39"/>
  <c r="AC294" i="39"/>
  <c r="AC306" i="39"/>
  <c r="AC323" i="39"/>
  <c r="AC326" i="39"/>
  <c r="AC329" i="39"/>
  <c r="AC332" i="39"/>
  <c r="AC297" i="39"/>
  <c r="AC300" i="39"/>
  <c r="AC296" i="39"/>
  <c r="AC299" i="39"/>
  <c r="AC302" i="39"/>
  <c r="AC311" i="39"/>
  <c r="AC316" i="39"/>
  <c r="AC319" i="39"/>
  <c r="AC322" i="39"/>
  <c r="AC325" i="39"/>
  <c r="AC328" i="39"/>
  <c r="AC334" i="39"/>
  <c r="AC337" i="39"/>
  <c r="AC340" i="39"/>
  <c r="AC305" i="39"/>
  <c r="AC308" i="39"/>
  <c r="AC331" i="39"/>
  <c r="AC290" i="39"/>
  <c r="AC293" i="39"/>
  <c r="AE208" i="39"/>
  <c r="Z208" i="39"/>
  <c r="AA208" i="39" s="1"/>
  <c r="W208" i="39"/>
  <c r="X208" i="39" s="1"/>
  <c r="T208" i="39"/>
  <c r="U208" i="39" s="1"/>
  <c r="Q208" i="39"/>
  <c r="R208" i="39" s="1"/>
  <c r="N208" i="39"/>
  <c r="O208" i="39" s="1"/>
  <c r="K208" i="39"/>
  <c r="L208" i="39" s="1"/>
  <c r="H208" i="39"/>
  <c r="I208" i="39" s="1"/>
  <c r="AE207" i="39"/>
  <c r="Z207" i="39"/>
  <c r="AA207" i="39" s="1"/>
  <c r="W207" i="39"/>
  <c r="X207" i="39" s="1"/>
  <c r="T207" i="39"/>
  <c r="U207" i="39" s="1"/>
  <c r="Q207" i="39"/>
  <c r="R207" i="39" s="1"/>
  <c r="N207" i="39"/>
  <c r="O207" i="39" s="1"/>
  <c r="K207" i="39"/>
  <c r="L207" i="39" s="1"/>
  <c r="H207" i="39"/>
  <c r="I207" i="39" s="1"/>
  <c r="AE206" i="39"/>
  <c r="Z206" i="39"/>
  <c r="AA206" i="39" s="1"/>
  <c r="W206" i="39"/>
  <c r="X206" i="39" s="1"/>
  <c r="T206" i="39"/>
  <c r="U206" i="39" s="1"/>
  <c r="Q206" i="39"/>
  <c r="R206" i="39" s="1"/>
  <c r="N206" i="39"/>
  <c r="O206" i="39" s="1"/>
  <c r="K206" i="39"/>
  <c r="L206" i="39" s="1"/>
  <c r="H206" i="39"/>
  <c r="I206" i="39" s="1"/>
  <c r="AE205" i="39"/>
  <c r="Z205" i="39"/>
  <c r="AA205" i="39" s="1"/>
  <c r="W205" i="39"/>
  <c r="X205" i="39" s="1"/>
  <c r="T205" i="39"/>
  <c r="U205" i="39" s="1"/>
  <c r="Q205" i="39"/>
  <c r="R205" i="39" s="1"/>
  <c r="N205" i="39"/>
  <c r="O205" i="39" s="1"/>
  <c r="K205" i="39"/>
  <c r="L205" i="39" s="1"/>
  <c r="H205" i="39"/>
  <c r="I205" i="39" s="1"/>
  <c r="AE204" i="39"/>
  <c r="Z204" i="39"/>
  <c r="AA204" i="39" s="1"/>
  <c r="W204" i="39"/>
  <c r="X204" i="39" s="1"/>
  <c r="T204" i="39"/>
  <c r="U204" i="39" s="1"/>
  <c r="Q204" i="39"/>
  <c r="R204" i="39" s="1"/>
  <c r="N204" i="39"/>
  <c r="O204" i="39" s="1"/>
  <c r="K204" i="39"/>
  <c r="L204" i="39" s="1"/>
  <c r="H204" i="39"/>
  <c r="I204" i="39" s="1"/>
  <c r="AE203" i="39"/>
  <c r="Z203" i="39"/>
  <c r="AA203" i="39" s="1"/>
  <c r="W203" i="39"/>
  <c r="X203" i="39" s="1"/>
  <c r="T203" i="39"/>
  <c r="U203" i="39" s="1"/>
  <c r="Q203" i="39"/>
  <c r="R203" i="39" s="1"/>
  <c r="N203" i="39"/>
  <c r="O203" i="39" s="1"/>
  <c r="K203" i="39"/>
  <c r="L203" i="39" s="1"/>
  <c r="H203" i="39"/>
  <c r="I203" i="39" s="1"/>
  <c r="AE202" i="39"/>
  <c r="Z202" i="39"/>
  <c r="AA202" i="39" s="1"/>
  <c r="W202" i="39"/>
  <c r="X202" i="39" s="1"/>
  <c r="T202" i="39"/>
  <c r="U202" i="39" s="1"/>
  <c r="Q202" i="39"/>
  <c r="R202" i="39" s="1"/>
  <c r="N202" i="39"/>
  <c r="O202" i="39" s="1"/>
  <c r="K202" i="39"/>
  <c r="L202" i="39" s="1"/>
  <c r="H202" i="39"/>
  <c r="I202" i="39" s="1"/>
  <c r="AE201" i="39"/>
  <c r="Z201" i="39"/>
  <c r="AA201" i="39" s="1"/>
  <c r="W201" i="39"/>
  <c r="X201" i="39" s="1"/>
  <c r="T201" i="39"/>
  <c r="U201" i="39" s="1"/>
  <c r="Q201" i="39"/>
  <c r="R201" i="39" s="1"/>
  <c r="N201" i="39"/>
  <c r="O201" i="39" s="1"/>
  <c r="K201" i="39"/>
  <c r="L201" i="39" s="1"/>
  <c r="H201" i="39"/>
  <c r="I201" i="39" s="1"/>
  <c r="AE200" i="39"/>
  <c r="Z200" i="39"/>
  <c r="AA200" i="39" s="1"/>
  <c r="W200" i="39"/>
  <c r="X200" i="39" s="1"/>
  <c r="T200" i="39"/>
  <c r="U200" i="39" s="1"/>
  <c r="Q200" i="39"/>
  <c r="R200" i="39" s="1"/>
  <c r="N200" i="39"/>
  <c r="O200" i="39" s="1"/>
  <c r="K200" i="39"/>
  <c r="L200" i="39" s="1"/>
  <c r="H200" i="39"/>
  <c r="I200" i="39" s="1"/>
  <c r="AE199" i="39"/>
  <c r="Z199" i="39"/>
  <c r="AA199" i="39" s="1"/>
  <c r="W199" i="39"/>
  <c r="X199" i="39" s="1"/>
  <c r="T199" i="39"/>
  <c r="U199" i="39" s="1"/>
  <c r="Q199" i="39"/>
  <c r="R199" i="39" s="1"/>
  <c r="N199" i="39"/>
  <c r="O199" i="39" s="1"/>
  <c r="K199" i="39"/>
  <c r="L199" i="39" s="1"/>
  <c r="H199" i="39"/>
  <c r="I199" i="39" s="1"/>
  <c r="AE198" i="39"/>
  <c r="Z198" i="39"/>
  <c r="AA198" i="39" s="1"/>
  <c r="W198" i="39"/>
  <c r="X198" i="39" s="1"/>
  <c r="T198" i="39"/>
  <c r="U198" i="39" s="1"/>
  <c r="Q198" i="39"/>
  <c r="R198" i="39" s="1"/>
  <c r="N198" i="39"/>
  <c r="O198" i="39" s="1"/>
  <c r="K198" i="39"/>
  <c r="L198" i="39" s="1"/>
  <c r="H198" i="39"/>
  <c r="I198" i="39" s="1"/>
  <c r="AE197" i="39"/>
  <c r="Z197" i="39"/>
  <c r="AA197" i="39" s="1"/>
  <c r="W197" i="39"/>
  <c r="X197" i="39" s="1"/>
  <c r="T197" i="39"/>
  <c r="U197" i="39" s="1"/>
  <c r="Q197" i="39"/>
  <c r="R197" i="39" s="1"/>
  <c r="N197" i="39"/>
  <c r="O197" i="39" s="1"/>
  <c r="K197" i="39"/>
  <c r="L197" i="39" s="1"/>
  <c r="H197" i="39"/>
  <c r="I197" i="39" s="1"/>
  <c r="Z196" i="39"/>
  <c r="AA196" i="39" s="1"/>
  <c r="W196" i="39"/>
  <c r="X196" i="39" s="1"/>
  <c r="T196" i="39"/>
  <c r="U196" i="39" s="1"/>
  <c r="Q196" i="39"/>
  <c r="R196" i="39" s="1"/>
  <c r="N196" i="39"/>
  <c r="O196" i="39" s="1"/>
  <c r="K196" i="39"/>
  <c r="L196" i="39" s="1"/>
  <c r="H196" i="39"/>
  <c r="I196" i="39" s="1"/>
  <c r="AE195" i="39"/>
  <c r="Z195" i="39"/>
  <c r="AA195" i="39" s="1"/>
  <c r="W195" i="39"/>
  <c r="X195" i="39" s="1"/>
  <c r="T195" i="39"/>
  <c r="U195" i="39" s="1"/>
  <c r="Q195" i="39"/>
  <c r="R195" i="39" s="1"/>
  <c r="N195" i="39"/>
  <c r="O195" i="39" s="1"/>
  <c r="K195" i="39"/>
  <c r="L195" i="39" s="1"/>
  <c r="H195" i="39"/>
  <c r="I195" i="39" s="1"/>
  <c r="AE194" i="39"/>
  <c r="Z194" i="39"/>
  <c r="AA194" i="39" s="1"/>
  <c r="W194" i="39"/>
  <c r="X194" i="39" s="1"/>
  <c r="T194" i="39"/>
  <c r="U194" i="39" s="1"/>
  <c r="Q194" i="39"/>
  <c r="R194" i="39" s="1"/>
  <c r="N194" i="39"/>
  <c r="O194" i="39" s="1"/>
  <c r="K194" i="39"/>
  <c r="L194" i="39" s="1"/>
  <c r="H194" i="39"/>
  <c r="I194" i="39" s="1"/>
  <c r="Z193" i="39"/>
  <c r="AA193" i="39" s="1"/>
  <c r="W193" i="39"/>
  <c r="X193" i="39" s="1"/>
  <c r="T193" i="39"/>
  <c r="U193" i="39" s="1"/>
  <c r="Q193" i="39"/>
  <c r="R193" i="39" s="1"/>
  <c r="N193" i="39"/>
  <c r="O193" i="39" s="1"/>
  <c r="K193" i="39"/>
  <c r="L193" i="39" s="1"/>
  <c r="H193" i="39"/>
  <c r="I193" i="39" s="1"/>
  <c r="AE192" i="39"/>
  <c r="Z192" i="39"/>
  <c r="AA192" i="39" s="1"/>
  <c r="W192" i="39"/>
  <c r="X192" i="39" s="1"/>
  <c r="T192" i="39"/>
  <c r="U192" i="39" s="1"/>
  <c r="Q192" i="39"/>
  <c r="R192" i="39" s="1"/>
  <c r="N192" i="39"/>
  <c r="O192" i="39" s="1"/>
  <c r="K192" i="39"/>
  <c r="L192" i="39" s="1"/>
  <c r="H192" i="39"/>
  <c r="I192" i="39" s="1"/>
  <c r="AE191" i="39"/>
  <c r="Z191" i="39"/>
  <c r="AA191" i="39" s="1"/>
  <c r="W191" i="39"/>
  <c r="X191" i="39" s="1"/>
  <c r="T191" i="39"/>
  <c r="U191" i="39" s="1"/>
  <c r="Q191" i="39"/>
  <c r="R191" i="39" s="1"/>
  <c r="N191" i="39"/>
  <c r="O191" i="39" s="1"/>
  <c r="K191" i="39"/>
  <c r="L191" i="39" s="1"/>
  <c r="H191" i="39"/>
  <c r="I191" i="39" s="1"/>
  <c r="Z190" i="39"/>
  <c r="AA190" i="39" s="1"/>
  <c r="W190" i="39"/>
  <c r="X190" i="39" s="1"/>
  <c r="T190" i="39"/>
  <c r="U190" i="39" s="1"/>
  <c r="Q190" i="39"/>
  <c r="R190" i="39" s="1"/>
  <c r="N190" i="39"/>
  <c r="O190" i="39" s="1"/>
  <c r="K190" i="39"/>
  <c r="L190" i="39" s="1"/>
  <c r="H190" i="39"/>
  <c r="I190" i="39" s="1"/>
  <c r="Z189" i="39"/>
  <c r="AA189" i="39" s="1"/>
  <c r="W189" i="39"/>
  <c r="X189" i="39" s="1"/>
  <c r="T189" i="39"/>
  <c r="U189" i="39" s="1"/>
  <c r="Q189" i="39"/>
  <c r="R189" i="39" s="1"/>
  <c r="N189" i="39"/>
  <c r="O189" i="39" s="1"/>
  <c r="K189" i="39"/>
  <c r="L189" i="39" s="1"/>
  <c r="H189" i="39"/>
  <c r="I189" i="39" s="1"/>
  <c r="Z188" i="39"/>
  <c r="AA188" i="39" s="1"/>
  <c r="W188" i="39"/>
  <c r="X188" i="39" s="1"/>
  <c r="T188" i="39"/>
  <c r="U188" i="39" s="1"/>
  <c r="Q188" i="39"/>
  <c r="R188" i="39" s="1"/>
  <c r="N188" i="39"/>
  <c r="O188" i="39" s="1"/>
  <c r="K188" i="39"/>
  <c r="L188" i="39" s="1"/>
  <c r="H188" i="39"/>
  <c r="I188" i="39" s="1"/>
  <c r="AE187" i="39"/>
  <c r="Z187" i="39"/>
  <c r="AA187" i="39" s="1"/>
  <c r="W187" i="39"/>
  <c r="X187" i="39" s="1"/>
  <c r="T187" i="39"/>
  <c r="U187" i="39" s="1"/>
  <c r="Q187" i="39"/>
  <c r="R187" i="39" s="1"/>
  <c r="N187" i="39"/>
  <c r="O187" i="39" s="1"/>
  <c r="K187" i="39"/>
  <c r="L187" i="39" s="1"/>
  <c r="H187" i="39"/>
  <c r="I187" i="39" s="1"/>
  <c r="AE186" i="39"/>
  <c r="Z186" i="39"/>
  <c r="AA186" i="39" s="1"/>
  <c r="W186" i="39"/>
  <c r="X186" i="39" s="1"/>
  <c r="T186" i="39"/>
  <c r="U186" i="39" s="1"/>
  <c r="Q186" i="39"/>
  <c r="R186" i="39" s="1"/>
  <c r="N186" i="39"/>
  <c r="O186" i="39" s="1"/>
  <c r="K186" i="39"/>
  <c r="L186" i="39" s="1"/>
  <c r="H186" i="39"/>
  <c r="I186" i="39" s="1"/>
  <c r="Z185" i="39"/>
  <c r="AA185" i="39" s="1"/>
  <c r="W185" i="39"/>
  <c r="X185" i="39" s="1"/>
  <c r="T185" i="39"/>
  <c r="U185" i="39" s="1"/>
  <c r="Q185" i="39"/>
  <c r="R185" i="39" s="1"/>
  <c r="N185" i="39"/>
  <c r="O185" i="39" s="1"/>
  <c r="K185" i="39"/>
  <c r="L185" i="39" s="1"/>
  <c r="H185" i="39"/>
  <c r="I185" i="39" s="1"/>
  <c r="AE184" i="39"/>
  <c r="Z184" i="39"/>
  <c r="AA184" i="39" s="1"/>
  <c r="W184" i="39"/>
  <c r="X184" i="39" s="1"/>
  <c r="T184" i="39"/>
  <c r="U184" i="39" s="1"/>
  <c r="Q184" i="39"/>
  <c r="R184" i="39" s="1"/>
  <c r="N184" i="39"/>
  <c r="O184" i="39" s="1"/>
  <c r="K184" i="39"/>
  <c r="L184" i="39" s="1"/>
  <c r="H184" i="39"/>
  <c r="I184" i="39" s="1"/>
  <c r="AE183" i="39"/>
  <c r="Z183" i="39"/>
  <c r="AA183" i="39" s="1"/>
  <c r="W183" i="39"/>
  <c r="X183" i="39" s="1"/>
  <c r="T183" i="39"/>
  <c r="U183" i="39" s="1"/>
  <c r="Q183" i="39"/>
  <c r="R183" i="39" s="1"/>
  <c r="N183" i="39"/>
  <c r="O183" i="39" s="1"/>
  <c r="K183" i="39"/>
  <c r="L183" i="39" s="1"/>
  <c r="H183" i="39"/>
  <c r="I183" i="39" s="1"/>
  <c r="Z182" i="39"/>
  <c r="AA182" i="39" s="1"/>
  <c r="W182" i="39"/>
  <c r="X182" i="39" s="1"/>
  <c r="T182" i="39"/>
  <c r="U182" i="39" s="1"/>
  <c r="Q182" i="39"/>
  <c r="R182" i="39" s="1"/>
  <c r="N182" i="39"/>
  <c r="O182" i="39" s="1"/>
  <c r="K182" i="39"/>
  <c r="L182" i="39" s="1"/>
  <c r="H182" i="39"/>
  <c r="I182" i="39" s="1"/>
  <c r="Z181" i="39"/>
  <c r="AA181" i="39" s="1"/>
  <c r="W181" i="39"/>
  <c r="X181" i="39" s="1"/>
  <c r="T181" i="39"/>
  <c r="U181" i="39" s="1"/>
  <c r="Q181" i="39"/>
  <c r="R181" i="39" s="1"/>
  <c r="N181" i="39"/>
  <c r="O181" i="39" s="1"/>
  <c r="K181" i="39"/>
  <c r="L181" i="39" s="1"/>
  <c r="H181" i="39"/>
  <c r="I181" i="39" s="1"/>
  <c r="AE180" i="39"/>
  <c r="Z180" i="39"/>
  <c r="AA180" i="39" s="1"/>
  <c r="W180" i="39"/>
  <c r="X180" i="39" s="1"/>
  <c r="T180" i="39"/>
  <c r="U180" i="39" s="1"/>
  <c r="Q180" i="39"/>
  <c r="R180" i="39" s="1"/>
  <c r="N180" i="39"/>
  <c r="O180" i="39" s="1"/>
  <c r="K180" i="39"/>
  <c r="L180" i="39" s="1"/>
  <c r="H180" i="39"/>
  <c r="I180" i="39" s="1"/>
  <c r="AE179" i="39"/>
  <c r="Z179" i="39"/>
  <c r="AA179" i="39" s="1"/>
  <c r="W179" i="39"/>
  <c r="X179" i="39" s="1"/>
  <c r="T179" i="39"/>
  <c r="U179" i="39" s="1"/>
  <c r="Q179" i="39"/>
  <c r="R179" i="39" s="1"/>
  <c r="N179" i="39"/>
  <c r="O179" i="39" s="1"/>
  <c r="K179" i="39"/>
  <c r="L179" i="39" s="1"/>
  <c r="H179" i="39"/>
  <c r="I179" i="39" s="1"/>
  <c r="AE178" i="39"/>
  <c r="Z178" i="39"/>
  <c r="AA178" i="39" s="1"/>
  <c r="W178" i="39"/>
  <c r="X178" i="39" s="1"/>
  <c r="T178" i="39"/>
  <c r="U178" i="39" s="1"/>
  <c r="Q178" i="39"/>
  <c r="R178" i="39" s="1"/>
  <c r="N178" i="39"/>
  <c r="O178" i="39" s="1"/>
  <c r="K178" i="39"/>
  <c r="L178" i="39" s="1"/>
  <c r="H178" i="39"/>
  <c r="I178" i="39" s="1"/>
  <c r="AE177" i="39"/>
  <c r="Z177" i="39"/>
  <c r="AA177" i="39" s="1"/>
  <c r="W177" i="39"/>
  <c r="X177" i="39" s="1"/>
  <c r="T177" i="39"/>
  <c r="U177" i="39" s="1"/>
  <c r="Q177" i="39"/>
  <c r="R177" i="39" s="1"/>
  <c r="N177" i="39"/>
  <c r="O177" i="39" s="1"/>
  <c r="K177" i="39"/>
  <c r="L177" i="39" s="1"/>
  <c r="H177" i="39"/>
  <c r="I177" i="39" s="1"/>
  <c r="AE176" i="39"/>
  <c r="Z176" i="39"/>
  <c r="AA176" i="39" s="1"/>
  <c r="W176" i="39"/>
  <c r="X176" i="39" s="1"/>
  <c r="T176" i="39"/>
  <c r="U176" i="39" s="1"/>
  <c r="Q176" i="39"/>
  <c r="R176" i="39" s="1"/>
  <c r="N176" i="39"/>
  <c r="O176" i="39" s="1"/>
  <c r="K176" i="39"/>
  <c r="L176" i="39" s="1"/>
  <c r="H176" i="39"/>
  <c r="I176" i="39" s="1"/>
  <c r="AE175" i="39"/>
  <c r="Z175" i="39"/>
  <c r="AA175" i="39" s="1"/>
  <c r="W175" i="39"/>
  <c r="X175" i="39" s="1"/>
  <c r="T175" i="39"/>
  <c r="U175" i="39" s="1"/>
  <c r="Q175" i="39"/>
  <c r="R175" i="39" s="1"/>
  <c r="N175" i="39"/>
  <c r="O175" i="39" s="1"/>
  <c r="K175" i="39"/>
  <c r="L175" i="39" s="1"/>
  <c r="H175" i="39"/>
  <c r="I175" i="39" s="1"/>
  <c r="AE174" i="39"/>
  <c r="Z174" i="39"/>
  <c r="AA174" i="39" s="1"/>
  <c r="W174" i="39"/>
  <c r="X174" i="39" s="1"/>
  <c r="T174" i="39"/>
  <c r="U174" i="39" s="1"/>
  <c r="Q174" i="39"/>
  <c r="R174" i="39" s="1"/>
  <c r="N174" i="39"/>
  <c r="O174" i="39" s="1"/>
  <c r="K174" i="39"/>
  <c r="L174" i="39" s="1"/>
  <c r="H174" i="39"/>
  <c r="I174" i="39" s="1"/>
  <c r="AE173" i="39"/>
  <c r="Z173" i="39"/>
  <c r="AA173" i="39" s="1"/>
  <c r="W173" i="39"/>
  <c r="X173" i="39" s="1"/>
  <c r="T173" i="39"/>
  <c r="U173" i="39" s="1"/>
  <c r="Q173" i="39"/>
  <c r="R173" i="39" s="1"/>
  <c r="N173" i="39"/>
  <c r="O173" i="39" s="1"/>
  <c r="K173" i="39"/>
  <c r="L173" i="39" s="1"/>
  <c r="H173" i="39"/>
  <c r="I173" i="39" s="1"/>
  <c r="AE172" i="39"/>
  <c r="Z172" i="39"/>
  <c r="AA172" i="39" s="1"/>
  <c r="W172" i="39"/>
  <c r="X172" i="39" s="1"/>
  <c r="T172" i="39"/>
  <c r="U172" i="39" s="1"/>
  <c r="Q172" i="39"/>
  <c r="R172" i="39" s="1"/>
  <c r="N172" i="39"/>
  <c r="O172" i="39" s="1"/>
  <c r="K172" i="39"/>
  <c r="L172" i="39" s="1"/>
  <c r="H172" i="39"/>
  <c r="I172" i="39" s="1"/>
  <c r="AE171" i="39"/>
  <c r="Z171" i="39"/>
  <c r="AA171" i="39" s="1"/>
  <c r="W171" i="39"/>
  <c r="X171" i="39" s="1"/>
  <c r="T171" i="39"/>
  <c r="U171" i="39" s="1"/>
  <c r="Q171" i="39"/>
  <c r="R171" i="39" s="1"/>
  <c r="N171" i="39"/>
  <c r="O171" i="39" s="1"/>
  <c r="K171" i="39"/>
  <c r="L171" i="39" s="1"/>
  <c r="H171" i="39"/>
  <c r="I171" i="39" s="1"/>
  <c r="AE170" i="39"/>
  <c r="Z170" i="39"/>
  <c r="AA170" i="39" s="1"/>
  <c r="W170" i="39"/>
  <c r="X170" i="39" s="1"/>
  <c r="T170" i="39"/>
  <c r="U170" i="39" s="1"/>
  <c r="Q170" i="39"/>
  <c r="R170" i="39" s="1"/>
  <c r="N170" i="39"/>
  <c r="O170" i="39" s="1"/>
  <c r="K170" i="39"/>
  <c r="L170" i="39" s="1"/>
  <c r="H170" i="39"/>
  <c r="I170" i="39" s="1"/>
  <c r="AE169" i="39"/>
  <c r="Z169" i="39"/>
  <c r="AA169" i="39" s="1"/>
  <c r="W169" i="39"/>
  <c r="X169" i="39" s="1"/>
  <c r="T169" i="39"/>
  <c r="U169" i="39" s="1"/>
  <c r="Q169" i="39"/>
  <c r="R169" i="39" s="1"/>
  <c r="N169" i="39"/>
  <c r="O169" i="39" s="1"/>
  <c r="K169" i="39"/>
  <c r="L169" i="39" s="1"/>
  <c r="H169" i="39"/>
  <c r="I169" i="39" s="1"/>
  <c r="AE168" i="39"/>
  <c r="Z168" i="39"/>
  <c r="AA168" i="39" s="1"/>
  <c r="W168" i="39"/>
  <c r="X168" i="39" s="1"/>
  <c r="T168" i="39"/>
  <c r="U168" i="39" s="1"/>
  <c r="Q168" i="39"/>
  <c r="R168" i="39" s="1"/>
  <c r="N168" i="39"/>
  <c r="O168" i="39" s="1"/>
  <c r="K168" i="39"/>
  <c r="L168" i="39" s="1"/>
  <c r="H168" i="39"/>
  <c r="I168" i="39" s="1"/>
  <c r="AE167" i="39"/>
  <c r="Z167" i="39"/>
  <c r="AA167" i="39" s="1"/>
  <c r="W167" i="39"/>
  <c r="X167" i="39" s="1"/>
  <c r="T167" i="39"/>
  <c r="U167" i="39" s="1"/>
  <c r="Q167" i="39"/>
  <c r="R167" i="39" s="1"/>
  <c r="N167" i="39"/>
  <c r="O167" i="39" s="1"/>
  <c r="K167" i="39"/>
  <c r="L167" i="39" s="1"/>
  <c r="H167" i="39"/>
  <c r="I167" i="39" s="1"/>
  <c r="AE166" i="39"/>
  <c r="Z166" i="39"/>
  <c r="AA166" i="39" s="1"/>
  <c r="W166" i="39"/>
  <c r="X166" i="39" s="1"/>
  <c r="T166" i="39"/>
  <c r="U166" i="39" s="1"/>
  <c r="Q166" i="39"/>
  <c r="R166" i="39" s="1"/>
  <c r="N166" i="39"/>
  <c r="O166" i="39" s="1"/>
  <c r="K166" i="39"/>
  <c r="L166" i="39" s="1"/>
  <c r="H166" i="39"/>
  <c r="I166" i="39" s="1"/>
  <c r="AE165" i="39"/>
  <c r="Z165" i="39"/>
  <c r="AA165" i="39" s="1"/>
  <c r="W165" i="39"/>
  <c r="X165" i="39" s="1"/>
  <c r="T165" i="39"/>
  <c r="U165" i="39" s="1"/>
  <c r="Q165" i="39"/>
  <c r="R165" i="39" s="1"/>
  <c r="N165" i="39"/>
  <c r="O165" i="39" s="1"/>
  <c r="K165" i="39"/>
  <c r="L165" i="39" s="1"/>
  <c r="H165" i="39"/>
  <c r="I165" i="39" s="1"/>
  <c r="AE164" i="39"/>
  <c r="Z164" i="39"/>
  <c r="AA164" i="39" s="1"/>
  <c r="W164" i="39"/>
  <c r="X164" i="39" s="1"/>
  <c r="T164" i="39"/>
  <c r="U164" i="39" s="1"/>
  <c r="Q164" i="39"/>
  <c r="R164" i="39" s="1"/>
  <c r="N164" i="39"/>
  <c r="O164" i="39" s="1"/>
  <c r="K164" i="39"/>
  <c r="L164" i="39" s="1"/>
  <c r="H164" i="39"/>
  <c r="I164" i="39" s="1"/>
  <c r="Z163" i="39"/>
  <c r="AA163" i="39" s="1"/>
  <c r="W163" i="39"/>
  <c r="X163" i="39" s="1"/>
  <c r="T163" i="39"/>
  <c r="U163" i="39" s="1"/>
  <c r="Q163" i="39"/>
  <c r="R163" i="39" s="1"/>
  <c r="N163" i="39"/>
  <c r="O163" i="39" s="1"/>
  <c r="K163" i="39"/>
  <c r="L163" i="39" s="1"/>
  <c r="H163" i="39"/>
  <c r="I163" i="39" s="1"/>
  <c r="AE162" i="39"/>
  <c r="Z162" i="39"/>
  <c r="AA162" i="39" s="1"/>
  <c r="W162" i="39"/>
  <c r="X162" i="39" s="1"/>
  <c r="T162" i="39"/>
  <c r="U162" i="39" s="1"/>
  <c r="Q162" i="39"/>
  <c r="R162" i="39" s="1"/>
  <c r="N162" i="39"/>
  <c r="O162" i="39" s="1"/>
  <c r="K162" i="39"/>
  <c r="L162" i="39" s="1"/>
  <c r="H162" i="39"/>
  <c r="I162" i="39" s="1"/>
  <c r="AE161" i="39"/>
  <c r="Z161" i="39"/>
  <c r="AA161" i="39" s="1"/>
  <c r="W161" i="39"/>
  <c r="X161" i="39" s="1"/>
  <c r="T161" i="39"/>
  <c r="U161" i="39" s="1"/>
  <c r="Q161" i="39"/>
  <c r="R161" i="39" s="1"/>
  <c r="N161" i="39"/>
  <c r="O161" i="39" s="1"/>
  <c r="K161" i="39"/>
  <c r="L161" i="39" s="1"/>
  <c r="H161" i="39"/>
  <c r="I161" i="39" s="1"/>
  <c r="AE160" i="39"/>
  <c r="Z160" i="39"/>
  <c r="AA160" i="39" s="1"/>
  <c r="W160" i="39"/>
  <c r="X160" i="39" s="1"/>
  <c r="T160" i="39"/>
  <c r="U160" i="39" s="1"/>
  <c r="Q160" i="39"/>
  <c r="R160" i="39" s="1"/>
  <c r="N160" i="39"/>
  <c r="O160" i="39" s="1"/>
  <c r="K160" i="39"/>
  <c r="L160" i="39" s="1"/>
  <c r="H160" i="39"/>
  <c r="I160" i="39" s="1"/>
  <c r="AE159" i="39"/>
  <c r="Z159" i="39"/>
  <c r="AA159" i="39" s="1"/>
  <c r="W159" i="39"/>
  <c r="X159" i="39" s="1"/>
  <c r="T159" i="39"/>
  <c r="U159" i="39" s="1"/>
  <c r="Q159" i="39"/>
  <c r="R159" i="39" s="1"/>
  <c r="N159" i="39"/>
  <c r="O159" i="39" s="1"/>
  <c r="K159" i="39"/>
  <c r="L159" i="39" s="1"/>
  <c r="H159" i="39"/>
  <c r="I159" i="39" s="1"/>
  <c r="Z158" i="39"/>
  <c r="AA158" i="39" s="1"/>
  <c r="W158" i="39"/>
  <c r="X158" i="39" s="1"/>
  <c r="T158" i="39"/>
  <c r="U158" i="39" s="1"/>
  <c r="Q158" i="39"/>
  <c r="R158" i="39" s="1"/>
  <c r="N158" i="39"/>
  <c r="O158" i="39" s="1"/>
  <c r="K158" i="39"/>
  <c r="L158" i="39" s="1"/>
  <c r="H158" i="39"/>
  <c r="I158" i="39" s="1"/>
  <c r="AE157" i="39"/>
  <c r="Z157" i="39"/>
  <c r="AA157" i="39" s="1"/>
  <c r="W157" i="39"/>
  <c r="X157" i="39" s="1"/>
  <c r="T157" i="39"/>
  <c r="U157" i="39" s="1"/>
  <c r="Q157" i="39"/>
  <c r="R157" i="39" s="1"/>
  <c r="N157" i="39"/>
  <c r="O157" i="39" s="1"/>
  <c r="K157" i="39"/>
  <c r="L157" i="39" s="1"/>
  <c r="H157" i="39"/>
  <c r="I157" i="39" s="1"/>
  <c r="Z156" i="39"/>
  <c r="AA156" i="39" s="1"/>
  <c r="W156" i="39"/>
  <c r="X156" i="39" s="1"/>
  <c r="T156" i="39"/>
  <c r="U156" i="39" s="1"/>
  <c r="Q156" i="39"/>
  <c r="R156" i="39" s="1"/>
  <c r="N156" i="39"/>
  <c r="O156" i="39" s="1"/>
  <c r="K156" i="39"/>
  <c r="L156" i="39" s="1"/>
  <c r="H156" i="39"/>
  <c r="I156" i="39" s="1"/>
  <c r="AE155" i="39"/>
  <c r="Z155" i="39"/>
  <c r="AA155" i="39" s="1"/>
  <c r="W155" i="39"/>
  <c r="X155" i="39" s="1"/>
  <c r="T155" i="39"/>
  <c r="U155" i="39" s="1"/>
  <c r="Q155" i="39"/>
  <c r="R155" i="39" s="1"/>
  <c r="N155" i="39"/>
  <c r="O155" i="39" s="1"/>
  <c r="K155" i="39"/>
  <c r="L155" i="39" s="1"/>
  <c r="H155" i="39"/>
  <c r="I155" i="39" s="1"/>
  <c r="Z154" i="39"/>
  <c r="AA154" i="39" s="1"/>
  <c r="W154" i="39"/>
  <c r="X154" i="39" s="1"/>
  <c r="T154" i="39"/>
  <c r="U154" i="39" s="1"/>
  <c r="Q154" i="39"/>
  <c r="R154" i="39" s="1"/>
  <c r="N154" i="39"/>
  <c r="O154" i="39" s="1"/>
  <c r="K154" i="39"/>
  <c r="L154" i="39" s="1"/>
  <c r="H154" i="39"/>
  <c r="I154" i="39" s="1"/>
  <c r="AE153" i="39"/>
  <c r="Z153" i="39"/>
  <c r="AA153" i="39" s="1"/>
  <c r="W153" i="39"/>
  <c r="X153" i="39" s="1"/>
  <c r="T153" i="39"/>
  <c r="U153" i="39" s="1"/>
  <c r="Q153" i="39"/>
  <c r="R153" i="39" s="1"/>
  <c r="N153" i="39"/>
  <c r="O153" i="39" s="1"/>
  <c r="K153" i="39"/>
  <c r="L153" i="39" s="1"/>
  <c r="H153" i="39"/>
  <c r="I153" i="39" s="1"/>
  <c r="AE152" i="39"/>
  <c r="Z152" i="39"/>
  <c r="AA152" i="39" s="1"/>
  <c r="W152" i="39"/>
  <c r="X152" i="39" s="1"/>
  <c r="T152" i="39"/>
  <c r="U152" i="39" s="1"/>
  <c r="Q152" i="39"/>
  <c r="R152" i="39" s="1"/>
  <c r="N152" i="39"/>
  <c r="O152" i="39" s="1"/>
  <c r="K152" i="39"/>
  <c r="L152" i="39" s="1"/>
  <c r="H152" i="39"/>
  <c r="I152" i="39" s="1"/>
  <c r="AE151" i="39"/>
  <c r="Z151" i="39"/>
  <c r="AA151" i="39" s="1"/>
  <c r="W151" i="39"/>
  <c r="X151" i="39" s="1"/>
  <c r="T151" i="39"/>
  <c r="U151" i="39" s="1"/>
  <c r="Q151" i="39"/>
  <c r="R151" i="39" s="1"/>
  <c r="N151" i="39"/>
  <c r="O151" i="39" s="1"/>
  <c r="K151" i="39"/>
  <c r="L151" i="39" s="1"/>
  <c r="H151" i="39"/>
  <c r="I151" i="39" s="1"/>
  <c r="Z150" i="39"/>
  <c r="AA150" i="39" s="1"/>
  <c r="W150" i="39"/>
  <c r="X150" i="39" s="1"/>
  <c r="T150" i="39"/>
  <c r="U150" i="39" s="1"/>
  <c r="Q150" i="39"/>
  <c r="R150" i="39" s="1"/>
  <c r="N150" i="39"/>
  <c r="O150" i="39" s="1"/>
  <c r="K150" i="39"/>
  <c r="L150" i="39" s="1"/>
  <c r="H150" i="39"/>
  <c r="I150" i="39" s="1"/>
  <c r="AE149" i="39"/>
  <c r="Z149" i="39"/>
  <c r="AA149" i="39" s="1"/>
  <c r="W149" i="39"/>
  <c r="X149" i="39" s="1"/>
  <c r="T149" i="39"/>
  <c r="U149" i="39" s="1"/>
  <c r="Q149" i="39"/>
  <c r="R149" i="39" s="1"/>
  <c r="N149" i="39"/>
  <c r="O149" i="39" s="1"/>
  <c r="K149" i="39"/>
  <c r="L149" i="39" s="1"/>
  <c r="H149" i="39"/>
  <c r="I149" i="39" s="1"/>
  <c r="Z148" i="39"/>
  <c r="AA148" i="39" s="1"/>
  <c r="W148" i="39"/>
  <c r="X148" i="39" s="1"/>
  <c r="T148" i="39"/>
  <c r="U148" i="39" s="1"/>
  <c r="Q148" i="39"/>
  <c r="R148" i="39" s="1"/>
  <c r="N148" i="39"/>
  <c r="O148" i="39" s="1"/>
  <c r="K148" i="39"/>
  <c r="L148" i="39" s="1"/>
  <c r="H148" i="39"/>
  <c r="I148" i="39" s="1"/>
  <c r="AE147" i="39"/>
  <c r="Z147" i="39"/>
  <c r="AA147" i="39" s="1"/>
  <c r="W147" i="39"/>
  <c r="X147" i="39" s="1"/>
  <c r="T147" i="39"/>
  <c r="U147" i="39" s="1"/>
  <c r="Q147" i="39"/>
  <c r="R147" i="39" s="1"/>
  <c r="N147" i="39"/>
  <c r="O147" i="39" s="1"/>
  <c r="K147" i="39"/>
  <c r="L147" i="39" s="1"/>
  <c r="H147" i="39"/>
  <c r="I147" i="39" s="1"/>
  <c r="Z146" i="39"/>
  <c r="AA146" i="39" s="1"/>
  <c r="W146" i="39"/>
  <c r="X146" i="39" s="1"/>
  <c r="T146" i="39"/>
  <c r="U146" i="39" s="1"/>
  <c r="Q146" i="39"/>
  <c r="R146" i="39" s="1"/>
  <c r="N146" i="39"/>
  <c r="O146" i="39" s="1"/>
  <c r="K146" i="39"/>
  <c r="L146" i="39" s="1"/>
  <c r="H146" i="39"/>
  <c r="I146" i="39" s="1"/>
  <c r="Z145" i="39"/>
  <c r="AA145" i="39" s="1"/>
  <c r="W145" i="39"/>
  <c r="X145" i="39" s="1"/>
  <c r="T145" i="39"/>
  <c r="U145" i="39" s="1"/>
  <c r="Q145" i="39"/>
  <c r="R145" i="39" s="1"/>
  <c r="N145" i="39"/>
  <c r="O145" i="39" s="1"/>
  <c r="K145" i="39"/>
  <c r="L145" i="39" s="1"/>
  <c r="H145" i="39"/>
  <c r="I145" i="39" s="1"/>
  <c r="AE144" i="39"/>
  <c r="Z144" i="39"/>
  <c r="AA144" i="39" s="1"/>
  <c r="W144" i="39"/>
  <c r="X144" i="39" s="1"/>
  <c r="T144" i="39"/>
  <c r="U144" i="39" s="1"/>
  <c r="Q144" i="39"/>
  <c r="R144" i="39" s="1"/>
  <c r="N144" i="39"/>
  <c r="O144" i="39" s="1"/>
  <c r="K144" i="39"/>
  <c r="L144" i="39" s="1"/>
  <c r="H144" i="39"/>
  <c r="I144" i="39" s="1"/>
  <c r="AE143" i="39"/>
  <c r="Z143" i="39"/>
  <c r="AA143" i="39" s="1"/>
  <c r="W143" i="39"/>
  <c r="X143" i="39" s="1"/>
  <c r="T143" i="39"/>
  <c r="U143" i="39" s="1"/>
  <c r="Q143" i="39"/>
  <c r="R143" i="39" s="1"/>
  <c r="N143" i="39"/>
  <c r="O143" i="39" s="1"/>
  <c r="K143" i="39"/>
  <c r="L143" i="39" s="1"/>
  <c r="H143" i="39"/>
  <c r="I143" i="39" s="1"/>
  <c r="Z142" i="39"/>
  <c r="AA142" i="39" s="1"/>
  <c r="W142" i="39"/>
  <c r="X142" i="39" s="1"/>
  <c r="T142" i="39"/>
  <c r="U142" i="39" s="1"/>
  <c r="Q142" i="39"/>
  <c r="R142" i="39" s="1"/>
  <c r="N142" i="39"/>
  <c r="O142" i="39" s="1"/>
  <c r="K142" i="39"/>
  <c r="L142" i="39" s="1"/>
  <c r="H142" i="39"/>
  <c r="I142" i="39" s="1"/>
  <c r="AE141" i="39"/>
  <c r="Z141" i="39"/>
  <c r="AA141" i="39" s="1"/>
  <c r="W141" i="39"/>
  <c r="X141" i="39" s="1"/>
  <c r="T141" i="39"/>
  <c r="U141" i="39" s="1"/>
  <c r="Q141" i="39"/>
  <c r="R141" i="39" s="1"/>
  <c r="N141" i="39"/>
  <c r="O141" i="39" s="1"/>
  <c r="K141" i="39"/>
  <c r="L141" i="39" s="1"/>
  <c r="H141" i="39"/>
  <c r="I141" i="39" s="1"/>
  <c r="Z140" i="39"/>
  <c r="AA140" i="39" s="1"/>
  <c r="W140" i="39"/>
  <c r="X140" i="39" s="1"/>
  <c r="T140" i="39"/>
  <c r="U140" i="39" s="1"/>
  <c r="Q140" i="39"/>
  <c r="R140" i="39" s="1"/>
  <c r="N140" i="39"/>
  <c r="O140" i="39" s="1"/>
  <c r="K140" i="39"/>
  <c r="L140" i="39" s="1"/>
  <c r="H140" i="39"/>
  <c r="I140" i="39" s="1"/>
  <c r="Z139" i="39"/>
  <c r="AA139" i="39" s="1"/>
  <c r="W139" i="39"/>
  <c r="X139" i="39" s="1"/>
  <c r="T139" i="39"/>
  <c r="U139" i="39" s="1"/>
  <c r="Q139" i="39"/>
  <c r="R139" i="39" s="1"/>
  <c r="N139" i="39"/>
  <c r="O139" i="39" s="1"/>
  <c r="K139" i="39"/>
  <c r="L139" i="39" s="1"/>
  <c r="H139" i="39"/>
  <c r="I139" i="39" s="1"/>
  <c r="Z138" i="39"/>
  <c r="AA138" i="39" s="1"/>
  <c r="W138" i="39"/>
  <c r="X138" i="39" s="1"/>
  <c r="T138" i="39"/>
  <c r="U138" i="39" s="1"/>
  <c r="Q138" i="39"/>
  <c r="R138" i="39" s="1"/>
  <c r="N138" i="39"/>
  <c r="O138" i="39" s="1"/>
  <c r="K138" i="39"/>
  <c r="L138" i="39" s="1"/>
  <c r="H138" i="39"/>
  <c r="I138" i="39" s="1"/>
  <c r="AE137" i="39"/>
  <c r="Z137" i="39"/>
  <c r="AA137" i="39" s="1"/>
  <c r="W137" i="39"/>
  <c r="X137" i="39" s="1"/>
  <c r="T137" i="39"/>
  <c r="U137" i="39" s="1"/>
  <c r="Q137" i="39"/>
  <c r="R137" i="39" s="1"/>
  <c r="N137" i="39"/>
  <c r="O137" i="39" s="1"/>
  <c r="K137" i="39"/>
  <c r="L137" i="39" s="1"/>
  <c r="H137" i="39"/>
  <c r="I137" i="39" s="1"/>
  <c r="AC208" i="39" l="1"/>
  <c r="AC143" i="39"/>
  <c r="AC146" i="39"/>
  <c r="AC149" i="39"/>
  <c r="AC152" i="39"/>
  <c r="AC155" i="39"/>
  <c r="AC158" i="39"/>
  <c r="AC167" i="39"/>
  <c r="AC197" i="39"/>
  <c r="AC139" i="39"/>
  <c r="AC151" i="39"/>
  <c r="AC154" i="39"/>
  <c r="AC157" i="39"/>
  <c r="AC160" i="39"/>
  <c r="AC163" i="39"/>
  <c r="AC166" i="39"/>
  <c r="AC169" i="39"/>
  <c r="AC172" i="39"/>
  <c r="AC175" i="39"/>
  <c r="AC178" i="39"/>
  <c r="AC181" i="39"/>
  <c r="AC184" i="39"/>
  <c r="AC187" i="39"/>
  <c r="AC190" i="39"/>
  <c r="AC193" i="39"/>
  <c r="AC196" i="39"/>
  <c r="AC202" i="39"/>
  <c r="AC205" i="39"/>
  <c r="AC145" i="39"/>
  <c r="AC199" i="39"/>
  <c r="AC142" i="39"/>
  <c r="AC148" i="39"/>
  <c r="AC144" i="39"/>
  <c r="AC147" i="39"/>
  <c r="AC150" i="39"/>
  <c r="AC153" i="39"/>
  <c r="AC156" i="39"/>
  <c r="AC159" i="39"/>
  <c r="AC195" i="39"/>
  <c r="AC201" i="39"/>
  <c r="AC204" i="39"/>
  <c r="AC207" i="39"/>
  <c r="AC162" i="39"/>
  <c r="AC165" i="39"/>
  <c r="AC168" i="39"/>
  <c r="AC171" i="39"/>
  <c r="AC174" i="39"/>
  <c r="AC177" i="39"/>
  <c r="AC180" i="39"/>
  <c r="AC183" i="39"/>
  <c r="AC186" i="39"/>
  <c r="AC189" i="39"/>
  <c r="AC192" i="39"/>
  <c r="AC198" i="39"/>
  <c r="AC138" i="39"/>
  <c r="AC141" i="39"/>
  <c r="AC137" i="39"/>
  <c r="AC140" i="39"/>
  <c r="AC161" i="39"/>
  <c r="AC164" i="39"/>
  <c r="AC170" i="39"/>
  <c r="AC173" i="39"/>
  <c r="AC176" i="39"/>
  <c r="AC179" i="39"/>
  <c r="AC182" i="39"/>
  <c r="AC185" i="39"/>
  <c r="AC188" i="39"/>
  <c r="AC191" i="39"/>
  <c r="AC194" i="39"/>
  <c r="AC200" i="39"/>
  <c r="AC203" i="39"/>
  <c r="AC206" i="39"/>
  <c r="Z136" i="39"/>
  <c r="AA136" i="39" s="1"/>
  <c r="W136" i="39"/>
  <c r="X136" i="39" s="1"/>
  <c r="T136" i="39"/>
  <c r="U136" i="39" s="1"/>
  <c r="Q136" i="39"/>
  <c r="R136" i="39" s="1"/>
  <c r="N136" i="39"/>
  <c r="O136" i="39" s="1"/>
  <c r="K136" i="39"/>
  <c r="L136" i="39" s="1"/>
  <c r="H136" i="39"/>
  <c r="I136" i="39" s="1"/>
  <c r="Z135" i="39"/>
  <c r="AA135" i="39" s="1"/>
  <c r="W135" i="39"/>
  <c r="X135" i="39" s="1"/>
  <c r="T135" i="39"/>
  <c r="U135" i="39" s="1"/>
  <c r="Q135" i="39"/>
  <c r="R135" i="39" s="1"/>
  <c r="N135" i="39"/>
  <c r="O135" i="39" s="1"/>
  <c r="K135" i="39"/>
  <c r="L135" i="39" s="1"/>
  <c r="H135" i="39"/>
  <c r="I135" i="39" s="1"/>
  <c r="Z134" i="39"/>
  <c r="AA134" i="39" s="1"/>
  <c r="W134" i="39"/>
  <c r="X134" i="39" s="1"/>
  <c r="T134" i="39"/>
  <c r="U134" i="39" s="1"/>
  <c r="Q134" i="39"/>
  <c r="R134" i="39" s="1"/>
  <c r="N134" i="39"/>
  <c r="O134" i="39" s="1"/>
  <c r="K134" i="39"/>
  <c r="L134" i="39" s="1"/>
  <c r="H134" i="39"/>
  <c r="I134" i="39" s="1"/>
  <c r="Z133" i="39"/>
  <c r="AA133" i="39" s="1"/>
  <c r="W133" i="39"/>
  <c r="X133" i="39" s="1"/>
  <c r="T133" i="39"/>
  <c r="U133" i="39" s="1"/>
  <c r="Q133" i="39"/>
  <c r="R133" i="39" s="1"/>
  <c r="N133" i="39"/>
  <c r="O133" i="39" s="1"/>
  <c r="K133" i="39"/>
  <c r="L133" i="39" s="1"/>
  <c r="H133" i="39"/>
  <c r="I133" i="39" s="1"/>
  <c r="Z132" i="39"/>
  <c r="AA132" i="39" s="1"/>
  <c r="W132" i="39"/>
  <c r="X132" i="39" s="1"/>
  <c r="T132" i="39"/>
  <c r="U132" i="39" s="1"/>
  <c r="Q132" i="39"/>
  <c r="R132" i="39" s="1"/>
  <c r="N132" i="39"/>
  <c r="O132" i="39" s="1"/>
  <c r="K132" i="39"/>
  <c r="L132" i="39" s="1"/>
  <c r="H132" i="39"/>
  <c r="I132" i="39" s="1"/>
  <c r="Z131" i="39"/>
  <c r="AA131" i="39" s="1"/>
  <c r="W131" i="39"/>
  <c r="X131" i="39" s="1"/>
  <c r="T131" i="39"/>
  <c r="U131" i="39" s="1"/>
  <c r="Q131" i="39"/>
  <c r="R131" i="39" s="1"/>
  <c r="N131" i="39"/>
  <c r="O131" i="39" s="1"/>
  <c r="K131" i="39"/>
  <c r="L131" i="39" s="1"/>
  <c r="H131" i="39"/>
  <c r="I131" i="39" s="1"/>
  <c r="Z130" i="39"/>
  <c r="AA130" i="39" s="1"/>
  <c r="W130" i="39"/>
  <c r="X130" i="39" s="1"/>
  <c r="T130" i="39"/>
  <c r="U130" i="39" s="1"/>
  <c r="Q130" i="39"/>
  <c r="R130" i="39" s="1"/>
  <c r="N130" i="39"/>
  <c r="O130" i="39" s="1"/>
  <c r="K130" i="39"/>
  <c r="L130" i="39" s="1"/>
  <c r="H130" i="39"/>
  <c r="I130" i="39" s="1"/>
  <c r="Z129" i="39"/>
  <c r="AA129" i="39" s="1"/>
  <c r="W129" i="39"/>
  <c r="X129" i="39" s="1"/>
  <c r="T129" i="39"/>
  <c r="U129" i="39" s="1"/>
  <c r="Q129" i="39"/>
  <c r="R129" i="39" s="1"/>
  <c r="N129" i="39"/>
  <c r="O129" i="39" s="1"/>
  <c r="K129" i="39"/>
  <c r="L129" i="39" s="1"/>
  <c r="H129" i="39"/>
  <c r="I129" i="39" s="1"/>
  <c r="Z128" i="39"/>
  <c r="AA128" i="39" s="1"/>
  <c r="W128" i="39"/>
  <c r="X128" i="39" s="1"/>
  <c r="T128" i="39"/>
  <c r="U128" i="39" s="1"/>
  <c r="Q128" i="39"/>
  <c r="R128" i="39" s="1"/>
  <c r="N128" i="39"/>
  <c r="O128" i="39" s="1"/>
  <c r="K128" i="39"/>
  <c r="L128" i="39" s="1"/>
  <c r="H128" i="39"/>
  <c r="I128" i="39" s="1"/>
  <c r="Z127" i="39"/>
  <c r="AA127" i="39" s="1"/>
  <c r="W127" i="39"/>
  <c r="X127" i="39" s="1"/>
  <c r="T127" i="39"/>
  <c r="U127" i="39" s="1"/>
  <c r="Q127" i="39"/>
  <c r="R127" i="39" s="1"/>
  <c r="N127" i="39"/>
  <c r="O127" i="39" s="1"/>
  <c r="K127" i="39"/>
  <c r="L127" i="39" s="1"/>
  <c r="H127" i="39"/>
  <c r="I127" i="39" s="1"/>
  <c r="Z126" i="39"/>
  <c r="AA126" i="39" s="1"/>
  <c r="W126" i="39"/>
  <c r="X126" i="39" s="1"/>
  <c r="T126" i="39"/>
  <c r="U126" i="39" s="1"/>
  <c r="Q126" i="39"/>
  <c r="R126" i="39" s="1"/>
  <c r="N126" i="39"/>
  <c r="O126" i="39" s="1"/>
  <c r="K126" i="39"/>
  <c r="L126" i="39" s="1"/>
  <c r="H126" i="39"/>
  <c r="I126" i="39" s="1"/>
  <c r="Z125" i="39"/>
  <c r="AA125" i="39" s="1"/>
  <c r="W125" i="39"/>
  <c r="X125" i="39" s="1"/>
  <c r="T125" i="39"/>
  <c r="U125" i="39" s="1"/>
  <c r="Q125" i="39"/>
  <c r="R125" i="39" s="1"/>
  <c r="N125" i="39"/>
  <c r="O125" i="39" s="1"/>
  <c r="K125" i="39"/>
  <c r="L125" i="39" s="1"/>
  <c r="H125" i="39"/>
  <c r="I125" i="39" s="1"/>
  <c r="Z124" i="39"/>
  <c r="AA124" i="39" s="1"/>
  <c r="W124" i="39"/>
  <c r="X124" i="39" s="1"/>
  <c r="T124" i="39"/>
  <c r="U124" i="39" s="1"/>
  <c r="Q124" i="39"/>
  <c r="R124" i="39" s="1"/>
  <c r="N124" i="39"/>
  <c r="O124" i="39" s="1"/>
  <c r="K124" i="39"/>
  <c r="L124" i="39" s="1"/>
  <c r="H124" i="39"/>
  <c r="I124" i="39" s="1"/>
  <c r="Z123" i="39"/>
  <c r="AA123" i="39" s="1"/>
  <c r="W123" i="39"/>
  <c r="X123" i="39" s="1"/>
  <c r="T123" i="39"/>
  <c r="U123" i="39" s="1"/>
  <c r="Q123" i="39"/>
  <c r="R123" i="39" s="1"/>
  <c r="N123" i="39"/>
  <c r="O123" i="39" s="1"/>
  <c r="K123" i="39"/>
  <c r="L123" i="39" s="1"/>
  <c r="H123" i="39"/>
  <c r="I123" i="39" s="1"/>
  <c r="Z122" i="39"/>
  <c r="AA122" i="39" s="1"/>
  <c r="W122" i="39"/>
  <c r="X122" i="39" s="1"/>
  <c r="T122" i="39"/>
  <c r="U122" i="39" s="1"/>
  <c r="Q122" i="39"/>
  <c r="R122" i="39" s="1"/>
  <c r="N122" i="39"/>
  <c r="O122" i="39" s="1"/>
  <c r="K122" i="39"/>
  <c r="L122" i="39" s="1"/>
  <c r="H122" i="39"/>
  <c r="I122" i="39" s="1"/>
  <c r="Z121" i="39"/>
  <c r="AA121" i="39" s="1"/>
  <c r="W121" i="39"/>
  <c r="X121" i="39" s="1"/>
  <c r="T121" i="39"/>
  <c r="U121" i="39" s="1"/>
  <c r="Q121" i="39"/>
  <c r="R121" i="39" s="1"/>
  <c r="N121" i="39"/>
  <c r="O121" i="39" s="1"/>
  <c r="K121" i="39"/>
  <c r="L121" i="39" s="1"/>
  <c r="H121" i="39"/>
  <c r="I121" i="39" s="1"/>
  <c r="Z120" i="39"/>
  <c r="AA120" i="39" s="1"/>
  <c r="W120" i="39"/>
  <c r="X120" i="39" s="1"/>
  <c r="T120" i="39"/>
  <c r="U120" i="39" s="1"/>
  <c r="Q120" i="39"/>
  <c r="R120" i="39" s="1"/>
  <c r="N120" i="39"/>
  <c r="O120" i="39" s="1"/>
  <c r="K120" i="39"/>
  <c r="L120" i="39" s="1"/>
  <c r="H120" i="39"/>
  <c r="I120" i="39" s="1"/>
  <c r="Z119" i="39"/>
  <c r="AA119" i="39" s="1"/>
  <c r="W119" i="39"/>
  <c r="X119" i="39" s="1"/>
  <c r="T119" i="39"/>
  <c r="U119" i="39" s="1"/>
  <c r="Q119" i="39"/>
  <c r="R119" i="39" s="1"/>
  <c r="N119" i="39"/>
  <c r="O119" i="39" s="1"/>
  <c r="K119" i="39"/>
  <c r="L119" i="39" s="1"/>
  <c r="H119" i="39"/>
  <c r="I119" i="39" s="1"/>
  <c r="Z118" i="39"/>
  <c r="AA118" i="39" s="1"/>
  <c r="W118" i="39"/>
  <c r="X118" i="39" s="1"/>
  <c r="T118" i="39"/>
  <c r="U118" i="39" s="1"/>
  <c r="Q118" i="39"/>
  <c r="R118" i="39" s="1"/>
  <c r="N118" i="39"/>
  <c r="O118" i="39" s="1"/>
  <c r="K118" i="39"/>
  <c r="L118" i="39" s="1"/>
  <c r="H118" i="39"/>
  <c r="I118" i="39" s="1"/>
  <c r="Z117" i="39"/>
  <c r="AA117" i="39" s="1"/>
  <c r="W117" i="39"/>
  <c r="X117" i="39" s="1"/>
  <c r="T117" i="39"/>
  <c r="U117" i="39" s="1"/>
  <c r="Q117" i="39"/>
  <c r="R117" i="39" s="1"/>
  <c r="N117" i="39"/>
  <c r="O117" i="39" s="1"/>
  <c r="K117" i="39"/>
  <c r="L117" i="39" s="1"/>
  <c r="H117" i="39"/>
  <c r="I117" i="39" s="1"/>
  <c r="Z116" i="39"/>
  <c r="AA116" i="39" s="1"/>
  <c r="W116" i="39"/>
  <c r="X116" i="39" s="1"/>
  <c r="T116" i="39"/>
  <c r="U116" i="39" s="1"/>
  <c r="Q116" i="39"/>
  <c r="R116" i="39" s="1"/>
  <c r="N116" i="39"/>
  <c r="O116" i="39" s="1"/>
  <c r="K116" i="39"/>
  <c r="L116" i="39" s="1"/>
  <c r="H116" i="39"/>
  <c r="I116" i="39" s="1"/>
  <c r="Z115" i="39"/>
  <c r="AA115" i="39" s="1"/>
  <c r="W115" i="39"/>
  <c r="X115" i="39" s="1"/>
  <c r="T115" i="39"/>
  <c r="U115" i="39" s="1"/>
  <c r="Q115" i="39"/>
  <c r="R115" i="39" s="1"/>
  <c r="N115" i="39"/>
  <c r="O115" i="39" s="1"/>
  <c r="K115" i="39"/>
  <c r="L115" i="39" s="1"/>
  <c r="H115" i="39"/>
  <c r="I115" i="39" s="1"/>
  <c r="Z114" i="39"/>
  <c r="AA114" i="39" s="1"/>
  <c r="W114" i="39"/>
  <c r="X114" i="39" s="1"/>
  <c r="T114" i="39"/>
  <c r="U114" i="39" s="1"/>
  <c r="Q114" i="39"/>
  <c r="R114" i="39" s="1"/>
  <c r="N114" i="39"/>
  <c r="O114" i="39" s="1"/>
  <c r="K114" i="39"/>
  <c r="L114" i="39" s="1"/>
  <c r="H114" i="39"/>
  <c r="I114" i="39" s="1"/>
  <c r="Z113" i="39"/>
  <c r="AA113" i="39" s="1"/>
  <c r="W113" i="39"/>
  <c r="X113" i="39" s="1"/>
  <c r="T113" i="39"/>
  <c r="U113" i="39" s="1"/>
  <c r="Q113" i="39"/>
  <c r="R113" i="39" s="1"/>
  <c r="N113" i="39"/>
  <c r="O113" i="39" s="1"/>
  <c r="K113" i="39"/>
  <c r="L113" i="39" s="1"/>
  <c r="H113" i="39"/>
  <c r="I113" i="39" s="1"/>
  <c r="Z112" i="39"/>
  <c r="AA112" i="39" s="1"/>
  <c r="W112" i="39"/>
  <c r="X112" i="39" s="1"/>
  <c r="T112" i="39"/>
  <c r="U112" i="39" s="1"/>
  <c r="Q112" i="39"/>
  <c r="R112" i="39" s="1"/>
  <c r="N112" i="39"/>
  <c r="O112" i="39" s="1"/>
  <c r="K112" i="39"/>
  <c r="L112" i="39" s="1"/>
  <c r="H112" i="39"/>
  <c r="I112" i="39" s="1"/>
  <c r="Z111" i="39"/>
  <c r="AA111" i="39" s="1"/>
  <c r="W111" i="39"/>
  <c r="X111" i="39" s="1"/>
  <c r="T111" i="39"/>
  <c r="U111" i="39" s="1"/>
  <c r="Q111" i="39"/>
  <c r="R111" i="39" s="1"/>
  <c r="N111" i="39"/>
  <c r="O111" i="39" s="1"/>
  <c r="K111" i="39"/>
  <c r="L111" i="39" s="1"/>
  <c r="H111" i="39"/>
  <c r="I111" i="39" s="1"/>
  <c r="Z110" i="39"/>
  <c r="AA110" i="39" s="1"/>
  <c r="W110" i="39"/>
  <c r="X110" i="39" s="1"/>
  <c r="T110" i="39"/>
  <c r="U110" i="39" s="1"/>
  <c r="Q110" i="39"/>
  <c r="R110" i="39" s="1"/>
  <c r="N110" i="39"/>
  <c r="O110" i="39" s="1"/>
  <c r="K110" i="39"/>
  <c r="L110" i="39" s="1"/>
  <c r="H110" i="39"/>
  <c r="I110" i="39" s="1"/>
  <c r="Z109" i="39"/>
  <c r="AA109" i="39" s="1"/>
  <c r="W109" i="39"/>
  <c r="X109" i="39" s="1"/>
  <c r="T109" i="39"/>
  <c r="U109" i="39" s="1"/>
  <c r="Q109" i="39"/>
  <c r="R109" i="39" s="1"/>
  <c r="N109" i="39"/>
  <c r="O109" i="39" s="1"/>
  <c r="K109" i="39"/>
  <c r="L109" i="39" s="1"/>
  <c r="H109" i="39"/>
  <c r="I109" i="39" s="1"/>
  <c r="Z108" i="39"/>
  <c r="AA108" i="39" s="1"/>
  <c r="W108" i="39"/>
  <c r="X108" i="39" s="1"/>
  <c r="T108" i="39"/>
  <c r="U108" i="39" s="1"/>
  <c r="Q108" i="39"/>
  <c r="R108" i="39" s="1"/>
  <c r="N108" i="39"/>
  <c r="O108" i="39" s="1"/>
  <c r="K108" i="39"/>
  <c r="L108" i="39" s="1"/>
  <c r="H108" i="39"/>
  <c r="I108" i="39" s="1"/>
  <c r="Z107" i="39"/>
  <c r="AA107" i="39" s="1"/>
  <c r="W107" i="39"/>
  <c r="X107" i="39" s="1"/>
  <c r="T107" i="39"/>
  <c r="U107" i="39" s="1"/>
  <c r="Q107" i="39"/>
  <c r="R107" i="39" s="1"/>
  <c r="N107" i="39"/>
  <c r="O107" i="39" s="1"/>
  <c r="K107" i="39"/>
  <c r="L107" i="39" s="1"/>
  <c r="H107" i="39"/>
  <c r="I107" i="39" s="1"/>
  <c r="Z106" i="39"/>
  <c r="AA106" i="39" s="1"/>
  <c r="W106" i="39"/>
  <c r="X106" i="39" s="1"/>
  <c r="T106" i="39"/>
  <c r="U106" i="39" s="1"/>
  <c r="Q106" i="39"/>
  <c r="R106" i="39" s="1"/>
  <c r="N106" i="39"/>
  <c r="O106" i="39" s="1"/>
  <c r="K106" i="39"/>
  <c r="L106" i="39" s="1"/>
  <c r="H106" i="39"/>
  <c r="I106" i="39" s="1"/>
  <c r="Z105" i="39"/>
  <c r="AA105" i="39" s="1"/>
  <c r="W105" i="39"/>
  <c r="X105" i="39" s="1"/>
  <c r="T105" i="39"/>
  <c r="U105" i="39" s="1"/>
  <c r="Q105" i="39"/>
  <c r="R105" i="39" s="1"/>
  <c r="N105" i="39"/>
  <c r="O105" i="39" s="1"/>
  <c r="K105" i="39"/>
  <c r="L105" i="39" s="1"/>
  <c r="H105" i="39"/>
  <c r="I105" i="39" s="1"/>
  <c r="Z104" i="39"/>
  <c r="AA104" i="39" s="1"/>
  <c r="W104" i="39"/>
  <c r="X104" i="39" s="1"/>
  <c r="T104" i="39"/>
  <c r="U104" i="39" s="1"/>
  <c r="Q104" i="39"/>
  <c r="R104" i="39" s="1"/>
  <c r="N104" i="39"/>
  <c r="O104" i="39" s="1"/>
  <c r="K104" i="39"/>
  <c r="L104" i="39" s="1"/>
  <c r="H104" i="39"/>
  <c r="I104" i="39" s="1"/>
  <c r="Z103" i="39"/>
  <c r="AA103" i="39" s="1"/>
  <c r="W103" i="39"/>
  <c r="X103" i="39" s="1"/>
  <c r="T103" i="39"/>
  <c r="U103" i="39" s="1"/>
  <c r="Q103" i="39"/>
  <c r="R103" i="39" s="1"/>
  <c r="N103" i="39"/>
  <c r="O103" i="39" s="1"/>
  <c r="K103" i="39"/>
  <c r="L103" i="39" s="1"/>
  <c r="H103" i="39"/>
  <c r="I103" i="39" s="1"/>
  <c r="Z102" i="39"/>
  <c r="AA102" i="39" s="1"/>
  <c r="W102" i="39"/>
  <c r="X102" i="39" s="1"/>
  <c r="T102" i="39"/>
  <c r="U102" i="39" s="1"/>
  <c r="Q102" i="39"/>
  <c r="R102" i="39" s="1"/>
  <c r="N102" i="39"/>
  <c r="O102" i="39" s="1"/>
  <c r="K102" i="39"/>
  <c r="L102" i="39" s="1"/>
  <c r="H102" i="39"/>
  <c r="I102" i="39" s="1"/>
  <c r="Z101" i="39"/>
  <c r="AA101" i="39" s="1"/>
  <c r="W101" i="39"/>
  <c r="X101" i="39" s="1"/>
  <c r="T101" i="39"/>
  <c r="U101" i="39" s="1"/>
  <c r="Q101" i="39"/>
  <c r="R101" i="39" s="1"/>
  <c r="N101" i="39"/>
  <c r="O101" i="39" s="1"/>
  <c r="K101" i="39"/>
  <c r="L101" i="39" s="1"/>
  <c r="H101" i="39"/>
  <c r="I101" i="39" s="1"/>
  <c r="Z100" i="39"/>
  <c r="AA100" i="39" s="1"/>
  <c r="W100" i="39"/>
  <c r="X100" i="39" s="1"/>
  <c r="T100" i="39"/>
  <c r="U100" i="39" s="1"/>
  <c r="Q100" i="39"/>
  <c r="R100" i="39" s="1"/>
  <c r="N100" i="39"/>
  <c r="O100" i="39" s="1"/>
  <c r="K100" i="39"/>
  <c r="L100" i="39" s="1"/>
  <c r="H100" i="39"/>
  <c r="I100" i="39" s="1"/>
  <c r="Z99" i="39"/>
  <c r="AA99" i="39" s="1"/>
  <c r="W99" i="39"/>
  <c r="X99" i="39" s="1"/>
  <c r="T99" i="39"/>
  <c r="U99" i="39" s="1"/>
  <c r="Q99" i="39"/>
  <c r="R99" i="39" s="1"/>
  <c r="N99" i="39"/>
  <c r="O99" i="39" s="1"/>
  <c r="K99" i="39"/>
  <c r="L99" i="39" s="1"/>
  <c r="H99" i="39"/>
  <c r="I99" i="39" s="1"/>
  <c r="Z98" i="39"/>
  <c r="AA98" i="39" s="1"/>
  <c r="W98" i="39"/>
  <c r="X98" i="39" s="1"/>
  <c r="T98" i="39"/>
  <c r="U98" i="39" s="1"/>
  <c r="Q98" i="39"/>
  <c r="R98" i="39" s="1"/>
  <c r="N98" i="39"/>
  <c r="O98" i="39" s="1"/>
  <c r="K98" i="39"/>
  <c r="L98" i="39" s="1"/>
  <c r="H98" i="39"/>
  <c r="I98" i="39" s="1"/>
  <c r="Z97" i="39"/>
  <c r="AA97" i="39" s="1"/>
  <c r="W97" i="39"/>
  <c r="X97" i="39" s="1"/>
  <c r="T97" i="39"/>
  <c r="U97" i="39" s="1"/>
  <c r="Q97" i="39"/>
  <c r="R97" i="39" s="1"/>
  <c r="N97" i="39"/>
  <c r="O97" i="39" s="1"/>
  <c r="K97" i="39"/>
  <c r="L97" i="39" s="1"/>
  <c r="H97" i="39"/>
  <c r="I97" i="39" s="1"/>
  <c r="Z96" i="39"/>
  <c r="AA96" i="39" s="1"/>
  <c r="W96" i="39"/>
  <c r="X96" i="39" s="1"/>
  <c r="T96" i="39"/>
  <c r="U96" i="39" s="1"/>
  <c r="Q96" i="39"/>
  <c r="R96" i="39" s="1"/>
  <c r="N96" i="39"/>
  <c r="O96" i="39" s="1"/>
  <c r="K96" i="39"/>
  <c r="L96" i="39" s="1"/>
  <c r="H96" i="39"/>
  <c r="I96" i="39" s="1"/>
  <c r="Z95" i="39"/>
  <c r="AA95" i="39" s="1"/>
  <c r="W95" i="39"/>
  <c r="X95" i="39" s="1"/>
  <c r="T95" i="39"/>
  <c r="U95" i="39" s="1"/>
  <c r="Q95" i="39"/>
  <c r="R95" i="39" s="1"/>
  <c r="N95" i="39"/>
  <c r="O95" i="39" s="1"/>
  <c r="K95" i="39"/>
  <c r="L95" i="39" s="1"/>
  <c r="H95" i="39"/>
  <c r="I95" i="39" s="1"/>
  <c r="Z94" i="39"/>
  <c r="AA94" i="39" s="1"/>
  <c r="W94" i="39"/>
  <c r="X94" i="39" s="1"/>
  <c r="T94" i="39"/>
  <c r="U94" i="39" s="1"/>
  <c r="Q94" i="39"/>
  <c r="R94" i="39" s="1"/>
  <c r="N94" i="39"/>
  <c r="O94" i="39" s="1"/>
  <c r="K94" i="39"/>
  <c r="L94" i="39" s="1"/>
  <c r="H94" i="39"/>
  <c r="I94" i="39" s="1"/>
  <c r="Z93" i="39"/>
  <c r="AA93" i="39" s="1"/>
  <c r="W93" i="39"/>
  <c r="X93" i="39" s="1"/>
  <c r="T93" i="39"/>
  <c r="U93" i="39" s="1"/>
  <c r="Q93" i="39"/>
  <c r="R93" i="39" s="1"/>
  <c r="N93" i="39"/>
  <c r="O93" i="39" s="1"/>
  <c r="K93" i="39"/>
  <c r="L93" i="39" s="1"/>
  <c r="H93" i="39"/>
  <c r="I93" i="39" s="1"/>
  <c r="Z92" i="39"/>
  <c r="AA92" i="39" s="1"/>
  <c r="W92" i="39"/>
  <c r="X92" i="39" s="1"/>
  <c r="T92" i="39"/>
  <c r="U92" i="39" s="1"/>
  <c r="Q92" i="39"/>
  <c r="R92" i="39" s="1"/>
  <c r="N92" i="39"/>
  <c r="O92" i="39" s="1"/>
  <c r="K92" i="39"/>
  <c r="L92" i="39" s="1"/>
  <c r="H92" i="39"/>
  <c r="I92" i="39" s="1"/>
  <c r="Z91" i="39"/>
  <c r="AA91" i="39" s="1"/>
  <c r="W91" i="39"/>
  <c r="X91" i="39" s="1"/>
  <c r="T91" i="39"/>
  <c r="U91" i="39" s="1"/>
  <c r="Q91" i="39"/>
  <c r="R91" i="39" s="1"/>
  <c r="N91" i="39"/>
  <c r="O91" i="39" s="1"/>
  <c r="K91" i="39"/>
  <c r="L91" i="39" s="1"/>
  <c r="H91" i="39"/>
  <c r="I91" i="39" s="1"/>
  <c r="Z90" i="39"/>
  <c r="AA90" i="39" s="1"/>
  <c r="W90" i="39"/>
  <c r="X90" i="39" s="1"/>
  <c r="T90" i="39"/>
  <c r="U90" i="39" s="1"/>
  <c r="Q90" i="39"/>
  <c r="R90" i="39" s="1"/>
  <c r="N90" i="39"/>
  <c r="O90" i="39" s="1"/>
  <c r="K90" i="39"/>
  <c r="L90" i="39" s="1"/>
  <c r="H90" i="39"/>
  <c r="I90" i="39" s="1"/>
  <c r="Z89" i="39"/>
  <c r="AA89" i="39" s="1"/>
  <c r="W89" i="39"/>
  <c r="X89" i="39" s="1"/>
  <c r="T89" i="39"/>
  <c r="U89" i="39" s="1"/>
  <c r="Q89" i="39"/>
  <c r="R89" i="39" s="1"/>
  <c r="N89" i="39"/>
  <c r="O89" i="39" s="1"/>
  <c r="K89" i="39"/>
  <c r="L89" i="39" s="1"/>
  <c r="H89" i="39"/>
  <c r="I89" i="39" s="1"/>
  <c r="Z88" i="39"/>
  <c r="AA88" i="39" s="1"/>
  <c r="W88" i="39"/>
  <c r="X88" i="39" s="1"/>
  <c r="T88" i="39"/>
  <c r="U88" i="39" s="1"/>
  <c r="Q88" i="39"/>
  <c r="R88" i="39" s="1"/>
  <c r="N88" i="39"/>
  <c r="O88" i="39" s="1"/>
  <c r="K88" i="39"/>
  <c r="L88" i="39" s="1"/>
  <c r="H88" i="39"/>
  <c r="I88" i="39" s="1"/>
  <c r="Z87" i="39"/>
  <c r="AA87" i="39" s="1"/>
  <c r="W87" i="39"/>
  <c r="X87" i="39" s="1"/>
  <c r="T87" i="39"/>
  <c r="U87" i="39" s="1"/>
  <c r="Q87" i="39"/>
  <c r="R87" i="39" s="1"/>
  <c r="N87" i="39"/>
  <c r="O87" i="39" s="1"/>
  <c r="K87" i="39"/>
  <c r="L87" i="39" s="1"/>
  <c r="H87" i="39"/>
  <c r="I87" i="39" s="1"/>
  <c r="Z86" i="39"/>
  <c r="AA86" i="39" s="1"/>
  <c r="W86" i="39"/>
  <c r="X86" i="39" s="1"/>
  <c r="T86" i="39"/>
  <c r="U86" i="39" s="1"/>
  <c r="Q86" i="39"/>
  <c r="R86" i="39" s="1"/>
  <c r="N86" i="39"/>
  <c r="O86" i="39" s="1"/>
  <c r="K86" i="39"/>
  <c r="L86" i="39" s="1"/>
  <c r="H86" i="39"/>
  <c r="I86" i="39" s="1"/>
  <c r="Z85" i="39"/>
  <c r="AA85" i="39" s="1"/>
  <c r="W85" i="39"/>
  <c r="X85" i="39" s="1"/>
  <c r="T85" i="39"/>
  <c r="U85" i="39" s="1"/>
  <c r="Q85" i="39"/>
  <c r="R85" i="39" s="1"/>
  <c r="N85" i="39"/>
  <c r="O85" i="39" s="1"/>
  <c r="K85" i="39"/>
  <c r="L85" i="39" s="1"/>
  <c r="H85" i="39"/>
  <c r="I85" i="39" s="1"/>
  <c r="Z84" i="39"/>
  <c r="AA84" i="39" s="1"/>
  <c r="W84" i="39"/>
  <c r="X84" i="39" s="1"/>
  <c r="T84" i="39"/>
  <c r="U84" i="39" s="1"/>
  <c r="Q84" i="39"/>
  <c r="R84" i="39" s="1"/>
  <c r="N84" i="39"/>
  <c r="O84" i="39" s="1"/>
  <c r="K84" i="39"/>
  <c r="L84" i="39" s="1"/>
  <c r="H84" i="39"/>
  <c r="I84" i="39" s="1"/>
  <c r="Z83" i="39"/>
  <c r="AA83" i="39" s="1"/>
  <c r="W83" i="39"/>
  <c r="X83" i="39" s="1"/>
  <c r="T83" i="39"/>
  <c r="U83" i="39" s="1"/>
  <c r="Q83" i="39"/>
  <c r="R83" i="39" s="1"/>
  <c r="N83" i="39"/>
  <c r="O83" i="39" s="1"/>
  <c r="K83" i="39"/>
  <c r="L83" i="39" s="1"/>
  <c r="H83" i="39"/>
  <c r="I83" i="39" s="1"/>
  <c r="Z82" i="39"/>
  <c r="AA82" i="39" s="1"/>
  <c r="W82" i="39"/>
  <c r="X82" i="39" s="1"/>
  <c r="T82" i="39"/>
  <c r="U82" i="39" s="1"/>
  <c r="Q82" i="39"/>
  <c r="R82" i="39" s="1"/>
  <c r="N82" i="39"/>
  <c r="O82" i="39" s="1"/>
  <c r="K82" i="39"/>
  <c r="L82" i="39" s="1"/>
  <c r="H82" i="39"/>
  <c r="I82" i="39" s="1"/>
  <c r="Z81" i="39"/>
  <c r="AA81" i="39" s="1"/>
  <c r="W81" i="39"/>
  <c r="X81" i="39" s="1"/>
  <c r="T81" i="39"/>
  <c r="U81" i="39" s="1"/>
  <c r="Q81" i="39"/>
  <c r="R81" i="39" s="1"/>
  <c r="N81" i="39"/>
  <c r="O81" i="39" s="1"/>
  <c r="K81" i="39"/>
  <c r="L81" i="39" s="1"/>
  <c r="H81" i="39"/>
  <c r="I81" i="39" s="1"/>
  <c r="Z80" i="39"/>
  <c r="AA80" i="39" s="1"/>
  <c r="W80" i="39"/>
  <c r="X80" i="39" s="1"/>
  <c r="T80" i="39"/>
  <c r="U80" i="39" s="1"/>
  <c r="Q80" i="39"/>
  <c r="R80" i="39" s="1"/>
  <c r="N80" i="39"/>
  <c r="O80" i="39" s="1"/>
  <c r="K80" i="39"/>
  <c r="L80" i="39" s="1"/>
  <c r="H80" i="39"/>
  <c r="I80" i="39" s="1"/>
  <c r="Z79" i="39"/>
  <c r="AA79" i="39" s="1"/>
  <c r="W79" i="39"/>
  <c r="X79" i="39" s="1"/>
  <c r="T79" i="39"/>
  <c r="U79" i="39" s="1"/>
  <c r="Q79" i="39"/>
  <c r="R79" i="39" s="1"/>
  <c r="N79" i="39"/>
  <c r="O79" i="39" s="1"/>
  <c r="K79" i="39"/>
  <c r="L79" i="39" s="1"/>
  <c r="H79" i="39"/>
  <c r="I79" i="39" s="1"/>
  <c r="Z78" i="39"/>
  <c r="AA78" i="39" s="1"/>
  <c r="W78" i="39"/>
  <c r="X78" i="39" s="1"/>
  <c r="T78" i="39"/>
  <c r="U78" i="39" s="1"/>
  <c r="Q78" i="39"/>
  <c r="R78" i="39" s="1"/>
  <c r="N78" i="39"/>
  <c r="O78" i="39" s="1"/>
  <c r="K78" i="39"/>
  <c r="L78" i="39" s="1"/>
  <c r="H78" i="39"/>
  <c r="I78" i="39" s="1"/>
  <c r="Z77" i="39"/>
  <c r="AA77" i="39" s="1"/>
  <c r="W77" i="39"/>
  <c r="X77" i="39" s="1"/>
  <c r="T77" i="39"/>
  <c r="U77" i="39" s="1"/>
  <c r="Q77" i="39"/>
  <c r="R77" i="39" s="1"/>
  <c r="N77" i="39"/>
  <c r="O77" i="39" s="1"/>
  <c r="K77" i="39"/>
  <c r="L77" i="39" s="1"/>
  <c r="H77" i="39"/>
  <c r="I77" i="39" s="1"/>
  <c r="Z76" i="39"/>
  <c r="AA76" i="39" s="1"/>
  <c r="W76" i="39"/>
  <c r="X76" i="39" s="1"/>
  <c r="T76" i="39"/>
  <c r="U76" i="39" s="1"/>
  <c r="Q76" i="39"/>
  <c r="R76" i="39" s="1"/>
  <c r="N76" i="39"/>
  <c r="O76" i="39" s="1"/>
  <c r="K76" i="39"/>
  <c r="L76" i="39" s="1"/>
  <c r="H76" i="39"/>
  <c r="I76" i="39" s="1"/>
  <c r="AE40" i="17"/>
  <c r="Z40" i="17"/>
  <c r="AA40" i="17" s="1"/>
  <c r="W40" i="17"/>
  <c r="X40" i="17" s="1"/>
  <c r="T40" i="17"/>
  <c r="U40" i="17" s="1"/>
  <c r="Q40" i="17"/>
  <c r="R40" i="17" s="1"/>
  <c r="N40" i="17"/>
  <c r="O40" i="17" s="1"/>
  <c r="K40" i="17"/>
  <c r="L40" i="17" s="1"/>
  <c r="H40" i="17"/>
  <c r="I40" i="17" s="1"/>
  <c r="AE39" i="17"/>
  <c r="Z39" i="17"/>
  <c r="AA39" i="17" s="1"/>
  <c r="W39" i="17"/>
  <c r="X39" i="17" s="1"/>
  <c r="T39" i="17"/>
  <c r="U39" i="17" s="1"/>
  <c r="Q39" i="17"/>
  <c r="R39" i="17" s="1"/>
  <c r="N39" i="17"/>
  <c r="O39" i="17" s="1"/>
  <c r="K39" i="17"/>
  <c r="L39" i="17" s="1"/>
  <c r="H39" i="17"/>
  <c r="I39" i="17" s="1"/>
  <c r="AE38" i="17"/>
  <c r="Z38" i="17"/>
  <c r="AA38" i="17" s="1"/>
  <c r="W38" i="17"/>
  <c r="X38" i="17" s="1"/>
  <c r="T38" i="17"/>
  <c r="U38" i="17" s="1"/>
  <c r="Q38" i="17"/>
  <c r="R38" i="17" s="1"/>
  <c r="N38" i="17"/>
  <c r="O38" i="17" s="1"/>
  <c r="K38" i="17"/>
  <c r="L38" i="17" s="1"/>
  <c r="H38" i="17"/>
  <c r="I38" i="17" s="1"/>
  <c r="AE37" i="17"/>
  <c r="Z37" i="17"/>
  <c r="AA37" i="17" s="1"/>
  <c r="W37" i="17"/>
  <c r="X37" i="17" s="1"/>
  <c r="T37" i="17"/>
  <c r="U37" i="17" s="1"/>
  <c r="Q37" i="17"/>
  <c r="R37" i="17" s="1"/>
  <c r="N37" i="17"/>
  <c r="O37" i="17" s="1"/>
  <c r="L37" i="17"/>
  <c r="K37" i="17"/>
  <c r="H37" i="17"/>
  <c r="I37" i="17" s="1"/>
  <c r="AE36" i="17"/>
  <c r="Z36" i="17"/>
  <c r="AA36" i="17" s="1"/>
  <c r="W36" i="17"/>
  <c r="X36" i="17" s="1"/>
  <c r="T36" i="17"/>
  <c r="U36" i="17" s="1"/>
  <c r="Q36" i="17"/>
  <c r="R36" i="17" s="1"/>
  <c r="N36" i="17"/>
  <c r="O36" i="17" s="1"/>
  <c r="K36" i="17"/>
  <c r="L36" i="17" s="1"/>
  <c r="H36" i="17"/>
  <c r="I36" i="17" s="1"/>
  <c r="AE35" i="17"/>
  <c r="Z35" i="17"/>
  <c r="AA35" i="17" s="1"/>
  <c r="W35" i="17"/>
  <c r="X35" i="17" s="1"/>
  <c r="T35" i="17"/>
  <c r="U35" i="17" s="1"/>
  <c r="Q35" i="17"/>
  <c r="R35" i="17" s="1"/>
  <c r="N35" i="17"/>
  <c r="O35" i="17" s="1"/>
  <c r="L35" i="17"/>
  <c r="K35" i="17"/>
  <c r="H35" i="17"/>
  <c r="I35" i="17" s="1"/>
  <c r="AE34" i="17"/>
  <c r="Z34" i="17"/>
  <c r="AA34" i="17" s="1"/>
  <c r="W34" i="17"/>
  <c r="X34" i="17" s="1"/>
  <c r="T34" i="17"/>
  <c r="U34" i="17" s="1"/>
  <c r="Q34" i="17"/>
  <c r="R34" i="17" s="1"/>
  <c r="N34" i="17"/>
  <c r="O34" i="17" s="1"/>
  <c r="K34" i="17"/>
  <c r="L34" i="17" s="1"/>
  <c r="H34" i="17"/>
  <c r="I34" i="17" s="1"/>
  <c r="AE33" i="17"/>
  <c r="Z33" i="17"/>
  <c r="AA33" i="17" s="1"/>
  <c r="W33" i="17"/>
  <c r="X33" i="17" s="1"/>
  <c r="T33" i="17"/>
  <c r="U33" i="17" s="1"/>
  <c r="Q33" i="17"/>
  <c r="R33" i="17" s="1"/>
  <c r="N33" i="17"/>
  <c r="O33" i="17" s="1"/>
  <c r="K33" i="17"/>
  <c r="L33" i="17" s="1"/>
  <c r="H33" i="17"/>
  <c r="I33" i="17" s="1"/>
  <c r="AE32" i="17"/>
  <c r="Z32" i="17"/>
  <c r="AA32" i="17" s="1"/>
  <c r="W32" i="17"/>
  <c r="X32" i="17" s="1"/>
  <c r="T32" i="17"/>
  <c r="U32" i="17" s="1"/>
  <c r="Q32" i="17"/>
  <c r="R32" i="17" s="1"/>
  <c r="N32" i="17"/>
  <c r="O32" i="17" s="1"/>
  <c r="K32" i="17"/>
  <c r="L32" i="17" s="1"/>
  <c r="H32" i="17"/>
  <c r="I32" i="17" s="1"/>
  <c r="AE31" i="17"/>
  <c r="Z31" i="17"/>
  <c r="AA31" i="17" s="1"/>
  <c r="W31" i="17"/>
  <c r="X31" i="17" s="1"/>
  <c r="T31" i="17"/>
  <c r="U31" i="17" s="1"/>
  <c r="Q31" i="17"/>
  <c r="R31" i="17" s="1"/>
  <c r="N31" i="17"/>
  <c r="O31" i="17" s="1"/>
  <c r="K31" i="17"/>
  <c r="L31" i="17" s="1"/>
  <c r="H31" i="17"/>
  <c r="I31" i="17" s="1"/>
  <c r="AE30" i="17"/>
  <c r="Z30" i="17"/>
  <c r="AA30" i="17" s="1"/>
  <c r="W30" i="17"/>
  <c r="X30" i="17" s="1"/>
  <c r="T30" i="17"/>
  <c r="U30" i="17" s="1"/>
  <c r="Q30" i="17"/>
  <c r="R30" i="17" s="1"/>
  <c r="N30" i="17"/>
  <c r="O30" i="17" s="1"/>
  <c r="L30" i="17"/>
  <c r="K30" i="17"/>
  <c r="H30" i="17"/>
  <c r="I30" i="17" s="1"/>
  <c r="AE29" i="17"/>
  <c r="Z29" i="17"/>
  <c r="AA29" i="17" s="1"/>
  <c r="W29" i="17"/>
  <c r="X29" i="17" s="1"/>
  <c r="T29" i="17"/>
  <c r="U29" i="17" s="1"/>
  <c r="Q29" i="17"/>
  <c r="R29" i="17" s="1"/>
  <c r="N29" i="17"/>
  <c r="O29" i="17" s="1"/>
  <c r="K29" i="17"/>
  <c r="L29" i="17" s="1"/>
  <c r="H29" i="17"/>
  <c r="I29" i="17" s="1"/>
  <c r="AE28" i="17"/>
  <c r="Z28" i="17"/>
  <c r="AA28" i="17" s="1"/>
  <c r="W28" i="17"/>
  <c r="X28" i="17" s="1"/>
  <c r="T28" i="17"/>
  <c r="U28" i="17" s="1"/>
  <c r="Q28" i="17"/>
  <c r="R28" i="17" s="1"/>
  <c r="N28" i="17"/>
  <c r="O28" i="17" s="1"/>
  <c r="K28" i="17"/>
  <c r="L28" i="17" s="1"/>
  <c r="H28" i="17"/>
  <c r="I28" i="17" s="1"/>
  <c r="AE27" i="17"/>
  <c r="Z27" i="17"/>
  <c r="AA27" i="17" s="1"/>
  <c r="W27" i="17"/>
  <c r="X27" i="17" s="1"/>
  <c r="T27" i="17"/>
  <c r="U27" i="17" s="1"/>
  <c r="R27" i="17"/>
  <c r="Q27" i="17"/>
  <c r="N27" i="17"/>
  <c r="O27" i="17" s="1"/>
  <c r="K27" i="17"/>
  <c r="L27" i="17" s="1"/>
  <c r="H27" i="17"/>
  <c r="I27" i="17" s="1"/>
  <c r="AE26" i="17"/>
  <c r="Z26" i="17"/>
  <c r="AA26" i="17" s="1"/>
  <c r="W26" i="17"/>
  <c r="X26" i="17" s="1"/>
  <c r="T26" i="17"/>
  <c r="U26" i="17" s="1"/>
  <c r="Q26" i="17"/>
  <c r="R26" i="17" s="1"/>
  <c r="N26" i="17"/>
  <c r="O26" i="17" s="1"/>
  <c r="L26" i="17"/>
  <c r="K26" i="17"/>
  <c r="H26" i="17"/>
  <c r="I26" i="17" s="1"/>
  <c r="AE25" i="17"/>
  <c r="Z25" i="17"/>
  <c r="AA25" i="17" s="1"/>
  <c r="W25" i="17"/>
  <c r="X25" i="17" s="1"/>
  <c r="T25" i="17"/>
  <c r="U25" i="17" s="1"/>
  <c r="Q25" i="17"/>
  <c r="R25" i="17" s="1"/>
  <c r="N25" i="17"/>
  <c r="O25" i="17" s="1"/>
  <c r="K25" i="17"/>
  <c r="L25" i="17" s="1"/>
  <c r="H25" i="17"/>
  <c r="I25" i="17" s="1"/>
  <c r="AE24" i="17"/>
  <c r="Z24" i="17"/>
  <c r="AA24" i="17" s="1"/>
  <c r="W24" i="17"/>
  <c r="X24" i="17" s="1"/>
  <c r="T24" i="17"/>
  <c r="U24" i="17" s="1"/>
  <c r="Q24" i="17"/>
  <c r="R24" i="17" s="1"/>
  <c r="O24" i="17"/>
  <c r="N24" i="17"/>
  <c r="L24" i="17"/>
  <c r="K24" i="17"/>
  <c r="H24" i="17"/>
  <c r="I24" i="17" s="1"/>
  <c r="AE23" i="17"/>
  <c r="Z23" i="17"/>
  <c r="AA23" i="17" s="1"/>
  <c r="W23" i="17"/>
  <c r="X23" i="17" s="1"/>
  <c r="T23" i="17"/>
  <c r="U23" i="17" s="1"/>
  <c r="Q23" i="17"/>
  <c r="R23" i="17" s="1"/>
  <c r="N23" i="17"/>
  <c r="O23" i="17" s="1"/>
  <c r="K23" i="17"/>
  <c r="L23" i="17" s="1"/>
  <c r="H23" i="17"/>
  <c r="I23" i="17" s="1"/>
  <c r="AE22" i="17"/>
  <c r="Z22" i="17"/>
  <c r="AA22" i="17" s="1"/>
  <c r="W22" i="17"/>
  <c r="X22" i="17" s="1"/>
  <c r="T22" i="17"/>
  <c r="U22" i="17" s="1"/>
  <c r="Q22" i="17"/>
  <c r="R22" i="17" s="1"/>
  <c r="N22" i="17"/>
  <c r="O22" i="17" s="1"/>
  <c r="L22" i="17"/>
  <c r="K22" i="17"/>
  <c r="H22" i="17"/>
  <c r="I22" i="17" s="1"/>
  <c r="AE21" i="17"/>
  <c r="AA21" i="17"/>
  <c r="Z21" i="17"/>
  <c r="W21" i="17"/>
  <c r="X21" i="17" s="1"/>
  <c r="T21" i="17"/>
  <c r="U21" i="17" s="1"/>
  <c r="Q21" i="17"/>
  <c r="R21" i="17" s="1"/>
  <c r="N21" i="17"/>
  <c r="O21" i="17" s="1"/>
  <c r="K21" i="17"/>
  <c r="L21" i="17" s="1"/>
  <c r="H21" i="17"/>
  <c r="I21" i="17" s="1"/>
  <c r="AE20" i="17"/>
  <c r="Z20" i="17"/>
  <c r="AA20" i="17" s="1"/>
  <c r="W20" i="17"/>
  <c r="X20" i="17" s="1"/>
  <c r="T20" i="17"/>
  <c r="U20" i="17" s="1"/>
  <c r="Q20" i="17"/>
  <c r="R20" i="17" s="1"/>
  <c r="N20" i="17"/>
  <c r="O20" i="17" s="1"/>
  <c r="K20" i="17"/>
  <c r="L20" i="17" s="1"/>
  <c r="H20" i="17"/>
  <c r="I20" i="17" s="1"/>
  <c r="AE19" i="17"/>
  <c r="AA19" i="17"/>
  <c r="Z19" i="17"/>
  <c r="X19" i="17"/>
  <c r="W19" i="17"/>
  <c r="T19" i="17"/>
  <c r="U19" i="17" s="1"/>
  <c r="Q19" i="17"/>
  <c r="R19" i="17" s="1"/>
  <c r="N19" i="17"/>
  <c r="O19" i="17" s="1"/>
  <c r="K19" i="17"/>
  <c r="L19" i="17" s="1"/>
  <c r="H19" i="17"/>
  <c r="I19" i="17" s="1"/>
  <c r="AE18" i="17"/>
  <c r="Z18" i="17"/>
  <c r="AA18" i="17" s="1"/>
  <c r="X18" i="17"/>
  <c r="W18" i="17"/>
  <c r="U18" i="17"/>
  <c r="T18" i="17"/>
  <c r="Q18" i="17"/>
  <c r="R18" i="17" s="1"/>
  <c r="N18" i="17"/>
  <c r="O18" i="17" s="1"/>
  <c r="K18" i="17"/>
  <c r="L18" i="17" s="1"/>
  <c r="H18" i="17"/>
  <c r="I18" i="17" s="1"/>
  <c r="AE17" i="17"/>
  <c r="Z17" i="17"/>
  <c r="AA17" i="17" s="1"/>
  <c r="W17" i="17"/>
  <c r="X17" i="17" s="1"/>
  <c r="T17" i="17"/>
  <c r="U17" i="17" s="1"/>
  <c r="Q17" i="17"/>
  <c r="R17" i="17" s="1"/>
  <c r="N17" i="17"/>
  <c r="O17" i="17" s="1"/>
  <c r="K17" i="17"/>
  <c r="L17" i="17" s="1"/>
  <c r="H17" i="17"/>
  <c r="I17" i="17" s="1"/>
  <c r="AE16" i="17"/>
  <c r="AA16" i="17"/>
  <c r="Z16" i="17"/>
  <c r="W16" i="17"/>
  <c r="X16" i="17" s="1"/>
  <c r="T16" i="17"/>
  <c r="U16" i="17" s="1"/>
  <c r="Q16" i="17"/>
  <c r="R16" i="17" s="1"/>
  <c r="N16" i="17"/>
  <c r="O16" i="17" s="1"/>
  <c r="K16" i="17"/>
  <c r="L16" i="17" s="1"/>
  <c r="H16" i="17"/>
  <c r="I16" i="17" s="1"/>
  <c r="AE15" i="17"/>
  <c r="AA15" i="17"/>
  <c r="Z15" i="17"/>
  <c r="W15" i="17"/>
  <c r="X15" i="17" s="1"/>
  <c r="T15" i="17"/>
  <c r="U15" i="17" s="1"/>
  <c r="Q15" i="17"/>
  <c r="R15" i="17" s="1"/>
  <c r="O15" i="17"/>
  <c r="N15" i="17"/>
  <c r="K15" i="17"/>
  <c r="L15" i="17" s="1"/>
  <c r="H15" i="17"/>
  <c r="I15" i="17" s="1"/>
  <c r="AE14" i="17"/>
  <c r="Z14" i="17"/>
  <c r="AA14" i="17" s="1"/>
  <c r="X14" i="17"/>
  <c r="W14" i="17"/>
  <c r="T14" i="17"/>
  <c r="U14" i="17" s="1"/>
  <c r="Q14" i="17"/>
  <c r="R14" i="17" s="1"/>
  <c r="N14" i="17"/>
  <c r="O14" i="17" s="1"/>
  <c r="K14" i="17"/>
  <c r="L14" i="17" s="1"/>
  <c r="H14" i="17"/>
  <c r="I14" i="17" s="1"/>
  <c r="AE13" i="17"/>
  <c r="Z13" i="17"/>
  <c r="AA13" i="17" s="1"/>
  <c r="X13" i="17"/>
  <c r="W13" i="17"/>
  <c r="T13" i="17"/>
  <c r="U13" i="17" s="1"/>
  <c r="Q13" i="17"/>
  <c r="R13" i="17" s="1"/>
  <c r="O13" i="17"/>
  <c r="N13" i="17"/>
  <c r="L13" i="17"/>
  <c r="K13" i="17"/>
  <c r="H13" i="17"/>
  <c r="I13" i="17" s="1"/>
  <c r="AE12" i="17"/>
  <c r="Z12" i="17"/>
  <c r="AA12" i="17" s="1"/>
  <c r="W12" i="17"/>
  <c r="X12" i="17" s="1"/>
  <c r="T12" i="17"/>
  <c r="U12" i="17" s="1"/>
  <c r="Q12" i="17"/>
  <c r="R12" i="17" s="1"/>
  <c r="N12" i="17"/>
  <c r="O12" i="17" s="1"/>
  <c r="K12" i="17"/>
  <c r="L12" i="17" s="1"/>
  <c r="H12" i="17"/>
  <c r="I12" i="17" s="1"/>
  <c r="AE11" i="17"/>
  <c r="Z11" i="17"/>
  <c r="AA11" i="17" s="1"/>
  <c r="W11" i="17"/>
  <c r="X11" i="17" s="1"/>
  <c r="T11" i="17"/>
  <c r="U11" i="17" s="1"/>
  <c r="Q11" i="17"/>
  <c r="R11" i="17" s="1"/>
  <c r="N11" i="17"/>
  <c r="O11" i="17" s="1"/>
  <c r="L11" i="17"/>
  <c r="K11" i="17"/>
  <c r="H11" i="17"/>
  <c r="I11" i="17" s="1"/>
  <c r="AE10" i="17"/>
  <c r="AA10" i="17"/>
  <c r="Z10" i="17"/>
  <c r="W10" i="17"/>
  <c r="X10" i="17" s="1"/>
  <c r="T10" i="17"/>
  <c r="U10" i="17" s="1"/>
  <c r="Q10" i="17"/>
  <c r="R10" i="17" s="1"/>
  <c r="N10" i="17"/>
  <c r="O10" i="17" s="1"/>
  <c r="K10" i="17"/>
  <c r="L10" i="17" s="1"/>
  <c r="H10" i="17"/>
  <c r="I10" i="17" s="1"/>
  <c r="AE9" i="17"/>
  <c r="AA9" i="17"/>
  <c r="Z9" i="17"/>
  <c r="W9" i="17"/>
  <c r="X9" i="17" s="1"/>
  <c r="T9" i="17"/>
  <c r="U9" i="17" s="1"/>
  <c r="Q9" i="17"/>
  <c r="R9" i="17" s="1"/>
  <c r="N9" i="17"/>
  <c r="O9" i="17" s="1"/>
  <c r="K9" i="17"/>
  <c r="L9" i="17" s="1"/>
  <c r="H9" i="17"/>
  <c r="I9" i="17" s="1"/>
  <c r="AE8" i="17"/>
  <c r="AA8" i="17"/>
  <c r="Z8" i="17"/>
  <c r="W8" i="17"/>
  <c r="X8" i="17" s="1"/>
  <c r="U8" i="17"/>
  <c r="T8" i="17"/>
  <c r="Q8" i="17"/>
  <c r="R8" i="17" s="1"/>
  <c r="N8" i="17"/>
  <c r="O8" i="17" s="1"/>
  <c r="K8" i="17"/>
  <c r="L8" i="17" s="1"/>
  <c r="H8" i="17"/>
  <c r="I8" i="17" s="1"/>
  <c r="AE7" i="17"/>
  <c r="Z7" i="17"/>
  <c r="AA7" i="17" s="1"/>
  <c r="W7" i="17"/>
  <c r="X7" i="17" s="1"/>
  <c r="T7" i="17"/>
  <c r="U7" i="17" s="1"/>
  <c r="Q7" i="17"/>
  <c r="R7" i="17" s="1"/>
  <c r="N7" i="17"/>
  <c r="O7" i="17" s="1"/>
  <c r="K7" i="17"/>
  <c r="L7" i="17" s="1"/>
  <c r="H7" i="17"/>
  <c r="I7" i="17" s="1"/>
  <c r="AE6" i="17"/>
  <c r="Z6" i="17"/>
  <c r="AA6" i="17" s="1"/>
  <c r="W6" i="17"/>
  <c r="X6" i="17" s="1"/>
  <c r="T6" i="17"/>
  <c r="U6" i="17" s="1"/>
  <c r="Q6" i="17"/>
  <c r="R6" i="17" s="1"/>
  <c r="N6" i="17"/>
  <c r="O6" i="17" s="1"/>
  <c r="K6" i="17"/>
  <c r="L6" i="17" s="1"/>
  <c r="H6" i="17"/>
  <c r="I6" i="17" s="1"/>
  <c r="AE5" i="17"/>
  <c r="Z5" i="17"/>
  <c r="AA5" i="17" s="1"/>
  <c r="W5" i="17"/>
  <c r="X5" i="17" s="1"/>
  <c r="T5" i="17"/>
  <c r="U5" i="17" s="1"/>
  <c r="Q5" i="17"/>
  <c r="R5" i="17" s="1"/>
  <c r="N5" i="17"/>
  <c r="O5" i="17" s="1"/>
  <c r="K5" i="17"/>
  <c r="L5" i="17" s="1"/>
  <c r="H5" i="17"/>
  <c r="I5" i="17" s="1"/>
  <c r="A5" i="17"/>
  <c r="A6" i="17" s="1"/>
  <c r="A7" i="17" s="1"/>
  <c r="A8" i="17" s="1"/>
  <c r="A9" i="17" s="1"/>
  <c r="A10" i="17" s="1"/>
  <c r="A11" i="17" s="1"/>
  <c r="A12" i="17" s="1"/>
  <c r="A13" i="17" s="1"/>
  <c r="A14" i="17" s="1"/>
  <c r="A15" i="17" s="1"/>
  <c r="A16" i="17" s="1"/>
  <c r="A17" i="17" s="1"/>
  <c r="A18" i="17" s="1"/>
  <c r="A19" i="17" s="1"/>
  <c r="A20" i="17" s="1"/>
  <c r="A21" i="17" s="1"/>
  <c r="A22" i="17" s="1"/>
  <c r="A23" i="17" s="1"/>
  <c r="A24" i="17" s="1"/>
  <c r="A25" i="17" s="1"/>
  <c r="A26" i="17" s="1"/>
  <c r="A27" i="17" s="1"/>
  <c r="A28" i="17" s="1"/>
  <c r="A29" i="17" s="1"/>
  <c r="A30" i="17" s="1"/>
  <c r="A31" i="17" s="1"/>
  <c r="A32" i="17" s="1"/>
  <c r="A33" i="17" s="1"/>
  <c r="A34" i="17" s="1"/>
  <c r="A35" i="17" s="1"/>
  <c r="A36" i="17" s="1"/>
  <c r="A37" i="17" s="1"/>
  <c r="A38" i="17" s="1"/>
  <c r="A39" i="17" s="1"/>
  <c r="A40" i="17" s="1"/>
  <c r="AE4" i="17"/>
  <c r="Z4" i="17"/>
  <c r="AA4" i="17" s="1"/>
  <c r="W4" i="17"/>
  <c r="X4" i="17" s="1"/>
  <c r="T4" i="17"/>
  <c r="U4" i="17" s="1"/>
  <c r="R4" i="17"/>
  <c r="Q4" i="17"/>
  <c r="N4" i="17"/>
  <c r="O4" i="17" s="1"/>
  <c r="K4" i="17"/>
  <c r="L4" i="17" s="1"/>
  <c r="H4" i="17"/>
  <c r="I4" i="17" s="1"/>
  <c r="AC77" i="39" l="1"/>
  <c r="AC89" i="39"/>
  <c r="AC101" i="39"/>
  <c r="AC113" i="39"/>
  <c r="AC125" i="39"/>
  <c r="AC84" i="39"/>
  <c r="AC108" i="39"/>
  <c r="AC120" i="39"/>
  <c r="AC98" i="39"/>
  <c r="AC110" i="39"/>
  <c r="AC122" i="39"/>
  <c r="AC82" i="39"/>
  <c r="AC94" i="39"/>
  <c r="AC106" i="39"/>
  <c r="AC118" i="39"/>
  <c r="AC130" i="39"/>
  <c r="AC96" i="39"/>
  <c r="AC132" i="39"/>
  <c r="AC79" i="39"/>
  <c r="AC91" i="39"/>
  <c r="AC103" i="39"/>
  <c r="AC115" i="39"/>
  <c r="AC127" i="39"/>
  <c r="AC86" i="39"/>
  <c r="AC134" i="39"/>
  <c r="AC81" i="39"/>
  <c r="AC93" i="39"/>
  <c r="AC105" i="39"/>
  <c r="AC117" i="39"/>
  <c r="AC129" i="39"/>
  <c r="AC76" i="39"/>
  <c r="AC88" i="39"/>
  <c r="AC100" i="39"/>
  <c r="AC112" i="39"/>
  <c r="AC124" i="39"/>
  <c r="AC136" i="39"/>
  <c r="AC83" i="39"/>
  <c r="AC95" i="39"/>
  <c r="AC107" i="39"/>
  <c r="AC119" i="39"/>
  <c r="AC131" i="39"/>
  <c r="AC78" i="39"/>
  <c r="AC90" i="39"/>
  <c r="AC102" i="39"/>
  <c r="AC114" i="39"/>
  <c r="AC126" i="39"/>
  <c r="AC85" i="39"/>
  <c r="AC97" i="39"/>
  <c r="AC109" i="39"/>
  <c r="AC121" i="39"/>
  <c r="AC133" i="39"/>
  <c r="AC80" i="39"/>
  <c r="AC92" i="39"/>
  <c r="AC104" i="39"/>
  <c r="AC116" i="39"/>
  <c r="AC128" i="39"/>
  <c r="AC87" i="39"/>
  <c r="AC99" i="39"/>
  <c r="AC111" i="39"/>
  <c r="AC123" i="39"/>
  <c r="AC135" i="39"/>
  <c r="AC10" i="17"/>
  <c r="AC9" i="17"/>
  <c r="AC8" i="17"/>
  <c r="AC12" i="17"/>
  <c r="AC17" i="17"/>
  <c r="AC13" i="17"/>
  <c r="AC25" i="17"/>
  <c r="AC11" i="17"/>
  <c r="AC16" i="17"/>
  <c r="AC19" i="17"/>
  <c r="AC27" i="17"/>
  <c r="AC14" i="17"/>
  <c r="AC15" i="17"/>
  <c r="AC20" i="17"/>
  <c r="AC21" i="17"/>
  <c r="AC22" i="17"/>
  <c r="AC23" i="17"/>
  <c r="AC6" i="17"/>
  <c r="AC40" i="17"/>
  <c r="AC4" i="17"/>
  <c r="AC5" i="17"/>
  <c r="AC39" i="17"/>
  <c r="AC7" i="17"/>
  <c r="AC38" i="17"/>
  <c r="AC37" i="17"/>
  <c r="AC30" i="17"/>
  <c r="AC32" i="17"/>
  <c r="AC36" i="17"/>
  <c r="AC29" i="17"/>
  <c r="AC33" i="17"/>
  <c r="AC34" i="17"/>
  <c r="AC35" i="17"/>
  <c r="AC26" i="17"/>
  <c r="AC31" i="17"/>
  <c r="AC28" i="17"/>
  <c r="AC18" i="17"/>
  <c r="AC24" i="17"/>
  <c r="AE60" i="41" l="1"/>
  <c r="Z60" i="41"/>
  <c r="AA60" i="41" s="1"/>
  <c r="W60" i="41"/>
  <c r="X60" i="41" s="1"/>
  <c r="T60" i="41"/>
  <c r="U60" i="41" s="1"/>
  <c r="Q60" i="41"/>
  <c r="R60" i="41" s="1"/>
  <c r="N60" i="41"/>
  <c r="O60" i="41" s="1"/>
  <c r="K60" i="41"/>
  <c r="L60" i="41" s="1"/>
  <c r="H60" i="41"/>
  <c r="I60" i="41" s="1"/>
  <c r="AE59" i="41"/>
  <c r="Z59" i="41"/>
  <c r="AA59" i="41" s="1"/>
  <c r="W59" i="41"/>
  <c r="X59" i="41" s="1"/>
  <c r="T59" i="41"/>
  <c r="U59" i="41" s="1"/>
  <c r="Q59" i="41"/>
  <c r="R59" i="41" s="1"/>
  <c r="N59" i="41"/>
  <c r="O59" i="41" s="1"/>
  <c r="K59" i="41"/>
  <c r="L59" i="41" s="1"/>
  <c r="H59" i="41"/>
  <c r="I59" i="41" s="1"/>
  <c r="AE58" i="41"/>
  <c r="Z58" i="41"/>
  <c r="AA58" i="41" s="1"/>
  <c r="W58" i="41"/>
  <c r="X58" i="41" s="1"/>
  <c r="T58" i="41"/>
  <c r="U58" i="41" s="1"/>
  <c r="Q58" i="41"/>
  <c r="R58" i="41" s="1"/>
  <c r="N58" i="41"/>
  <c r="O58" i="41" s="1"/>
  <c r="K58" i="41"/>
  <c r="L58" i="41" s="1"/>
  <c r="H58" i="41"/>
  <c r="I58" i="41" s="1"/>
  <c r="AE57" i="41"/>
  <c r="Z57" i="41"/>
  <c r="AA57" i="41" s="1"/>
  <c r="W57" i="41"/>
  <c r="X57" i="41" s="1"/>
  <c r="T57" i="41"/>
  <c r="U57" i="41" s="1"/>
  <c r="Q57" i="41"/>
  <c r="R57" i="41" s="1"/>
  <c r="N57" i="41"/>
  <c r="O57" i="41" s="1"/>
  <c r="K57" i="41"/>
  <c r="L57" i="41" s="1"/>
  <c r="H57" i="41"/>
  <c r="I57" i="41" s="1"/>
  <c r="AE56" i="41"/>
  <c r="Z56" i="41"/>
  <c r="AA56" i="41" s="1"/>
  <c r="W56" i="41"/>
  <c r="X56" i="41" s="1"/>
  <c r="T56" i="41"/>
  <c r="U56" i="41" s="1"/>
  <c r="Q56" i="41"/>
  <c r="R56" i="41" s="1"/>
  <c r="N56" i="41"/>
  <c r="O56" i="41" s="1"/>
  <c r="K56" i="41"/>
  <c r="L56" i="41" s="1"/>
  <c r="H56" i="41"/>
  <c r="I56" i="41" s="1"/>
  <c r="AE55" i="41"/>
  <c r="Z55" i="41"/>
  <c r="AA55" i="41" s="1"/>
  <c r="W55" i="41"/>
  <c r="X55" i="41" s="1"/>
  <c r="T55" i="41"/>
  <c r="U55" i="41" s="1"/>
  <c r="Q55" i="41"/>
  <c r="R55" i="41" s="1"/>
  <c r="N55" i="41"/>
  <c r="O55" i="41" s="1"/>
  <c r="K55" i="41"/>
  <c r="L55" i="41" s="1"/>
  <c r="H55" i="41"/>
  <c r="I55" i="41" s="1"/>
  <c r="AE54" i="41"/>
  <c r="Z54" i="41"/>
  <c r="AA54" i="41" s="1"/>
  <c r="W54" i="41"/>
  <c r="X54" i="41" s="1"/>
  <c r="T54" i="41"/>
  <c r="U54" i="41" s="1"/>
  <c r="Q54" i="41"/>
  <c r="R54" i="41" s="1"/>
  <c r="N54" i="41"/>
  <c r="O54" i="41" s="1"/>
  <c r="K54" i="41"/>
  <c r="L54" i="41" s="1"/>
  <c r="H54" i="41"/>
  <c r="I54" i="41" s="1"/>
  <c r="AE53" i="41"/>
  <c r="Z53" i="41"/>
  <c r="AA53" i="41" s="1"/>
  <c r="W53" i="41"/>
  <c r="X53" i="41" s="1"/>
  <c r="T53" i="41"/>
  <c r="U53" i="41" s="1"/>
  <c r="Q53" i="41"/>
  <c r="R53" i="41" s="1"/>
  <c r="N53" i="41"/>
  <c r="O53" i="41" s="1"/>
  <c r="K53" i="41"/>
  <c r="L53" i="41" s="1"/>
  <c r="H53" i="41"/>
  <c r="I53" i="41" s="1"/>
  <c r="AE52" i="41"/>
  <c r="Z52" i="41"/>
  <c r="AA52" i="41" s="1"/>
  <c r="W52" i="41"/>
  <c r="X52" i="41" s="1"/>
  <c r="T52" i="41"/>
  <c r="U52" i="41" s="1"/>
  <c r="Q52" i="41"/>
  <c r="R52" i="41" s="1"/>
  <c r="N52" i="41"/>
  <c r="O52" i="41" s="1"/>
  <c r="K52" i="41"/>
  <c r="L52" i="41" s="1"/>
  <c r="H52" i="41"/>
  <c r="I52" i="41" s="1"/>
  <c r="AE51" i="41"/>
  <c r="Z51" i="41"/>
  <c r="AA51" i="41" s="1"/>
  <c r="W51" i="41"/>
  <c r="X51" i="41" s="1"/>
  <c r="T51" i="41"/>
  <c r="U51" i="41" s="1"/>
  <c r="Q51" i="41"/>
  <c r="R51" i="41" s="1"/>
  <c r="N51" i="41"/>
  <c r="O51" i="41" s="1"/>
  <c r="K51" i="41"/>
  <c r="L51" i="41" s="1"/>
  <c r="H51" i="41"/>
  <c r="I51" i="41" s="1"/>
  <c r="AE50" i="41"/>
  <c r="Z50" i="41"/>
  <c r="AA50" i="41" s="1"/>
  <c r="W50" i="41"/>
  <c r="X50" i="41" s="1"/>
  <c r="T50" i="41"/>
  <c r="U50" i="41" s="1"/>
  <c r="Q50" i="41"/>
  <c r="R50" i="41" s="1"/>
  <c r="N50" i="41"/>
  <c r="O50" i="41" s="1"/>
  <c r="K50" i="41"/>
  <c r="L50" i="41" s="1"/>
  <c r="H50" i="41"/>
  <c r="I50" i="41" s="1"/>
  <c r="AE49" i="41"/>
  <c r="Z49" i="41"/>
  <c r="AA49" i="41" s="1"/>
  <c r="W49" i="41"/>
  <c r="X49" i="41" s="1"/>
  <c r="T49" i="41"/>
  <c r="U49" i="41" s="1"/>
  <c r="Q49" i="41"/>
  <c r="R49" i="41" s="1"/>
  <c r="N49" i="41"/>
  <c r="O49" i="41" s="1"/>
  <c r="K49" i="41"/>
  <c r="L49" i="41" s="1"/>
  <c r="H49" i="41"/>
  <c r="I49" i="41" s="1"/>
  <c r="AE48" i="41"/>
  <c r="Z48" i="41"/>
  <c r="AA48" i="41" s="1"/>
  <c r="W48" i="41"/>
  <c r="X48" i="41" s="1"/>
  <c r="T48" i="41"/>
  <c r="U48" i="41" s="1"/>
  <c r="Q48" i="41"/>
  <c r="R48" i="41" s="1"/>
  <c r="N48" i="41"/>
  <c r="O48" i="41" s="1"/>
  <c r="K48" i="41"/>
  <c r="L48" i="41" s="1"/>
  <c r="H48" i="41"/>
  <c r="I48" i="41" s="1"/>
  <c r="AE47" i="41"/>
  <c r="Z47" i="41"/>
  <c r="AA47" i="41" s="1"/>
  <c r="W47" i="41"/>
  <c r="X47" i="41" s="1"/>
  <c r="T47" i="41"/>
  <c r="U47" i="41" s="1"/>
  <c r="Q47" i="41"/>
  <c r="R47" i="41" s="1"/>
  <c r="N47" i="41"/>
  <c r="O47" i="41" s="1"/>
  <c r="K47" i="41"/>
  <c r="L47" i="41" s="1"/>
  <c r="H47" i="41"/>
  <c r="I47" i="41" s="1"/>
  <c r="AE46" i="41"/>
  <c r="Z46" i="41"/>
  <c r="AA46" i="41" s="1"/>
  <c r="W46" i="41"/>
  <c r="X46" i="41" s="1"/>
  <c r="T46" i="41"/>
  <c r="U46" i="41" s="1"/>
  <c r="Q46" i="41"/>
  <c r="R46" i="41" s="1"/>
  <c r="N46" i="41"/>
  <c r="O46" i="41" s="1"/>
  <c r="K46" i="41"/>
  <c r="L46" i="41" s="1"/>
  <c r="H46" i="41"/>
  <c r="I46" i="41" s="1"/>
  <c r="AE45" i="41"/>
  <c r="Z45" i="41"/>
  <c r="AA45" i="41" s="1"/>
  <c r="W45" i="41"/>
  <c r="X45" i="41" s="1"/>
  <c r="T45" i="41"/>
  <c r="U45" i="41" s="1"/>
  <c r="Q45" i="41"/>
  <c r="R45" i="41" s="1"/>
  <c r="N45" i="41"/>
  <c r="O45" i="41" s="1"/>
  <c r="K45" i="41"/>
  <c r="L45" i="41" s="1"/>
  <c r="H45" i="41"/>
  <c r="I45" i="41" s="1"/>
  <c r="AE44" i="41"/>
  <c r="Z44" i="41"/>
  <c r="AA44" i="41" s="1"/>
  <c r="W44" i="41"/>
  <c r="X44" i="41" s="1"/>
  <c r="T44" i="41"/>
  <c r="U44" i="41" s="1"/>
  <c r="Q44" i="41"/>
  <c r="R44" i="41" s="1"/>
  <c r="N44" i="41"/>
  <c r="O44" i="41" s="1"/>
  <c r="K44" i="41"/>
  <c r="L44" i="41" s="1"/>
  <c r="H44" i="41"/>
  <c r="I44" i="41" s="1"/>
  <c r="AE43" i="41"/>
  <c r="Z43" i="41"/>
  <c r="AA43" i="41" s="1"/>
  <c r="W43" i="41"/>
  <c r="X43" i="41" s="1"/>
  <c r="T43" i="41"/>
  <c r="U43" i="41" s="1"/>
  <c r="Q43" i="41"/>
  <c r="R43" i="41" s="1"/>
  <c r="N43" i="41"/>
  <c r="O43" i="41" s="1"/>
  <c r="K43" i="41"/>
  <c r="L43" i="41" s="1"/>
  <c r="H43" i="41"/>
  <c r="I43" i="41" s="1"/>
  <c r="AE42" i="41"/>
  <c r="Z42" i="41"/>
  <c r="AA42" i="41" s="1"/>
  <c r="W42" i="41"/>
  <c r="X42" i="41" s="1"/>
  <c r="T42" i="41"/>
  <c r="U42" i="41" s="1"/>
  <c r="Q42" i="41"/>
  <c r="R42" i="41" s="1"/>
  <c r="N42" i="41"/>
  <c r="O42" i="41" s="1"/>
  <c r="K42" i="41"/>
  <c r="L42" i="41" s="1"/>
  <c r="H42" i="41"/>
  <c r="I42" i="41" s="1"/>
  <c r="AE41" i="41"/>
  <c r="Z41" i="41"/>
  <c r="AA41" i="41" s="1"/>
  <c r="W41" i="41"/>
  <c r="X41" i="41" s="1"/>
  <c r="T41" i="41"/>
  <c r="U41" i="41" s="1"/>
  <c r="Q41" i="41"/>
  <c r="R41" i="41" s="1"/>
  <c r="N41" i="41"/>
  <c r="O41" i="41" s="1"/>
  <c r="K41" i="41"/>
  <c r="L41" i="41" s="1"/>
  <c r="H41" i="41"/>
  <c r="I41" i="41" s="1"/>
  <c r="AE40" i="41"/>
  <c r="Z40" i="41"/>
  <c r="AA40" i="41" s="1"/>
  <c r="W40" i="41"/>
  <c r="X40" i="41" s="1"/>
  <c r="T40" i="41"/>
  <c r="U40" i="41" s="1"/>
  <c r="Q40" i="41"/>
  <c r="R40" i="41" s="1"/>
  <c r="N40" i="41"/>
  <c r="O40" i="41" s="1"/>
  <c r="K40" i="41"/>
  <c r="L40" i="41" s="1"/>
  <c r="H40" i="41"/>
  <c r="I40" i="41" s="1"/>
  <c r="AE39" i="41"/>
  <c r="Z39" i="41"/>
  <c r="AA39" i="41" s="1"/>
  <c r="W39" i="41"/>
  <c r="X39" i="41" s="1"/>
  <c r="T39" i="41"/>
  <c r="U39" i="41" s="1"/>
  <c r="Q39" i="41"/>
  <c r="R39" i="41" s="1"/>
  <c r="N39" i="41"/>
  <c r="O39" i="41" s="1"/>
  <c r="K39" i="41"/>
  <c r="L39" i="41" s="1"/>
  <c r="H39" i="41"/>
  <c r="I39" i="41" s="1"/>
  <c r="AE38" i="41"/>
  <c r="Z38" i="41"/>
  <c r="AA38" i="41" s="1"/>
  <c r="W38" i="41"/>
  <c r="X38" i="41" s="1"/>
  <c r="T38" i="41"/>
  <c r="U38" i="41" s="1"/>
  <c r="Q38" i="41"/>
  <c r="R38" i="41" s="1"/>
  <c r="N38" i="41"/>
  <c r="O38" i="41" s="1"/>
  <c r="K38" i="41"/>
  <c r="L38" i="41" s="1"/>
  <c r="H38" i="41"/>
  <c r="I38" i="41" s="1"/>
  <c r="AE37" i="41"/>
  <c r="Z37" i="41"/>
  <c r="AA37" i="41" s="1"/>
  <c r="W37" i="41"/>
  <c r="X37" i="41" s="1"/>
  <c r="T37" i="41"/>
  <c r="U37" i="41" s="1"/>
  <c r="Q37" i="41"/>
  <c r="R37" i="41" s="1"/>
  <c r="N37" i="41"/>
  <c r="O37" i="41" s="1"/>
  <c r="K37" i="41"/>
  <c r="L37" i="41" s="1"/>
  <c r="H37" i="41"/>
  <c r="I37" i="41" s="1"/>
  <c r="AE36" i="41"/>
  <c r="Z36" i="41"/>
  <c r="AA36" i="41" s="1"/>
  <c r="W36" i="41"/>
  <c r="X36" i="41" s="1"/>
  <c r="T36" i="41"/>
  <c r="U36" i="41" s="1"/>
  <c r="Q36" i="41"/>
  <c r="R36" i="41" s="1"/>
  <c r="N36" i="41"/>
  <c r="O36" i="41" s="1"/>
  <c r="K36" i="41"/>
  <c r="L36" i="41" s="1"/>
  <c r="H36" i="41"/>
  <c r="I36" i="41" s="1"/>
  <c r="AE35" i="41"/>
  <c r="Z35" i="41"/>
  <c r="AA35" i="41" s="1"/>
  <c r="W35" i="41"/>
  <c r="X35" i="41" s="1"/>
  <c r="T35" i="41"/>
  <c r="U35" i="41" s="1"/>
  <c r="Q35" i="41"/>
  <c r="R35" i="41" s="1"/>
  <c r="N35" i="41"/>
  <c r="O35" i="41" s="1"/>
  <c r="K35" i="41"/>
  <c r="L35" i="41" s="1"/>
  <c r="H35" i="41"/>
  <c r="I35" i="41" s="1"/>
  <c r="AE34" i="41"/>
  <c r="Z34" i="41"/>
  <c r="AA34" i="41" s="1"/>
  <c r="W34" i="41"/>
  <c r="X34" i="41" s="1"/>
  <c r="T34" i="41"/>
  <c r="U34" i="41" s="1"/>
  <c r="Q34" i="41"/>
  <c r="R34" i="41" s="1"/>
  <c r="N34" i="41"/>
  <c r="O34" i="41" s="1"/>
  <c r="K34" i="41"/>
  <c r="L34" i="41" s="1"/>
  <c r="H34" i="41"/>
  <c r="I34" i="41" s="1"/>
  <c r="AE33" i="41"/>
  <c r="Z33" i="41"/>
  <c r="AA33" i="41" s="1"/>
  <c r="W33" i="41"/>
  <c r="X33" i="41" s="1"/>
  <c r="T33" i="41"/>
  <c r="U33" i="41" s="1"/>
  <c r="Q33" i="41"/>
  <c r="R33" i="41" s="1"/>
  <c r="N33" i="41"/>
  <c r="O33" i="41" s="1"/>
  <c r="K33" i="41"/>
  <c r="L33" i="41" s="1"/>
  <c r="H33" i="41"/>
  <c r="I33" i="41" s="1"/>
  <c r="AE32" i="41"/>
  <c r="Z32" i="41"/>
  <c r="AA32" i="41" s="1"/>
  <c r="W32" i="41"/>
  <c r="X32" i="41" s="1"/>
  <c r="T32" i="41"/>
  <c r="U32" i="41" s="1"/>
  <c r="Q32" i="41"/>
  <c r="R32" i="41" s="1"/>
  <c r="N32" i="41"/>
  <c r="O32" i="41" s="1"/>
  <c r="K32" i="41"/>
  <c r="L32" i="41" s="1"/>
  <c r="H32" i="41"/>
  <c r="I32" i="41" s="1"/>
  <c r="AE31" i="41"/>
  <c r="Z31" i="41"/>
  <c r="AA31" i="41" s="1"/>
  <c r="W31" i="41"/>
  <c r="X31" i="41" s="1"/>
  <c r="T31" i="41"/>
  <c r="U31" i="41" s="1"/>
  <c r="Q31" i="41"/>
  <c r="R31" i="41" s="1"/>
  <c r="N31" i="41"/>
  <c r="O31" i="41" s="1"/>
  <c r="K31" i="41"/>
  <c r="L31" i="41" s="1"/>
  <c r="H31" i="41"/>
  <c r="I31" i="41" s="1"/>
  <c r="AE30" i="41"/>
  <c r="Z30" i="41"/>
  <c r="AA30" i="41" s="1"/>
  <c r="W30" i="41"/>
  <c r="X30" i="41" s="1"/>
  <c r="T30" i="41"/>
  <c r="U30" i="41" s="1"/>
  <c r="Q30" i="41"/>
  <c r="R30" i="41" s="1"/>
  <c r="N30" i="41"/>
  <c r="O30" i="41" s="1"/>
  <c r="K30" i="41"/>
  <c r="L30" i="41" s="1"/>
  <c r="H30" i="41"/>
  <c r="I30" i="41" s="1"/>
  <c r="AE29" i="41"/>
  <c r="Z29" i="41"/>
  <c r="AA29" i="41" s="1"/>
  <c r="W29" i="41"/>
  <c r="X29" i="41" s="1"/>
  <c r="T29" i="41"/>
  <c r="U29" i="41" s="1"/>
  <c r="Q29" i="41"/>
  <c r="R29" i="41" s="1"/>
  <c r="N29" i="41"/>
  <c r="O29" i="41" s="1"/>
  <c r="K29" i="41"/>
  <c r="L29" i="41" s="1"/>
  <c r="H29" i="41"/>
  <c r="I29" i="41" s="1"/>
  <c r="AE28" i="41"/>
  <c r="Z28" i="41"/>
  <c r="AA28" i="41" s="1"/>
  <c r="W28" i="41"/>
  <c r="X28" i="41" s="1"/>
  <c r="T28" i="41"/>
  <c r="U28" i="41" s="1"/>
  <c r="Q28" i="41"/>
  <c r="R28" i="41" s="1"/>
  <c r="N28" i="41"/>
  <c r="O28" i="41" s="1"/>
  <c r="K28" i="41"/>
  <c r="L28" i="41" s="1"/>
  <c r="H28" i="41"/>
  <c r="I28" i="41" s="1"/>
  <c r="AE27" i="41"/>
  <c r="Z27" i="41"/>
  <c r="AA27" i="41" s="1"/>
  <c r="W27" i="41"/>
  <c r="X27" i="41" s="1"/>
  <c r="U27" i="41"/>
  <c r="T27" i="41"/>
  <c r="Q27" i="41"/>
  <c r="R27" i="41" s="1"/>
  <c r="N27" i="41"/>
  <c r="O27" i="41" s="1"/>
  <c r="K27" i="41"/>
  <c r="L27" i="41" s="1"/>
  <c r="H27" i="41"/>
  <c r="I27" i="41" s="1"/>
  <c r="AE26" i="41"/>
  <c r="Z26" i="41"/>
  <c r="AA26" i="41" s="1"/>
  <c r="W26" i="41"/>
  <c r="X26" i="41" s="1"/>
  <c r="T26" i="41"/>
  <c r="U26" i="41" s="1"/>
  <c r="Q26" i="41"/>
  <c r="R26" i="41" s="1"/>
  <c r="N26" i="41"/>
  <c r="O26" i="41" s="1"/>
  <c r="K26" i="41"/>
  <c r="L26" i="41" s="1"/>
  <c r="H26" i="41"/>
  <c r="I26" i="41" s="1"/>
  <c r="AE25" i="41"/>
  <c r="Z25" i="41"/>
  <c r="AA25" i="41" s="1"/>
  <c r="W25" i="41"/>
  <c r="X25" i="41" s="1"/>
  <c r="U25" i="41"/>
  <c r="T25" i="41"/>
  <c r="Q25" i="41"/>
  <c r="R25" i="41" s="1"/>
  <c r="N25" i="41"/>
  <c r="O25" i="41" s="1"/>
  <c r="L25" i="41"/>
  <c r="K25" i="41"/>
  <c r="H25" i="41"/>
  <c r="I25" i="41" s="1"/>
  <c r="AE24" i="41"/>
  <c r="Z24" i="41"/>
  <c r="AA24" i="41" s="1"/>
  <c r="W24" i="41"/>
  <c r="X24" i="41" s="1"/>
  <c r="T24" i="41"/>
  <c r="U24" i="41" s="1"/>
  <c r="Q24" i="41"/>
  <c r="R24" i="41" s="1"/>
  <c r="N24" i="41"/>
  <c r="O24" i="41" s="1"/>
  <c r="K24" i="41"/>
  <c r="L24" i="41" s="1"/>
  <c r="H24" i="41"/>
  <c r="I24" i="41" s="1"/>
  <c r="AE23" i="41"/>
  <c r="Z23" i="41"/>
  <c r="AA23" i="41" s="1"/>
  <c r="X23" i="41"/>
  <c r="W23" i="41"/>
  <c r="U23" i="41"/>
  <c r="T23" i="41"/>
  <c r="Q23" i="41"/>
  <c r="R23" i="41" s="1"/>
  <c r="N23" i="41"/>
  <c r="O23" i="41" s="1"/>
  <c r="L23" i="41"/>
  <c r="K23" i="41"/>
  <c r="H23" i="41"/>
  <c r="I23" i="41" s="1"/>
  <c r="AE22" i="41"/>
  <c r="Z22" i="41"/>
  <c r="AA22" i="41" s="1"/>
  <c r="W22" i="41"/>
  <c r="X22" i="41" s="1"/>
  <c r="T22" i="41"/>
  <c r="U22" i="41" s="1"/>
  <c r="Q22" i="41"/>
  <c r="R22" i="41" s="1"/>
  <c r="N22" i="41"/>
  <c r="O22" i="41" s="1"/>
  <c r="K22" i="41"/>
  <c r="L22" i="41" s="1"/>
  <c r="H22" i="41"/>
  <c r="I22" i="41" s="1"/>
  <c r="AE21" i="41"/>
  <c r="Z21" i="41"/>
  <c r="AA21" i="41" s="1"/>
  <c r="W21" i="41"/>
  <c r="X21" i="41" s="1"/>
  <c r="U21" i="41"/>
  <c r="T21" i="41"/>
  <c r="R21" i="41"/>
  <c r="Q21" i="41"/>
  <c r="N21" i="41"/>
  <c r="O21" i="41" s="1"/>
  <c r="K21" i="41"/>
  <c r="L21" i="41" s="1"/>
  <c r="H21" i="41"/>
  <c r="I21" i="41" s="1"/>
  <c r="AE20" i="41"/>
  <c r="Z20" i="41"/>
  <c r="AA20" i="41" s="1"/>
  <c r="W20" i="41"/>
  <c r="X20" i="41" s="1"/>
  <c r="T20" i="41"/>
  <c r="U20" i="41" s="1"/>
  <c r="Q20" i="41"/>
  <c r="R20" i="41" s="1"/>
  <c r="N20" i="41"/>
  <c r="O20" i="41" s="1"/>
  <c r="K20" i="41"/>
  <c r="L20" i="41" s="1"/>
  <c r="H20" i="41"/>
  <c r="I20" i="41" s="1"/>
  <c r="AE19" i="41"/>
  <c r="Z19" i="41"/>
  <c r="AA19" i="41" s="1"/>
  <c r="W19" i="41"/>
  <c r="X19" i="41" s="1"/>
  <c r="T19" i="41"/>
  <c r="U19" i="41" s="1"/>
  <c r="Q19" i="41"/>
  <c r="R19" i="41" s="1"/>
  <c r="N19" i="41"/>
  <c r="O19" i="41" s="1"/>
  <c r="K19" i="41"/>
  <c r="L19" i="41" s="1"/>
  <c r="H19" i="41"/>
  <c r="I19" i="41" s="1"/>
  <c r="AE18" i="41"/>
  <c r="Z18" i="41"/>
  <c r="AA18" i="41" s="1"/>
  <c r="W18" i="41"/>
  <c r="X18" i="41" s="1"/>
  <c r="T18" i="41"/>
  <c r="U18" i="41" s="1"/>
  <c r="Q18" i="41"/>
  <c r="R18" i="41" s="1"/>
  <c r="N18" i="41"/>
  <c r="O18" i="41" s="1"/>
  <c r="K18" i="41"/>
  <c r="L18" i="41" s="1"/>
  <c r="H18" i="41"/>
  <c r="I18" i="41" s="1"/>
  <c r="AE17" i="41"/>
  <c r="Z17" i="41"/>
  <c r="AA17" i="41" s="1"/>
  <c r="X17" i="41"/>
  <c r="W17" i="41"/>
  <c r="T17" i="41"/>
  <c r="U17" i="41" s="1"/>
  <c r="R17" i="41"/>
  <c r="Q17" i="41"/>
  <c r="N17" i="41"/>
  <c r="O17" i="41" s="1"/>
  <c r="L17" i="41"/>
  <c r="K17" i="41"/>
  <c r="H17" i="41"/>
  <c r="I17" i="41" s="1"/>
  <c r="AA15" i="41"/>
  <c r="Z15" i="41"/>
  <c r="X15" i="41"/>
  <c r="W15" i="41"/>
  <c r="T15" i="41"/>
  <c r="U15" i="41" s="1"/>
  <c r="Q15" i="41"/>
  <c r="R15" i="41" s="1"/>
  <c r="N15" i="41"/>
  <c r="O15" i="41" s="1"/>
  <c r="K15" i="41"/>
  <c r="L15" i="41" s="1"/>
  <c r="H15" i="41"/>
  <c r="I15" i="41" s="1"/>
  <c r="Z14" i="41"/>
  <c r="AA14" i="41" s="1"/>
  <c r="W14" i="41"/>
  <c r="X14" i="41" s="1"/>
  <c r="T14" i="41"/>
  <c r="U14" i="41" s="1"/>
  <c r="Q14" i="41"/>
  <c r="R14" i="41" s="1"/>
  <c r="N14" i="41"/>
  <c r="O14" i="41" s="1"/>
  <c r="K14" i="41"/>
  <c r="L14" i="41" s="1"/>
  <c r="H14" i="41"/>
  <c r="I14" i="41" s="1"/>
  <c r="AE13" i="41"/>
  <c r="Z13" i="41"/>
  <c r="AA13" i="41" s="1"/>
  <c r="W13" i="41"/>
  <c r="X13" i="41" s="1"/>
  <c r="T13" i="41"/>
  <c r="U13" i="41" s="1"/>
  <c r="R13" i="41"/>
  <c r="Q13" i="41"/>
  <c r="N13" i="41"/>
  <c r="O13" i="41" s="1"/>
  <c r="L13" i="41"/>
  <c r="K13" i="41"/>
  <c r="H13" i="41"/>
  <c r="I13" i="41" s="1"/>
  <c r="AE12" i="41"/>
  <c r="Z12" i="41"/>
  <c r="AA12" i="41" s="1"/>
  <c r="W12" i="41"/>
  <c r="X12" i="41" s="1"/>
  <c r="T12" i="41"/>
  <c r="U12" i="41" s="1"/>
  <c r="Q12" i="41"/>
  <c r="R12" i="41" s="1"/>
  <c r="N12" i="41"/>
  <c r="O12" i="41" s="1"/>
  <c r="L12" i="41"/>
  <c r="K12" i="41"/>
  <c r="H12" i="41"/>
  <c r="I12" i="41" s="1"/>
  <c r="AE11" i="41"/>
  <c r="Z11" i="41"/>
  <c r="AA11" i="41" s="1"/>
  <c r="X11" i="41"/>
  <c r="W11" i="41"/>
  <c r="T11" i="41"/>
  <c r="U11" i="41" s="1"/>
  <c r="Q11" i="41"/>
  <c r="R11" i="41" s="1"/>
  <c r="O11" i="41"/>
  <c r="N11" i="41"/>
  <c r="K11" i="41"/>
  <c r="L11" i="41" s="1"/>
  <c r="H11" i="41"/>
  <c r="I11" i="41" s="1"/>
  <c r="Z10" i="41"/>
  <c r="AA10" i="41" s="1"/>
  <c r="W10" i="41"/>
  <c r="X10" i="41" s="1"/>
  <c r="T10" i="41"/>
  <c r="U10" i="41" s="1"/>
  <c r="Q10" i="41"/>
  <c r="R10" i="41" s="1"/>
  <c r="N10" i="41"/>
  <c r="O10" i="41" s="1"/>
  <c r="K10" i="41"/>
  <c r="L10" i="41" s="1"/>
  <c r="H10" i="41"/>
  <c r="I10" i="41" s="1"/>
  <c r="AE9" i="41"/>
  <c r="Z9" i="41"/>
  <c r="AA9" i="41" s="1"/>
  <c r="X9" i="41"/>
  <c r="W9" i="41"/>
  <c r="U9" i="41"/>
  <c r="T9" i="41"/>
  <c r="Q9" i="41"/>
  <c r="R9" i="41" s="1"/>
  <c r="N9" i="41"/>
  <c r="O9" i="41" s="1"/>
  <c r="K9" i="41"/>
  <c r="L9" i="41" s="1"/>
  <c r="H9" i="41"/>
  <c r="I9" i="41" s="1"/>
  <c r="AE8" i="41"/>
  <c r="Z8" i="41"/>
  <c r="AA8" i="41" s="1"/>
  <c r="X8" i="41"/>
  <c r="W8" i="41"/>
  <c r="T8" i="41"/>
  <c r="U8" i="41" s="1"/>
  <c r="Q8" i="41"/>
  <c r="R8" i="41" s="1"/>
  <c r="N8" i="41"/>
  <c r="O8" i="41" s="1"/>
  <c r="K8" i="41"/>
  <c r="L8" i="41" s="1"/>
  <c r="H8" i="41"/>
  <c r="I8" i="41" s="1"/>
  <c r="AE7" i="41"/>
  <c r="Z7" i="41"/>
  <c r="AA7" i="41" s="1"/>
  <c r="W7" i="41"/>
  <c r="X7" i="41" s="1"/>
  <c r="U7" i="41"/>
  <c r="T7" i="41"/>
  <c r="R7" i="41"/>
  <c r="Q7" i="41"/>
  <c r="N7" i="41"/>
  <c r="O7" i="41" s="1"/>
  <c r="L7" i="41"/>
  <c r="K7" i="41"/>
  <c r="H7" i="41"/>
  <c r="I7" i="41" s="1"/>
  <c r="AE6" i="41"/>
  <c r="Z6" i="41"/>
  <c r="AA6" i="41" s="1"/>
  <c r="W6" i="41"/>
  <c r="X6" i="41" s="1"/>
  <c r="T6" i="41"/>
  <c r="U6" i="41" s="1"/>
  <c r="Q6" i="41"/>
  <c r="R6" i="41" s="1"/>
  <c r="N6" i="41"/>
  <c r="O6" i="41" s="1"/>
  <c r="K6" i="41"/>
  <c r="L6" i="41" s="1"/>
  <c r="H6" i="41"/>
  <c r="I6" i="41" s="1"/>
  <c r="AE5" i="41"/>
  <c r="Z5" i="41"/>
  <c r="AA5" i="41" s="1"/>
  <c r="W5" i="41"/>
  <c r="X5" i="41" s="1"/>
  <c r="T5" i="41"/>
  <c r="U5" i="41" s="1"/>
  <c r="R5" i="41"/>
  <c r="Q5" i="41"/>
  <c r="N5" i="41"/>
  <c r="O5" i="41" s="1"/>
  <c r="L5" i="41"/>
  <c r="K5" i="41"/>
  <c r="H5" i="41"/>
  <c r="I5" i="41" s="1"/>
  <c r="A5" i="41"/>
  <c r="A6" i="41" s="1"/>
  <c r="A7" i="41" s="1"/>
  <c r="A8" i="41" s="1"/>
  <c r="A9" i="41" s="1"/>
  <c r="A10" i="41" s="1"/>
  <c r="A11" i="41" s="1"/>
  <c r="A12" i="41" s="1"/>
  <c r="A13" i="41" s="1"/>
  <c r="A14" i="41" s="1"/>
  <c r="A15" i="41" s="1"/>
  <c r="A17" i="41" s="1"/>
  <c r="A18" i="41" s="1"/>
  <c r="A19" i="41" s="1"/>
  <c r="A20" i="41" s="1"/>
  <c r="A21" i="41" s="1"/>
  <c r="A22" i="41" s="1"/>
  <c r="A23" i="41" s="1"/>
  <c r="A24" i="41" s="1"/>
  <c r="A25" i="41" s="1"/>
  <c r="A26" i="41" s="1"/>
  <c r="A27" i="41" s="1"/>
  <c r="A28" i="41" s="1"/>
  <c r="AE4" i="41"/>
  <c r="Z4" i="41"/>
  <c r="AA4" i="41" s="1"/>
  <c r="W4" i="41"/>
  <c r="X4" i="41" s="1"/>
  <c r="T4" i="41"/>
  <c r="U4" i="41" s="1"/>
  <c r="Q4" i="41"/>
  <c r="R4" i="41" s="1"/>
  <c r="N4" i="41"/>
  <c r="O4" i="41" s="1"/>
  <c r="K4" i="41"/>
  <c r="L4" i="41" s="1"/>
  <c r="H4" i="41"/>
  <c r="I4" i="41" s="1"/>
  <c r="AC23" i="41" l="1"/>
  <c r="AC9" i="41"/>
  <c r="AC7" i="41"/>
  <c r="AC17" i="41"/>
  <c r="AC28" i="41"/>
  <c r="AC31" i="41"/>
  <c r="AC34" i="41"/>
  <c r="AC37" i="41"/>
  <c r="AC40" i="41"/>
  <c r="AC43" i="41"/>
  <c r="AC46" i="41"/>
  <c r="AC49" i="41"/>
  <c r="AC52" i="41"/>
  <c r="AC55" i="41"/>
  <c r="AC58" i="41"/>
  <c r="AC11" i="41"/>
  <c r="AC25" i="41"/>
  <c r="AC19" i="41"/>
  <c r="AC13" i="41"/>
  <c r="AC14" i="41"/>
  <c r="AC26" i="41"/>
  <c r="AC21" i="41"/>
  <c r="AC24" i="41"/>
  <c r="AC30" i="41"/>
  <c r="AC33" i="41"/>
  <c r="AC36" i="41"/>
  <c r="AC39" i="41"/>
  <c r="AC42" i="41"/>
  <c r="AC45" i="41"/>
  <c r="AC48" i="41"/>
  <c r="AC51" i="41"/>
  <c r="AC54" i="41"/>
  <c r="AC57" i="41"/>
  <c r="AC60" i="41"/>
  <c r="AC12" i="41"/>
  <c r="AC5" i="41"/>
  <c r="AC8" i="41"/>
  <c r="AC22" i="41"/>
  <c r="AC6" i="41"/>
  <c r="AC10" i="41"/>
  <c r="AC4" i="41"/>
  <c r="AC20" i="41"/>
  <c r="AC29" i="41"/>
  <c r="AC32" i="41"/>
  <c r="AC35" i="41"/>
  <c r="AC38" i="41"/>
  <c r="AC41" i="41"/>
  <c r="AC44" i="41"/>
  <c r="AC47" i="41"/>
  <c r="AC50" i="41"/>
  <c r="AC53" i="41"/>
  <c r="AC56" i="41"/>
  <c r="AC59" i="41"/>
  <c r="AC18" i="41"/>
  <c r="AC15" i="41"/>
  <c r="AC27" i="41"/>
  <c r="A5" i="13"/>
  <c r="A6" i="13" s="1"/>
  <c r="A7" i="13" s="1"/>
  <c r="A8" i="13" s="1"/>
  <c r="A9" i="13" s="1"/>
  <c r="A10" i="13" s="1"/>
  <c r="A11" i="13" s="1"/>
  <c r="A12" i="13" s="1"/>
  <c r="A13" i="13" s="1"/>
  <c r="A14" i="13" s="1"/>
  <c r="A15" i="13" s="1"/>
  <c r="A16" i="13" s="1"/>
  <c r="A17" i="13" s="1"/>
  <c r="A18" i="13" s="1"/>
  <c r="A19" i="13" s="1"/>
  <c r="A20" i="13" s="1"/>
  <c r="A21" i="13" s="1"/>
  <c r="A22" i="13" s="1"/>
  <c r="A23" i="13" s="1"/>
  <c r="A24" i="13" s="1"/>
  <c r="A25" i="13" s="1"/>
  <c r="A26" i="13" s="1"/>
  <c r="A27" i="13" s="1"/>
  <c r="A28" i="13" s="1"/>
  <c r="A29" i="13" s="1"/>
  <c r="A30" i="13" s="1"/>
  <c r="A31" i="13" s="1"/>
  <c r="A32" i="13" s="1"/>
  <c r="A33" i="13" s="1"/>
  <c r="A34" i="13" s="1"/>
  <c r="A35" i="13" s="1"/>
  <c r="A36" i="13" s="1"/>
  <c r="A37" i="13" s="1"/>
  <c r="A38" i="13" s="1"/>
  <c r="A39" i="13" s="1"/>
  <c r="A40" i="13" s="1"/>
  <c r="A41" i="13" s="1"/>
  <c r="A42" i="13" s="1"/>
  <c r="A43" i="13" s="1"/>
  <c r="A44" i="13" s="1"/>
  <c r="A45" i="13" s="1"/>
  <c r="A46" i="13" s="1"/>
  <c r="A47" i="13" s="1"/>
  <c r="A48" i="13" s="1"/>
  <c r="A49" i="13" s="1"/>
  <c r="A50" i="13" s="1"/>
  <c r="A51" i="13" s="1"/>
  <c r="A52" i="13" s="1"/>
  <c r="A53" i="13" s="1"/>
  <c r="A54" i="13" s="1"/>
  <c r="A55" i="13" s="1"/>
  <c r="A56" i="13" s="1"/>
  <c r="A57" i="13" s="1"/>
  <c r="A58" i="13" s="1"/>
  <c r="A59" i="13" s="1"/>
  <c r="A60" i="13" s="1"/>
  <c r="A61" i="13" s="1"/>
  <c r="A62" i="13" s="1"/>
  <c r="A63" i="13" s="1"/>
  <c r="A64" i="13" s="1"/>
  <c r="A65" i="13" s="1"/>
  <c r="A66" i="13" s="1"/>
  <c r="A27" i="36"/>
  <c r="A28" i="36" s="1"/>
  <c r="A29" i="36" s="1"/>
  <c r="H30" i="32"/>
  <c r="I30" i="32" s="1"/>
  <c r="K30" i="32"/>
  <c r="L30" i="32"/>
  <c r="N30" i="32"/>
  <c r="O30" i="32" s="1"/>
  <c r="Q30" i="32"/>
  <c r="R30" i="32"/>
  <c r="T30" i="32"/>
  <c r="U30" i="32" s="1"/>
  <c r="W30" i="32"/>
  <c r="X30" i="32" s="1"/>
  <c r="Z30" i="32"/>
  <c r="AA30" i="32" s="1"/>
  <c r="AE30" i="32"/>
  <c r="H31" i="32"/>
  <c r="I31" i="32" s="1"/>
  <c r="K31" i="32"/>
  <c r="L31" i="32"/>
  <c r="N31" i="32"/>
  <c r="O31" i="32" s="1"/>
  <c r="Q31" i="32"/>
  <c r="R31" i="32" s="1"/>
  <c r="T31" i="32"/>
  <c r="U31" i="32" s="1"/>
  <c r="W31" i="32"/>
  <c r="X31" i="32" s="1"/>
  <c r="Z31" i="32"/>
  <c r="AA31" i="32" s="1"/>
  <c r="AE31" i="32"/>
  <c r="H32" i="32"/>
  <c r="I32" i="32" s="1"/>
  <c r="K32" i="32"/>
  <c r="L32" i="32" s="1"/>
  <c r="N32" i="32"/>
  <c r="O32" i="32" s="1"/>
  <c r="Q32" i="32"/>
  <c r="R32" i="32"/>
  <c r="T32" i="32"/>
  <c r="U32" i="32" s="1"/>
  <c r="W32" i="32"/>
  <c r="X32" i="32"/>
  <c r="Z32" i="32"/>
  <c r="AA32" i="32" s="1"/>
  <c r="AE32" i="32"/>
  <c r="H33" i="32"/>
  <c r="I33" i="32" s="1"/>
  <c r="K33" i="32"/>
  <c r="L33" i="32"/>
  <c r="N33" i="32"/>
  <c r="O33" i="32"/>
  <c r="Q33" i="32"/>
  <c r="R33" i="32" s="1"/>
  <c r="T33" i="32"/>
  <c r="U33" i="32"/>
  <c r="W33" i="32"/>
  <c r="X33" i="32" s="1"/>
  <c r="Z33" i="32"/>
  <c r="AA33" i="32" s="1"/>
  <c r="AE33" i="32"/>
  <c r="H34" i="32"/>
  <c r="I34" i="32" s="1"/>
  <c r="K34" i="32"/>
  <c r="L34" i="32"/>
  <c r="N34" i="32"/>
  <c r="O34" i="32"/>
  <c r="Q34" i="32"/>
  <c r="R34" i="32" s="1"/>
  <c r="T34" i="32"/>
  <c r="U34" i="32" s="1"/>
  <c r="W34" i="32"/>
  <c r="X34" i="32"/>
  <c r="Z34" i="32"/>
  <c r="AA34" i="32" s="1"/>
  <c r="AE34" i="32"/>
  <c r="H35" i="32"/>
  <c r="I35" i="32" s="1"/>
  <c r="K35" i="32"/>
  <c r="L35" i="32" s="1"/>
  <c r="N35" i="32"/>
  <c r="O35" i="32" s="1"/>
  <c r="Q35" i="32"/>
  <c r="R35" i="32" s="1"/>
  <c r="T35" i="32"/>
  <c r="U35" i="32" s="1"/>
  <c r="W35" i="32"/>
  <c r="X35" i="32" s="1"/>
  <c r="Z35" i="32"/>
  <c r="AA35" i="32"/>
  <c r="AE35" i="32"/>
  <c r="H36" i="32"/>
  <c r="I36" i="32" s="1"/>
  <c r="K36" i="32"/>
  <c r="L36" i="32" s="1"/>
  <c r="N36" i="32"/>
  <c r="O36" i="32" s="1"/>
  <c r="Q36" i="32"/>
  <c r="R36" i="32" s="1"/>
  <c r="T36" i="32"/>
  <c r="U36" i="32"/>
  <c r="W36" i="32"/>
  <c r="X36" i="32" s="1"/>
  <c r="Z36" i="32"/>
  <c r="AA36" i="32" s="1"/>
  <c r="AE36" i="32"/>
  <c r="H37" i="32"/>
  <c r="I37" i="32" s="1"/>
  <c r="K37" i="32"/>
  <c r="L37" i="32"/>
  <c r="N37" i="32"/>
  <c r="O37" i="32"/>
  <c r="Q37" i="32"/>
  <c r="R37" i="32" s="1"/>
  <c r="T37" i="32"/>
  <c r="U37" i="32" s="1"/>
  <c r="W37" i="32"/>
  <c r="X37" i="32"/>
  <c r="Z37" i="32"/>
  <c r="AA37" i="32" s="1"/>
  <c r="AE37" i="32"/>
  <c r="H38" i="32"/>
  <c r="I38" i="32" s="1"/>
  <c r="K38" i="32"/>
  <c r="L38" i="32" s="1"/>
  <c r="N38" i="32"/>
  <c r="O38" i="32" s="1"/>
  <c r="Q38" i="32"/>
  <c r="R38" i="32" s="1"/>
  <c r="T38" i="32"/>
  <c r="U38" i="32" s="1"/>
  <c r="W38" i="32"/>
  <c r="X38" i="32" s="1"/>
  <c r="Z38" i="32"/>
  <c r="AA38" i="32"/>
  <c r="AE38" i="32"/>
  <c r="H39" i="32"/>
  <c r="I39" i="32" s="1"/>
  <c r="K39" i="32"/>
  <c r="L39" i="32"/>
  <c r="N39" i="32"/>
  <c r="O39" i="32" s="1"/>
  <c r="Q39" i="32"/>
  <c r="R39" i="32" s="1"/>
  <c r="T39" i="32"/>
  <c r="U39" i="32"/>
  <c r="W39" i="32"/>
  <c r="X39" i="32" s="1"/>
  <c r="Z39" i="32"/>
  <c r="AA39" i="32" s="1"/>
  <c r="AE39" i="32"/>
  <c r="H40" i="32"/>
  <c r="I40" i="32" s="1"/>
  <c r="K40" i="32"/>
  <c r="L40" i="32"/>
  <c r="N40" i="32"/>
  <c r="O40" i="32" s="1"/>
  <c r="Q40" i="32"/>
  <c r="R40" i="32" s="1"/>
  <c r="T40" i="32"/>
  <c r="U40" i="32" s="1"/>
  <c r="W40" i="32"/>
  <c r="X40" i="32"/>
  <c r="Z40" i="32"/>
  <c r="AA40" i="32" s="1"/>
  <c r="AE40" i="32"/>
  <c r="H41" i="32"/>
  <c r="I41" i="32" s="1"/>
  <c r="AC41" i="32" s="1"/>
  <c r="K41" i="32"/>
  <c r="L41" i="32" s="1"/>
  <c r="N41" i="32"/>
  <c r="O41" i="32" s="1"/>
  <c r="Q41" i="32"/>
  <c r="R41" i="32" s="1"/>
  <c r="T41" i="32"/>
  <c r="U41" i="32" s="1"/>
  <c r="W41" i="32"/>
  <c r="X41" i="32"/>
  <c r="Z41" i="32"/>
  <c r="AA41" i="32" s="1"/>
  <c r="AE41" i="32"/>
  <c r="H42" i="32"/>
  <c r="I42" i="32" s="1"/>
  <c r="K42" i="32"/>
  <c r="L42" i="32" s="1"/>
  <c r="N42" i="32"/>
  <c r="O42" i="32" s="1"/>
  <c r="Q42" i="32"/>
  <c r="R42" i="32" s="1"/>
  <c r="T42" i="32"/>
  <c r="U42" i="32" s="1"/>
  <c r="W42" i="32"/>
  <c r="X42" i="32" s="1"/>
  <c r="Z42" i="32"/>
  <c r="AA42" i="32" s="1"/>
  <c r="AE42" i="32"/>
  <c r="H43" i="32"/>
  <c r="I43" i="32" s="1"/>
  <c r="K43" i="32"/>
  <c r="L43" i="32" s="1"/>
  <c r="N43" i="32"/>
  <c r="O43" i="32"/>
  <c r="Q43" i="32"/>
  <c r="R43" i="32" s="1"/>
  <c r="T43" i="32"/>
  <c r="U43" i="32" s="1"/>
  <c r="W43" i="32"/>
  <c r="X43" i="32" s="1"/>
  <c r="Z43" i="32"/>
  <c r="AA43" i="32" s="1"/>
  <c r="AE43" i="32"/>
  <c r="H44" i="32"/>
  <c r="I44" i="32"/>
  <c r="K44" i="32"/>
  <c r="L44" i="32" s="1"/>
  <c r="N44" i="32"/>
  <c r="O44" i="32" s="1"/>
  <c r="Q44" i="32"/>
  <c r="R44" i="32"/>
  <c r="T44" i="32"/>
  <c r="U44" i="32" s="1"/>
  <c r="W44" i="32"/>
  <c r="X44" i="32"/>
  <c r="Z44" i="32"/>
  <c r="AA44" i="32"/>
  <c r="AE44" i="32"/>
  <c r="H45" i="32"/>
  <c r="I45" i="32" s="1"/>
  <c r="K45" i="32"/>
  <c r="L45" i="32"/>
  <c r="N45" i="32"/>
  <c r="O45" i="32" s="1"/>
  <c r="Q45" i="32"/>
  <c r="R45" i="32"/>
  <c r="T45" i="32"/>
  <c r="U45" i="32" s="1"/>
  <c r="W45" i="32"/>
  <c r="X45" i="32" s="1"/>
  <c r="Z45" i="32"/>
  <c r="AA45" i="32" s="1"/>
  <c r="AE45" i="32"/>
  <c r="H46" i="32"/>
  <c r="I46" i="32" s="1"/>
  <c r="K46" i="32"/>
  <c r="L46" i="32"/>
  <c r="N46" i="32"/>
  <c r="O46" i="32" s="1"/>
  <c r="Q46" i="32"/>
  <c r="R46" i="32" s="1"/>
  <c r="T46" i="32"/>
  <c r="U46" i="32" s="1"/>
  <c r="W46" i="32"/>
  <c r="X46" i="32" s="1"/>
  <c r="Z46" i="32"/>
  <c r="AA46" i="32" s="1"/>
  <c r="AE46" i="32"/>
  <c r="H47" i="32"/>
  <c r="I47" i="32"/>
  <c r="K47" i="32"/>
  <c r="L47" i="32" s="1"/>
  <c r="N47" i="32"/>
  <c r="O47" i="32" s="1"/>
  <c r="Q47" i="32"/>
  <c r="R47" i="32" s="1"/>
  <c r="T47" i="32"/>
  <c r="U47" i="32" s="1"/>
  <c r="W47" i="32"/>
  <c r="X47" i="32"/>
  <c r="Z47" i="32"/>
  <c r="AA47" i="32"/>
  <c r="AE47" i="32"/>
  <c r="H48" i="32"/>
  <c r="I48" i="32" s="1"/>
  <c r="K48" i="32"/>
  <c r="L48" i="32" s="1"/>
  <c r="N48" i="32"/>
  <c r="O48" i="32" s="1"/>
  <c r="Q48" i="32"/>
  <c r="R48" i="32" s="1"/>
  <c r="T48" i="32"/>
  <c r="U48" i="32"/>
  <c r="W48" i="32"/>
  <c r="X48" i="32" s="1"/>
  <c r="Z48" i="32"/>
  <c r="AA48" i="32" s="1"/>
  <c r="AE48" i="32"/>
  <c r="H49" i="32"/>
  <c r="I49" i="32" s="1"/>
  <c r="K49" i="32"/>
  <c r="L49" i="32"/>
  <c r="N49" i="32"/>
  <c r="O49" i="32"/>
  <c r="Q49" i="32"/>
  <c r="R49" i="32" s="1"/>
  <c r="T49" i="32"/>
  <c r="U49" i="32" s="1"/>
  <c r="W49" i="32"/>
  <c r="X49" i="32"/>
  <c r="Z49" i="32"/>
  <c r="AA49" i="32" s="1"/>
  <c r="AE49" i="32"/>
  <c r="H50" i="32"/>
  <c r="I50" i="32" s="1"/>
  <c r="K50" i="32"/>
  <c r="L50" i="32" s="1"/>
  <c r="N50" i="32"/>
  <c r="O50" i="32" s="1"/>
  <c r="Q50" i="32"/>
  <c r="R50" i="32" s="1"/>
  <c r="T50" i="32"/>
  <c r="U50" i="32" s="1"/>
  <c r="W50" i="32"/>
  <c r="X50" i="32" s="1"/>
  <c r="Z50" i="32"/>
  <c r="AA50" i="32"/>
  <c r="AE50" i="32"/>
  <c r="H51" i="32"/>
  <c r="I51" i="32" s="1"/>
  <c r="K51" i="32"/>
  <c r="L51" i="32" s="1"/>
  <c r="N51" i="32"/>
  <c r="O51" i="32" s="1"/>
  <c r="Q51" i="32"/>
  <c r="R51" i="32" s="1"/>
  <c r="T51" i="32"/>
  <c r="U51" i="32"/>
  <c r="W51" i="32"/>
  <c r="X51" i="32" s="1"/>
  <c r="Z51" i="32"/>
  <c r="AA51" i="32" s="1"/>
  <c r="AE51" i="32"/>
  <c r="H52" i="32"/>
  <c r="I52" i="32" s="1"/>
  <c r="K52" i="32"/>
  <c r="L52" i="32"/>
  <c r="N52" i="32"/>
  <c r="O52" i="32"/>
  <c r="Q52" i="32"/>
  <c r="R52" i="32" s="1"/>
  <c r="T52" i="32"/>
  <c r="U52" i="32" s="1"/>
  <c r="W52" i="32"/>
  <c r="X52" i="32"/>
  <c r="Z52" i="32"/>
  <c r="AA52" i="32" s="1"/>
  <c r="AE52" i="32"/>
  <c r="H53" i="32"/>
  <c r="I53" i="32" s="1"/>
  <c r="K53" i="32"/>
  <c r="L53" i="32" s="1"/>
  <c r="N53" i="32"/>
  <c r="O53" i="32" s="1"/>
  <c r="Q53" i="32"/>
  <c r="R53" i="32" s="1"/>
  <c r="T53" i="32"/>
  <c r="U53" i="32" s="1"/>
  <c r="W53" i="32"/>
  <c r="X53" i="32" s="1"/>
  <c r="Z53" i="32"/>
  <c r="AA53" i="32"/>
  <c r="AE53" i="32"/>
  <c r="H54" i="32"/>
  <c r="I54" i="32" s="1"/>
  <c r="K54" i="32"/>
  <c r="L54" i="32"/>
  <c r="N54" i="32"/>
  <c r="O54" i="32" s="1"/>
  <c r="Q54" i="32"/>
  <c r="R54" i="32" s="1"/>
  <c r="T54" i="32"/>
  <c r="U54" i="32"/>
  <c r="W54" i="32"/>
  <c r="X54" i="32" s="1"/>
  <c r="Z54" i="32"/>
  <c r="AA54" i="32" s="1"/>
  <c r="AE54" i="32"/>
  <c r="H55" i="32"/>
  <c r="I55" i="32" s="1"/>
  <c r="K55" i="32"/>
  <c r="L55" i="32" s="1"/>
  <c r="N55" i="32"/>
  <c r="O55" i="32"/>
  <c r="Q55" i="32"/>
  <c r="R55" i="32" s="1"/>
  <c r="T55" i="32"/>
  <c r="U55" i="32" s="1"/>
  <c r="W55" i="32"/>
  <c r="X55" i="32"/>
  <c r="Z55" i="32"/>
  <c r="AA55" i="32" s="1"/>
  <c r="AE55" i="32"/>
  <c r="H56" i="32"/>
  <c r="I56" i="32" s="1"/>
  <c r="K56" i="32"/>
  <c r="L56" i="32" s="1"/>
  <c r="N56" i="32"/>
  <c r="O56" i="32" s="1"/>
  <c r="Q56" i="32"/>
  <c r="R56" i="32"/>
  <c r="T56" i="32"/>
  <c r="U56" i="32" s="1"/>
  <c r="W56" i="32"/>
  <c r="X56" i="32" s="1"/>
  <c r="Z56" i="32"/>
  <c r="AA56" i="32"/>
  <c r="AE56" i="32"/>
  <c r="H57" i="32"/>
  <c r="I57" i="32" s="1"/>
  <c r="K57" i="32"/>
  <c r="L57" i="32" s="1"/>
  <c r="N57" i="32"/>
  <c r="O57" i="32" s="1"/>
  <c r="Q57" i="32"/>
  <c r="R57" i="32"/>
  <c r="T57" i="32"/>
  <c r="U57" i="32"/>
  <c r="W57" i="32"/>
  <c r="X57" i="32" s="1"/>
  <c r="Z57" i="32"/>
  <c r="AA57" i="32" s="1"/>
  <c r="AE57" i="32"/>
  <c r="H58" i="32"/>
  <c r="I58" i="32" s="1"/>
  <c r="K58" i="32"/>
  <c r="L58" i="32"/>
  <c r="N58" i="32"/>
  <c r="O58" i="32" s="1"/>
  <c r="Q58" i="32"/>
  <c r="R58" i="32" s="1"/>
  <c r="T58" i="32"/>
  <c r="U58" i="32" s="1"/>
  <c r="W58" i="32"/>
  <c r="X58" i="32"/>
  <c r="Z58" i="32"/>
  <c r="AA58" i="32" s="1"/>
  <c r="AE58" i="32"/>
  <c r="H59" i="32"/>
  <c r="I59" i="32" s="1"/>
  <c r="K59" i="32"/>
  <c r="L59" i="32" s="1"/>
  <c r="N59" i="32"/>
  <c r="O59" i="32" s="1"/>
  <c r="Q59" i="32"/>
  <c r="R59" i="32" s="1"/>
  <c r="T59" i="32"/>
  <c r="U59" i="32" s="1"/>
  <c r="W59" i="32"/>
  <c r="X59" i="32"/>
  <c r="Z59" i="32"/>
  <c r="AA59" i="32" s="1"/>
  <c r="AE59" i="32"/>
  <c r="H60" i="32"/>
  <c r="I60" i="32" s="1"/>
  <c r="K60" i="32"/>
  <c r="L60" i="32"/>
  <c r="N60" i="32"/>
  <c r="O60" i="32" s="1"/>
  <c r="Q60" i="32"/>
  <c r="R60" i="32" s="1"/>
  <c r="T60" i="32"/>
  <c r="U60" i="32"/>
  <c r="W60" i="32"/>
  <c r="X60" i="32" s="1"/>
  <c r="Z60" i="32"/>
  <c r="AA60" i="32" s="1"/>
  <c r="AE60" i="32"/>
  <c r="AC32" i="32" l="1"/>
  <c r="AC39" i="32"/>
  <c r="AC59" i="32"/>
  <c r="AC51" i="32"/>
  <c r="AC57" i="32"/>
  <c r="AC44" i="32"/>
  <c r="AC43" i="32"/>
  <c r="AC56" i="32"/>
  <c r="AC58" i="32"/>
  <c r="AC45" i="32"/>
  <c r="AC48" i="32"/>
  <c r="AC42" i="32"/>
  <c r="AC49" i="32"/>
  <c r="AC34" i="32"/>
  <c r="AC33" i="32"/>
  <c r="AC50" i="32"/>
  <c r="AC35" i="32"/>
  <c r="AC36" i="32"/>
  <c r="AC60" i="32"/>
  <c r="AC30" i="32"/>
  <c r="AC52" i="32"/>
  <c r="AC37" i="32"/>
  <c r="AC31" i="32"/>
  <c r="AC53" i="32"/>
  <c r="AC38" i="32"/>
  <c r="AC46" i="32"/>
  <c r="AC54" i="32"/>
  <c r="AC47" i="32"/>
  <c r="AC55" i="32"/>
  <c r="AC40" i="32"/>
  <c r="AE47" i="28"/>
  <c r="Z47" i="28"/>
  <c r="AA47" i="28" s="1"/>
  <c r="W47" i="28"/>
  <c r="X47" i="28" s="1"/>
  <c r="T47" i="28"/>
  <c r="U47" i="28" s="1"/>
  <c r="Q47" i="28"/>
  <c r="R47" i="28" s="1"/>
  <c r="N47" i="28"/>
  <c r="O47" i="28" s="1"/>
  <c r="K47" i="28"/>
  <c r="L47" i="28" s="1"/>
  <c r="H47" i="28"/>
  <c r="I47" i="28" s="1"/>
  <c r="AE46" i="28"/>
  <c r="Z46" i="28"/>
  <c r="AA46" i="28" s="1"/>
  <c r="W46" i="28"/>
  <c r="X46" i="28" s="1"/>
  <c r="T46" i="28"/>
  <c r="U46" i="28" s="1"/>
  <c r="Q46" i="28"/>
  <c r="R46" i="28" s="1"/>
  <c r="N46" i="28"/>
  <c r="O46" i="28" s="1"/>
  <c r="K46" i="28"/>
  <c r="L46" i="28" s="1"/>
  <c r="H46" i="28"/>
  <c r="I46" i="28" s="1"/>
  <c r="AE45" i="28"/>
  <c r="Z45" i="28"/>
  <c r="AA45" i="28" s="1"/>
  <c r="W45" i="28"/>
  <c r="X45" i="28" s="1"/>
  <c r="T45" i="28"/>
  <c r="U45" i="28" s="1"/>
  <c r="Q45" i="28"/>
  <c r="R45" i="28" s="1"/>
  <c r="N45" i="28"/>
  <c r="O45" i="28" s="1"/>
  <c r="K45" i="28"/>
  <c r="L45" i="28" s="1"/>
  <c r="H45" i="28"/>
  <c r="I45" i="28" s="1"/>
  <c r="AE44" i="28"/>
  <c r="Z44" i="28"/>
  <c r="AA44" i="28" s="1"/>
  <c r="W44" i="28"/>
  <c r="X44" i="28" s="1"/>
  <c r="T44" i="28"/>
  <c r="U44" i="28" s="1"/>
  <c r="Q44" i="28"/>
  <c r="R44" i="28" s="1"/>
  <c r="N44" i="28"/>
  <c r="O44" i="28" s="1"/>
  <c r="K44" i="28"/>
  <c r="L44" i="28" s="1"/>
  <c r="H44" i="28"/>
  <c r="I44" i="28" s="1"/>
  <c r="AE43" i="28"/>
  <c r="Z43" i="28"/>
  <c r="AA43" i="28" s="1"/>
  <c r="W43" i="28"/>
  <c r="X43" i="28" s="1"/>
  <c r="T43" i="28"/>
  <c r="U43" i="28" s="1"/>
  <c r="Q43" i="28"/>
  <c r="R43" i="28" s="1"/>
  <c r="N43" i="28"/>
  <c r="O43" i="28" s="1"/>
  <c r="K43" i="28"/>
  <c r="L43" i="28" s="1"/>
  <c r="H43" i="28"/>
  <c r="I43" i="28" s="1"/>
  <c r="AE42" i="28"/>
  <c r="Z42" i="28"/>
  <c r="AA42" i="28" s="1"/>
  <c r="W42" i="28"/>
  <c r="X42" i="28" s="1"/>
  <c r="T42" i="28"/>
  <c r="U42" i="28" s="1"/>
  <c r="Q42" i="28"/>
  <c r="R42" i="28" s="1"/>
  <c r="N42" i="28"/>
  <c r="O42" i="28" s="1"/>
  <c r="K42" i="28"/>
  <c r="L42" i="28" s="1"/>
  <c r="H42" i="28"/>
  <c r="I42" i="28" s="1"/>
  <c r="AE41" i="28"/>
  <c r="Z41" i="28"/>
  <c r="AA41" i="28" s="1"/>
  <c r="W41" i="28"/>
  <c r="X41" i="28" s="1"/>
  <c r="T41" i="28"/>
  <c r="U41" i="28" s="1"/>
  <c r="Q41" i="28"/>
  <c r="R41" i="28" s="1"/>
  <c r="N41" i="28"/>
  <c r="O41" i="28" s="1"/>
  <c r="K41" i="28"/>
  <c r="L41" i="28" s="1"/>
  <c r="H41" i="28"/>
  <c r="I41" i="28" s="1"/>
  <c r="AE40" i="28"/>
  <c r="Z40" i="28"/>
  <c r="AA40" i="28" s="1"/>
  <c r="W40" i="28"/>
  <c r="X40" i="28" s="1"/>
  <c r="T40" i="28"/>
  <c r="U40" i="28" s="1"/>
  <c r="Q40" i="28"/>
  <c r="R40" i="28" s="1"/>
  <c r="N40" i="28"/>
  <c r="O40" i="28" s="1"/>
  <c r="K40" i="28"/>
  <c r="L40" i="28" s="1"/>
  <c r="H40" i="28"/>
  <c r="I40" i="28" s="1"/>
  <c r="AE39" i="28"/>
  <c r="Z39" i="28"/>
  <c r="AA39" i="28" s="1"/>
  <c r="W39" i="28"/>
  <c r="X39" i="28" s="1"/>
  <c r="T39" i="28"/>
  <c r="U39" i="28" s="1"/>
  <c r="Q39" i="28"/>
  <c r="R39" i="28" s="1"/>
  <c r="N39" i="28"/>
  <c r="O39" i="28" s="1"/>
  <c r="K39" i="28"/>
  <c r="L39" i="28" s="1"/>
  <c r="H39" i="28"/>
  <c r="I39" i="28" s="1"/>
  <c r="AE38" i="28"/>
  <c r="Z38" i="28"/>
  <c r="AA38" i="28" s="1"/>
  <c r="W38" i="28"/>
  <c r="X38" i="28" s="1"/>
  <c r="T38" i="28"/>
  <c r="U38" i="28" s="1"/>
  <c r="Q38" i="28"/>
  <c r="R38" i="28" s="1"/>
  <c r="N38" i="28"/>
  <c r="O38" i="28" s="1"/>
  <c r="K38" i="28"/>
  <c r="L38" i="28" s="1"/>
  <c r="H38" i="28"/>
  <c r="I38" i="28" s="1"/>
  <c r="AE37" i="28"/>
  <c r="Z37" i="28"/>
  <c r="AA37" i="28" s="1"/>
  <c r="W37" i="28"/>
  <c r="X37" i="28" s="1"/>
  <c r="T37" i="28"/>
  <c r="U37" i="28" s="1"/>
  <c r="Q37" i="28"/>
  <c r="R37" i="28" s="1"/>
  <c r="N37" i="28"/>
  <c r="O37" i="28" s="1"/>
  <c r="K37" i="28"/>
  <c r="L37" i="28" s="1"/>
  <c r="H37" i="28"/>
  <c r="I37" i="28" s="1"/>
  <c r="AE36" i="28"/>
  <c r="Z36" i="28"/>
  <c r="AA36" i="28" s="1"/>
  <c r="W36" i="28"/>
  <c r="X36" i="28" s="1"/>
  <c r="T36" i="28"/>
  <c r="U36" i="28" s="1"/>
  <c r="Q36" i="28"/>
  <c r="R36" i="28" s="1"/>
  <c r="N36" i="28"/>
  <c r="O36" i="28" s="1"/>
  <c r="K36" i="28"/>
  <c r="L36" i="28" s="1"/>
  <c r="H36" i="28"/>
  <c r="I36" i="28" s="1"/>
  <c r="AE35" i="28"/>
  <c r="Z35" i="28"/>
  <c r="AA35" i="28" s="1"/>
  <c r="W35" i="28"/>
  <c r="X35" i="28" s="1"/>
  <c r="T35" i="28"/>
  <c r="U35" i="28" s="1"/>
  <c r="Q35" i="28"/>
  <c r="R35" i="28" s="1"/>
  <c r="N35" i="28"/>
  <c r="O35" i="28" s="1"/>
  <c r="K35" i="28"/>
  <c r="L35" i="28" s="1"/>
  <c r="H35" i="28"/>
  <c r="I35" i="28" s="1"/>
  <c r="AE34" i="28"/>
  <c r="Z34" i="28"/>
  <c r="AA34" i="28" s="1"/>
  <c r="W34" i="28"/>
  <c r="X34" i="28" s="1"/>
  <c r="T34" i="28"/>
  <c r="U34" i="28" s="1"/>
  <c r="Q34" i="28"/>
  <c r="R34" i="28" s="1"/>
  <c r="N34" i="28"/>
  <c r="O34" i="28" s="1"/>
  <c r="K34" i="28"/>
  <c r="L34" i="28" s="1"/>
  <c r="H34" i="28"/>
  <c r="I34" i="28" s="1"/>
  <c r="AE33" i="28"/>
  <c r="Z33" i="28"/>
  <c r="AA33" i="28" s="1"/>
  <c r="W33" i="28"/>
  <c r="X33" i="28" s="1"/>
  <c r="T33" i="28"/>
  <c r="U33" i="28" s="1"/>
  <c r="Q33" i="28"/>
  <c r="R33" i="28" s="1"/>
  <c r="N33" i="28"/>
  <c r="O33" i="28" s="1"/>
  <c r="K33" i="28"/>
  <c r="L33" i="28" s="1"/>
  <c r="H33" i="28"/>
  <c r="I33" i="28" s="1"/>
  <c r="AE32" i="28"/>
  <c r="Z32" i="28"/>
  <c r="AA32" i="28" s="1"/>
  <c r="W32" i="28"/>
  <c r="X32" i="28" s="1"/>
  <c r="T32" i="28"/>
  <c r="U32" i="28" s="1"/>
  <c r="Q32" i="28"/>
  <c r="R32" i="28" s="1"/>
  <c r="N32" i="28"/>
  <c r="O32" i="28" s="1"/>
  <c r="K32" i="28"/>
  <c r="L32" i="28" s="1"/>
  <c r="H32" i="28"/>
  <c r="I32" i="28" s="1"/>
  <c r="AE31" i="28"/>
  <c r="Z31" i="28"/>
  <c r="AA31" i="28" s="1"/>
  <c r="W31" i="28"/>
  <c r="X31" i="28" s="1"/>
  <c r="T31" i="28"/>
  <c r="U31" i="28" s="1"/>
  <c r="Q31" i="28"/>
  <c r="R31" i="28" s="1"/>
  <c r="N31" i="28"/>
  <c r="O31" i="28" s="1"/>
  <c r="K31" i="28"/>
  <c r="L31" i="28" s="1"/>
  <c r="H31" i="28"/>
  <c r="I31" i="28" s="1"/>
  <c r="AE30" i="28"/>
  <c r="Z30" i="28"/>
  <c r="AA30" i="28" s="1"/>
  <c r="W30" i="28"/>
  <c r="X30" i="28" s="1"/>
  <c r="T30" i="28"/>
  <c r="U30" i="28" s="1"/>
  <c r="Q30" i="28"/>
  <c r="R30" i="28" s="1"/>
  <c r="N30" i="28"/>
  <c r="O30" i="28" s="1"/>
  <c r="K30" i="28"/>
  <c r="L30" i="28" s="1"/>
  <c r="H30" i="28"/>
  <c r="I30" i="28" s="1"/>
  <c r="AE29" i="28"/>
  <c r="Z29" i="28"/>
  <c r="AA29" i="28" s="1"/>
  <c r="W29" i="28"/>
  <c r="X29" i="28" s="1"/>
  <c r="T29" i="28"/>
  <c r="U29" i="28" s="1"/>
  <c r="Q29" i="28"/>
  <c r="R29" i="28" s="1"/>
  <c r="N29" i="28"/>
  <c r="O29" i="28" s="1"/>
  <c r="K29" i="28"/>
  <c r="L29" i="28" s="1"/>
  <c r="H29" i="28"/>
  <c r="I29" i="28" s="1"/>
  <c r="AE28" i="28"/>
  <c r="Z28" i="28"/>
  <c r="AA28" i="28" s="1"/>
  <c r="W28" i="28"/>
  <c r="X28" i="28" s="1"/>
  <c r="T28" i="28"/>
  <c r="U28" i="28" s="1"/>
  <c r="Q28" i="28"/>
  <c r="R28" i="28" s="1"/>
  <c r="N28" i="28"/>
  <c r="O28" i="28" s="1"/>
  <c r="K28" i="28"/>
  <c r="L28" i="28" s="1"/>
  <c r="H28" i="28"/>
  <c r="I28" i="28" s="1"/>
  <c r="AE27" i="28"/>
  <c r="Z27" i="28"/>
  <c r="AA27" i="28" s="1"/>
  <c r="W27" i="28"/>
  <c r="X27" i="28" s="1"/>
  <c r="T27" i="28"/>
  <c r="U27" i="28" s="1"/>
  <c r="Q27" i="28"/>
  <c r="R27" i="28" s="1"/>
  <c r="N27" i="28"/>
  <c r="O27" i="28" s="1"/>
  <c r="K27" i="28"/>
  <c r="L27" i="28" s="1"/>
  <c r="H27" i="28"/>
  <c r="I27" i="28" s="1"/>
  <c r="AE26" i="28"/>
  <c r="Z26" i="28"/>
  <c r="AA26" i="28" s="1"/>
  <c r="W26" i="28"/>
  <c r="X26" i="28" s="1"/>
  <c r="T26" i="28"/>
  <c r="U26" i="28" s="1"/>
  <c r="Q26" i="28"/>
  <c r="R26" i="28" s="1"/>
  <c r="N26" i="28"/>
  <c r="O26" i="28" s="1"/>
  <c r="K26" i="28"/>
  <c r="L26" i="28" s="1"/>
  <c r="H26" i="28"/>
  <c r="I26" i="28" s="1"/>
  <c r="AE25" i="28"/>
  <c r="Z25" i="28"/>
  <c r="AA25" i="28" s="1"/>
  <c r="W25" i="28"/>
  <c r="X25" i="28" s="1"/>
  <c r="T25" i="28"/>
  <c r="U25" i="28" s="1"/>
  <c r="Q25" i="28"/>
  <c r="R25" i="28" s="1"/>
  <c r="N25" i="28"/>
  <c r="O25" i="28" s="1"/>
  <c r="K25" i="28"/>
  <c r="L25" i="28" s="1"/>
  <c r="H25" i="28"/>
  <c r="I25" i="28" s="1"/>
  <c r="AE24" i="28"/>
  <c r="Z24" i="28"/>
  <c r="AA24" i="28" s="1"/>
  <c r="W24" i="28"/>
  <c r="X24" i="28" s="1"/>
  <c r="T24" i="28"/>
  <c r="U24" i="28" s="1"/>
  <c r="Q24" i="28"/>
  <c r="R24" i="28" s="1"/>
  <c r="N24" i="28"/>
  <c r="O24" i="28" s="1"/>
  <c r="K24" i="28"/>
  <c r="L24" i="28" s="1"/>
  <c r="H24" i="28"/>
  <c r="I24" i="28" s="1"/>
  <c r="AE23" i="28"/>
  <c r="Z23" i="28"/>
  <c r="AA23" i="28" s="1"/>
  <c r="W23" i="28"/>
  <c r="X23" i="28" s="1"/>
  <c r="T23" i="28"/>
  <c r="U23" i="28" s="1"/>
  <c r="Q23" i="28"/>
  <c r="R23" i="28" s="1"/>
  <c r="N23" i="28"/>
  <c r="O23" i="28" s="1"/>
  <c r="K23" i="28"/>
  <c r="L23" i="28" s="1"/>
  <c r="H23" i="28"/>
  <c r="I23" i="28" s="1"/>
  <c r="AE22" i="28"/>
  <c r="Z22" i="28"/>
  <c r="AA22" i="28" s="1"/>
  <c r="W22" i="28"/>
  <c r="X22" i="28" s="1"/>
  <c r="T22" i="28"/>
  <c r="U22" i="28" s="1"/>
  <c r="Q22" i="28"/>
  <c r="R22" i="28" s="1"/>
  <c r="N22" i="28"/>
  <c r="O22" i="28" s="1"/>
  <c r="K22" i="28"/>
  <c r="L22" i="28" s="1"/>
  <c r="H22" i="28"/>
  <c r="I22" i="28" s="1"/>
  <c r="AE21" i="28"/>
  <c r="Z21" i="28"/>
  <c r="AA21" i="28" s="1"/>
  <c r="W21" i="28"/>
  <c r="X21" i="28" s="1"/>
  <c r="T21" i="28"/>
  <c r="U21" i="28" s="1"/>
  <c r="Q21" i="28"/>
  <c r="R21" i="28" s="1"/>
  <c r="N21" i="28"/>
  <c r="O21" i="28" s="1"/>
  <c r="K21" i="28"/>
  <c r="L21" i="28" s="1"/>
  <c r="H21" i="28"/>
  <c r="I21" i="28" s="1"/>
  <c r="AE20" i="28"/>
  <c r="Z20" i="28"/>
  <c r="AA20" i="28" s="1"/>
  <c r="W20" i="28"/>
  <c r="X20" i="28" s="1"/>
  <c r="T20" i="28"/>
  <c r="U20" i="28" s="1"/>
  <c r="Q20" i="28"/>
  <c r="R20" i="28" s="1"/>
  <c r="N20" i="28"/>
  <c r="O20" i="28" s="1"/>
  <c r="K20" i="28"/>
  <c r="L20" i="28" s="1"/>
  <c r="H20" i="28"/>
  <c r="I20" i="28" s="1"/>
  <c r="AE19" i="28"/>
  <c r="Z19" i="28"/>
  <c r="AA19" i="28" s="1"/>
  <c r="W19" i="28"/>
  <c r="X19" i="28" s="1"/>
  <c r="T19" i="28"/>
  <c r="U19" i="28" s="1"/>
  <c r="Q19" i="28"/>
  <c r="R19" i="28" s="1"/>
  <c r="N19" i="28"/>
  <c r="O19" i="28" s="1"/>
  <c r="K19" i="28"/>
  <c r="L19" i="28" s="1"/>
  <c r="H19" i="28"/>
  <c r="I19" i="28" s="1"/>
  <c r="AE18" i="28"/>
  <c r="Z18" i="28"/>
  <c r="AA18" i="28" s="1"/>
  <c r="W18" i="28"/>
  <c r="X18" i="28" s="1"/>
  <c r="T18" i="28"/>
  <c r="U18" i="28" s="1"/>
  <c r="Q18" i="28"/>
  <c r="R18" i="28" s="1"/>
  <c r="O18" i="28"/>
  <c r="N18" i="28"/>
  <c r="K18" i="28"/>
  <c r="L18" i="28" s="1"/>
  <c r="H18" i="28"/>
  <c r="I18" i="28" s="1"/>
  <c r="AE17" i="28"/>
  <c r="Z17" i="28"/>
  <c r="AA17" i="28" s="1"/>
  <c r="W17" i="28"/>
  <c r="X17" i="28" s="1"/>
  <c r="T17" i="28"/>
  <c r="U17" i="28" s="1"/>
  <c r="Q17" i="28"/>
  <c r="R17" i="28" s="1"/>
  <c r="N17" i="28"/>
  <c r="O17" i="28" s="1"/>
  <c r="K17" i="28"/>
  <c r="L17" i="28" s="1"/>
  <c r="H17" i="28"/>
  <c r="I17" i="28" s="1"/>
  <c r="AE16" i="28"/>
  <c r="Z16" i="28"/>
  <c r="AA16" i="28" s="1"/>
  <c r="W16" i="28"/>
  <c r="X16" i="28" s="1"/>
  <c r="T16" i="28"/>
  <c r="U16" i="28" s="1"/>
  <c r="Q16" i="28"/>
  <c r="R16" i="28" s="1"/>
  <c r="N16" i="28"/>
  <c r="O16" i="28" s="1"/>
  <c r="K16" i="28"/>
  <c r="L16" i="28" s="1"/>
  <c r="H16" i="28"/>
  <c r="I16" i="28" s="1"/>
  <c r="AE15" i="28"/>
  <c r="Z15" i="28"/>
  <c r="AA15" i="28" s="1"/>
  <c r="W15" i="28"/>
  <c r="X15" i="28" s="1"/>
  <c r="T15" i="28"/>
  <c r="U15" i="28" s="1"/>
  <c r="Q15" i="28"/>
  <c r="R15" i="28" s="1"/>
  <c r="N15" i="28"/>
  <c r="O15" i="28" s="1"/>
  <c r="K15" i="28"/>
  <c r="L15" i="28" s="1"/>
  <c r="H15" i="28"/>
  <c r="I15" i="28" s="1"/>
  <c r="AE14" i="28"/>
  <c r="Z14" i="28"/>
  <c r="AA14" i="28" s="1"/>
  <c r="W14" i="28"/>
  <c r="X14" i="28" s="1"/>
  <c r="T14" i="28"/>
  <c r="U14" i="28" s="1"/>
  <c r="Q14" i="28"/>
  <c r="R14" i="28" s="1"/>
  <c r="N14" i="28"/>
  <c r="O14" i="28" s="1"/>
  <c r="K14" i="28"/>
  <c r="L14" i="28" s="1"/>
  <c r="H14" i="28"/>
  <c r="I14" i="28" s="1"/>
  <c r="AE13" i="28"/>
  <c r="Z13" i="28"/>
  <c r="AA13" i="28" s="1"/>
  <c r="W13" i="28"/>
  <c r="X13" i="28" s="1"/>
  <c r="T13" i="28"/>
  <c r="U13" i="28" s="1"/>
  <c r="Q13" i="28"/>
  <c r="R13" i="28" s="1"/>
  <c r="N13" i="28"/>
  <c r="O13" i="28" s="1"/>
  <c r="K13" i="28"/>
  <c r="L13" i="28" s="1"/>
  <c r="H13" i="28"/>
  <c r="I13" i="28" s="1"/>
  <c r="AE12" i="28"/>
  <c r="Z12" i="28"/>
  <c r="AA12" i="28" s="1"/>
  <c r="W12" i="28"/>
  <c r="X12" i="28" s="1"/>
  <c r="T12" i="28"/>
  <c r="U12" i="28" s="1"/>
  <c r="Q12" i="28"/>
  <c r="R12" i="28" s="1"/>
  <c r="N12" i="28"/>
  <c r="O12" i="28" s="1"/>
  <c r="K12" i="28"/>
  <c r="L12" i="28" s="1"/>
  <c r="H12" i="28"/>
  <c r="I12" i="28" s="1"/>
  <c r="AE11" i="28"/>
  <c r="Z11" i="28"/>
  <c r="AA11" i="28" s="1"/>
  <c r="W11" i="28"/>
  <c r="X11" i="28" s="1"/>
  <c r="T11" i="28"/>
  <c r="U11" i="28" s="1"/>
  <c r="Q11" i="28"/>
  <c r="R11" i="28" s="1"/>
  <c r="N11" i="28"/>
  <c r="O11" i="28" s="1"/>
  <c r="K11" i="28"/>
  <c r="L11" i="28" s="1"/>
  <c r="H11" i="28"/>
  <c r="I11" i="28" s="1"/>
  <c r="AE10" i="28"/>
  <c r="Z10" i="28"/>
  <c r="AA10" i="28" s="1"/>
  <c r="W10" i="28"/>
  <c r="X10" i="28" s="1"/>
  <c r="T10" i="28"/>
  <c r="U10" i="28" s="1"/>
  <c r="Q10" i="28"/>
  <c r="R10" i="28" s="1"/>
  <c r="N10" i="28"/>
  <c r="O10" i="28" s="1"/>
  <c r="K10" i="28"/>
  <c r="L10" i="28" s="1"/>
  <c r="H10" i="28"/>
  <c r="I10" i="28" s="1"/>
  <c r="AE9" i="28"/>
  <c r="Z9" i="28"/>
  <c r="AA9" i="28" s="1"/>
  <c r="W9" i="28"/>
  <c r="X9" i="28" s="1"/>
  <c r="T9" i="28"/>
  <c r="U9" i="28" s="1"/>
  <c r="Q9" i="28"/>
  <c r="R9" i="28" s="1"/>
  <c r="N9" i="28"/>
  <c r="O9" i="28" s="1"/>
  <c r="K9" i="28"/>
  <c r="L9" i="28" s="1"/>
  <c r="H9" i="28"/>
  <c r="I9" i="28" s="1"/>
  <c r="AE8" i="28"/>
  <c r="Z8" i="28"/>
  <c r="AA8" i="28" s="1"/>
  <c r="W8" i="28"/>
  <c r="X8" i="28" s="1"/>
  <c r="T8" i="28"/>
  <c r="U8" i="28" s="1"/>
  <c r="Q8" i="28"/>
  <c r="R8" i="28" s="1"/>
  <c r="N8" i="28"/>
  <c r="O8" i="28" s="1"/>
  <c r="K8" i="28"/>
  <c r="L8" i="28" s="1"/>
  <c r="H8" i="28"/>
  <c r="I8" i="28" s="1"/>
  <c r="AE7" i="28"/>
  <c r="Z7" i="28"/>
  <c r="AA7" i="28" s="1"/>
  <c r="W7" i="28"/>
  <c r="X7" i="28" s="1"/>
  <c r="T7" i="28"/>
  <c r="U7" i="28" s="1"/>
  <c r="Q7" i="28"/>
  <c r="R7" i="28" s="1"/>
  <c r="N7" i="28"/>
  <c r="O7" i="28" s="1"/>
  <c r="K7" i="28"/>
  <c r="L7" i="28" s="1"/>
  <c r="H7" i="28"/>
  <c r="I7" i="28" s="1"/>
  <c r="AE6" i="28"/>
  <c r="Z6" i="28"/>
  <c r="AA6" i="28" s="1"/>
  <c r="W6" i="28"/>
  <c r="X6" i="28" s="1"/>
  <c r="T6" i="28"/>
  <c r="U6" i="28" s="1"/>
  <c r="Q6" i="28"/>
  <c r="R6" i="28" s="1"/>
  <c r="N6" i="28"/>
  <c r="O6" i="28" s="1"/>
  <c r="K6" i="28"/>
  <c r="L6" i="28" s="1"/>
  <c r="H6" i="28"/>
  <c r="I6" i="28" s="1"/>
  <c r="AE5" i="28"/>
  <c r="Z5" i="28"/>
  <c r="AA5" i="28" s="1"/>
  <c r="W5" i="28"/>
  <c r="X5" i="28" s="1"/>
  <c r="T5" i="28"/>
  <c r="U5" i="28" s="1"/>
  <c r="Q5" i="28"/>
  <c r="R5" i="28" s="1"/>
  <c r="N5" i="28"/>
  <c r="O5" i="28" s="1"/>
  <c r="K5" i="28"/>
  <c r="L5" i="28" s="1"/>
  <c r="H5" i="28"/>
  <c r="I5" i="28" s="1"/>
  <c r="A5" i="28"/>
  <c r="A6" i="28" s="1"/>
  <c r="A7" i="28" s="1"/>
  <c r="A8" i="28" s="1"/>
  <c r="A9" i="28" s="1"/>
  <c r="A10" i="28" s="1"/>
  <c r="A11" i="28" s="1"/>
  <c r="A12" i="28" s="1"/>
  <c r="A13" i="28" s="1"/>
  <c r="A14" i="28" s="1"/>
  <c r="A15" i="28" s="1"/>
  <c r="A16" i="28" s="1"/>
  <c r="A17" i="28" s="1"/>
  <c r="A18" i="28" s="1"/>
  <c r="A19" i="28" s="1"/>
  <c r="A20" i="28" s="1"/>
  <c r="A21" i="28" s="1"/>
  <c r="A22" i="28" s="1"/>
  <c r="A23" i="28" s="1"/>
  <c r="A24" i="28" s="1"/>
  <c r="A25" i="28" s="1"/>
  <c r="A26" i="28" s="1"/>
  <c r="A27" i="28" s="1"/>
  <c r="A28" i="28" s="1"/>
  <c r="A29" i="28" s="1"/>
  <c r="A30" i="28" s="1"/>
  <c r="A31" i="28" s="1"/>
  <c r="A32" i="28" s="1"/>
  <c r="A33" i="28" s="1"/>
  <c r="A34" i="28" s="1"/>
  <c r="A35" i="28" s="1"/>
  <c r="A36" i="28" s="1"/>
  <c r="A37" i="28" s="1"/>
  <c r="A38" i="28" s="1"/>
  <c r="A39" i="28" s="1"/>
  <c r="A40" i="28" s="1"/>
  <c r="A41" i="28" s="1"/>
  <c r="A42" i="28" s="1"/>
  <c r="A43" i="28" s="1"/>
  <c r="A44" i="28" s="1"/>
  <c r="A45" i="28" s="1"/>
  <c r="A46" i="28" s="1"/>
  <c r="A47" i="28" s="1"/>
  <c r="AE4" i="28"/>
  <c r="Z4" i="28"/>
  <c r="AA4" i="28" s="1"/>
  <c r="W4" i="28"/>
  <c r="X4" i="28" s="1"/>
  <c r="T4" i="28"/>
  <c r="U4" i="28" s="1"/>
  <c r="Q4" i="28"/>
  <c r="R4" i="28" s="1"/>
  <c r="N4" i="28"/>
  <c r="O4" i="28" s="1"/>
  <c r="K4" i="28"/>
  <c r="L4" i="28" s="1"/>
  <c r="H4" i="28"/>
  <c r="I4" i="28" s="1"/>
  <c r="AC31" i="28" l="1"/>
  <c r="AC7" i="28"/>
  <c r="AC16" i="28"/>
  <c r="AC43" i="28"/>
  <c r="AC30" i="28"/>
  <c r="AC28" i="28"/>
  <c r="AC10" i="28"/>
  <c r="AC6" i="28"/>
  <c r="AC26" i="28"/>
  <c r="AC8" i="28"/>
  <c r="AC36" i="28"/>
  <c r="AC38" i="28"/>
  <c r="AC41" i="28"/>
  <c r="AC45" i="28"/>
  <c r="AC47" i="28"/>
  <c r="AC5" i="28"/>
  <c r="AC27" i="28"/>
  <c r="AC32" i="28"/>
  <c r="AC42" i="28"/>
  <c r="AC29" i="28"/>
  <c r="AC35" i="28"/>
  <c r="AC9" i="28"/>
  <c r="AC44" i="28"/>
  <c r="AC37" i="28"/>
  <c r="AC4" i="28"/>
  <c r="AC11" i="28"/>
  <c r="AC39" i="28"/>
  <c r="AC40" i="28"/>
  <c r="AC33" i="28"/>
  <c r="AC34" i="28"/>
  <c r="AC25" i="28"/>
  <c r="AC46" i="28"/>
  <c r="AC15" i="28"/>
  <c r="AC20" i="28"/>
  <c r="AC21" i="28"/>
  <c r="AC22" i="28"/>
  <c r="AC17" i="28"/>
  <c r="AC19" i="28"/>
  <c r="AC23" i="28"/>
  <c r="AC13" i="28"/>
  <c r="AC18" i="28"/>
  <c r="AC24" i="28"/>
  <c r="AC14" i="28"/>
  <c r="AC12" i="28"/>
  <c r="AA12" i="36" l="1"/>
  <c r="AA13" i="36"/>
  <c r="AA24" i="36"/>
  <c r="AA25" i="36"/>
  <c r="AE25" i="36"/>
  <c r="Z25" i="36"/>
  <c r="W25" i="36"/>
  <c r="X25" i="36" s="1"/>
  <c r="T25" i="36"/>
  <c r="U25" i="36" s="1"/>
  <c r="Q25" i="36"/>
  <c r="R25" i="36" s="1"/>
  <c r="N25" i="36"/>
  <c r="O25" i="36" s="1"/>
  <c r="K25" i="36"/>
  <c r="L25" i="36" s="1"/>
  <c r="I25" i="36"/>
  <c r="H25" i="36"/>
  <c r="AE24" i="36"/>
  <c r="Z24" i="36"/>
  <c r="X24" i="36"/>
  <c r="W24" i="36"/>
  <c r="T24" i="36"/>
  <c r="U24" i="36" s="1"/>
  <c r="Q24" i="36"/>
  <c r="R24" i="36" s="1"/>
  <c r="N24" i="36"/>
  <c r="O24" i="36" s="1"/>
  <c r="K24" i="36"/>
  <c r="L24" i="36" s="1"/>
  <c r="H24" i="36"/>
  <c r="I24" i="36" s="1"/>
  <c r="AE23" i="36"/>
  <c r="Z23" i="36"/>
  <c r="AA23" i="36" s="1"/>
  <c r="X23" i="36"/>
  <c r="W23" i="36"/>
  <c r="T23" i="36"/>
  <c r="U23" i="36" s="1"/>
  <c r="R23" i="36"/>
  <c r="Q23" i="36"/>
  <c r="N23" i="36"/>
  <c r="O23" i="36" s="1"/>
  <c r="K23" i="36"/>
  <c r="L23" i="36" s="1"/>
  <c r="H23" i="36"/>
  <c r="I23" i="36" s="1"/>
  <c r="AE22" i="36"/>
  <c r="Z22" i="36"/>
  <c r="AA22" i="36" s="1"/>
  <c r="W22" i="36"/>
  <c r="X22" i="36" s="1"/>
  <c r="T22" i="36"/>
  <c r="U22" i="36" s="1"/>
  <c r="Q22" i="36"/>
  <c r="R22" i="36" s="1"/>
  <c r="N22" i="36"/>
  <c r="O22" i="36" s="1"/>
  <c r="L22" i="36"/>
  <c r="K22" i="36"/>
  <c r="H22" i="36"/>
  <c r="I22" i="36" s="1"/>
  <c r="AE21" i="36"/>
  <c r="Z21" i="36"/>
  <c r="AA21" i="36" s="1"/>
  <c r="X21" i="36"/>
  <c r="W21" i="36"/>
  <c r="U21" i="36"/>
  <c r="T21" i="36"/>
  <c r="Q21" i="36"/>
  <c r="R21" i="36" s="1"/>
  <c r="N21" i="36"/>
  <c r="O21" i="36" s="1"/>
  <c r="L21" i="36"/>
  <c r="K21" i="36"/>
  <c r="H21" i="36"/>
  <c r="I21" i="36" s="1"/>
  <c r="AE20" i="36"/>
  <c r="Z20" i="36"/>
  <c r="AA20" i="36" s="1"/>
  <c r="X20" i="36"/>
  <c r="W20" i="36"/>
  <c r="T20" i="36"/>
  <c r="U20" i="36" s="1"/>
  <c r="Q20" i="36"/>
  <c r="R20" i="36" s="1"/>
  <c r="N20" i="36"/>
  <c r="O20" i="36" s="1"/>
  <c r="K20" i="36"/>
  <c r="L20" i="36" s="1"/>
  <c r="H20" i="36"/>
  <c r="I20" i="36" s="1"/>
  <c r="Z19" i="36"/>
  <c r="AA19" i="36" s="1"/>
  <c r="W19" i="36"/>
  <c r="X19" i="36" s="1"/>
  <c r="T19" i="36"/>
  <c r="U19" i="36" s="1"/>
  <c r="Q19" i="36"/>
  <c r="R19" i="36" s="1"/>
  <c r="N19" i="36"/>
  <c r="O19" i="36" s="1"/>
  <c r="K19" i="36"/>
  <c r="L19" i="36" s="1"/>
  <c r="H19" i="36"/>
  <c r="I19" i="36" s="1"/>
  <c r="AE18" i="36"/>
  <c r="Z18" i="36"/>
  <c r="AA18" i="36" s="1"/>
  <c r="W18" i="36"/>
  <c r="X18" i="36" s="1"/>
  <c r="T18" i="36"/>
  <c r="U18" i="36" s="1"/>
  <c r="Q18" i="36"/>
  <c r="R18" i="36" s="1"/>
  <c r="N18" i="36"/>
  <c r="O18" i="36" s="1"/>
  <c r="K18" i="36"/>
  <c r="L18" i="36" s="1"/>
  <c r="H18" i="36"/>
  <c r="I18" i="36" s="1"/>
  <c r="AE17" i="36"/>
  <c r="Z17" i="36"/>
  <c r="AA17" i="36" s="1"/>
  <c r="X17" i="36"/>
  <c r="W17" i="36"/>
  <c r="T17" i="36"/>
  <c r="U17" i="36" s="1"/>
  <c r="Q17" i="36"/>
  <c r="R17" i="36" s="1"/>
  <c r="O17" i="36"/>
  <c r="N17" i="36"/>
  <c r="K17" i="36"/>
  <c r="L17" i="36" s="1"/>
  <c r="H17" i="36"/>
  <c r="I17" i="36" s="1"/>
  <c r="AE16" i="36"/>
  <c r="Z16" i="36"/>
  <c r="AA16" i="36" s="1"/>
  <c r="W16" i="36"/>
  <c r="X16" i="36" s="1"/>
  <c r="T16" i="36"/>
  <c r="U16" i="36" s="1"/>
  <c r="Q16" i="36"/>
  <c r="R16" i="36" s="1"/>
  <c r="N16" i="36"/>
  <c r="O16" i="36" s="1"/>
  <c r="K16" i="36"/>
  <c r="L16" i="36" s="1"/>
  <c r="H16" i="36"/>
  <c r="I16" i="36" s="1"/>
  <c r="AE15" i="36"/>
  <c r="Z15" i="36"/>
  <c r="AA15" i="36" s="1"/>
  <c r="W15" i="36"/>
  <c r="X15" i="36" s="1"/>
  <c r="U15" i="36"/>
  <c r="T15" i="36"/>
  <c r="Q15" i="36"/>
  <c r="R15" i="36" s="1"/>
  <c r="O15" i="36"/>
  <c r="N15" i="36"/>
  <c r="K15" i="36"/>
  <c r="L15" i="36" s="1"/>
  <c r="H15" i="36"/>
  <c r="I15" i="36" s="1"/>
  <c r="AE14" i="36"/>
  <c r="Z14" i="36"/>
  <c r="AA14" i="36" s="1"/>
  <c r="W14" i="36"/>
  <c r="X14" i="36" s="1"/>
  <c r="T14" i="36"/>
  <c r="U14" i="36" s="1"/>
  <c r="Q14" i="36"/>
  <c r="R14" i="36" s="1"/>
  <c r="N14" i="36"/>
  <c r="O14" i="36" s="1"/>
  <c r="K14" i="36"/>
  <c r="L14" i="36" s="1"/>
  <c r="I14" i="36"/>
  <c r="H14" i="36"/>
  <c r="AE13" i="36"/>
  <c r="Z13" i="36"/>
  <c r="W13" i="36"/>
  <c r="X13" i="36" s="1"/>
  <c r="U13" i="36"/>
  <c r="T13" i="36"/>
  <c r="Q13" i="36"/>
  <c r="R13" i="36" s="1"/>
  <c r="N13" i="36"/>
  <c r="O13" i="36" s="1"/>
  <c r="K13" i="36"/>
  <c r="L13" i="36" s="1"/>
  <c r="H13" i="36"/>
  <c r="I13" i="36" s="1"/>
  <c r="AE12" i="36"/>
  <c r="Z12" i="36"/>
  <c r="W12" i="36"/>
  <c r="X12" i="36" s="1"/>
  <c r="T12" i="36"/>
  <c r="U12" i="36" s="1"/>
  <c r="Q12" i="36"/>
  <c r="R12" i="36" s="1"/>
  <c r="N12" i="36"/>
  <c r="O12" i="36" s="1"/>
  <c r="K12" i="36"/>
  <c r="L12" i="36" s="1"/>
  <c r="H12" i="36"/>
  <c r="I12" i="36" s="1"/>
  <c r="AE11" i="36"/>
  <c r="Z11" i="36"/>
  <c r="AA11" i="36" s="1"/>
  <c r="W11" i="36"/>
  <c r="X11" i="36" s="1"/>
  <c r="T11" i="36"/>
  <c r="U11" i="36" s="1"/>
  <c r="Q11" i="36"/>
  <c r="R11" i="36" s="1"/>
  <c r="O11" i="36"/>
  <c r="N11" i="36"/>
  <c r="K11" i="36"/>
  <c r="L11" i="36" s="1"/>
  <c r="H11" i="36"/>
  <c r="I11" i="36" s="1"/>
  <c r="AE10" i="36"/>
  <c r="Z10" i="36"/>
  <c r="AA10" i="36" s="1"/>
  <c r="W10" i="36"/>
  <c r="X10" i="36" s="1"/>
  <c r="T10" i="36"/>
  <c r="U10" i="36" s="1"/>
  <c r="Q10" i="36"/>
  <c r="R10" i="36" s="1"/>
  <c r="N10" i="36"/>
  <c r="O10" i="36" s="1"/>
  <c r="L10" i="36"/>
  <c r="K10" i="36"/>
  <c r="H10" i="36"/>
  <c r="I10" i="36" s="1"/>
  <c r="AE9" i="36"/>
  <c r="Z9" i="36"/>
  <c r="AA9" i="36" s="1"/>
  <c r="W9" i="36"/>
  <c r="X9" i="36" s="1"/>
  <c r="T9" i="36"/>
  <c r="U9" i="36" s="1"/>
  <c r="Q9" i="36"/>
  <c r="R9" i="36" s="1"/>
  <c r="N9" i="36"/>
  <c r="O9" i="36" s="1"/>
  <c r="L9" i="36"/>
  <c r="K9" i="36"/>
  <c r="H9" i="36"/>
  <c r="I9" i="36" s="1"/>
  <c r="AE8" i="36"/>
  <c r="Z8" i="36"/>
  <c r="AA8" i="36" s="1"/>
  <c r="W8" i="36"/>
  <c r="X8" i="36" s="1"/>
  <c r="T8" i="36"/>
  <c r="U8" i="36" s="1"/>
  <c r="Q8" i="36"/>
  <c r="R8" i="36" s="1"/>
  <c r="N8" i="36"/>
  <c r="O8" i="36" s="1"/>
  <c r="K8" i="36"/>
  <c r="L8" i="36" s="1"/>
  <c r="H8" i="36"/>
  <c r="I8" i="36" s="1"/>
  <c r="AE7" i="36"/>
  <c r="Z7" i="36"/>
  <c r="AA7" i="36" s="1"/>
  <c r="W7" i="36"/>
  <c r="X7" i="36" s="1"/>
  <c r="U7" i="36"/>
  <c r="T7" i="36"/>
  <c r="Q7" i="36"/>
  <c r="R7" i="36" s="1"/>
  <c r="N7" i="36"/>
  <c r="O7" i="36" s="1"/>
  <c r="K7" i="36"/>
  <c r="L7" i="36" s="1"/>
  <c r="H7" i="36"/>
  <c r="I7" i="36" s="1"/>
  <c r="AE6" i="36"/>
  <c r="Z6" i="36"/>
  <c r="AA6" i="36" s="1"/>
  <c r="X6" i="36"/>
  <c r="W6" i="36"/>
  <c r="T6" i="36"/>
  <c r="U6" i="36" s="1"/>
  <c r="Q6" i="36"/>
  <c r="R6" i="36" s="1"/>
  <c r="N6" i="36"/>
  <c r="O6" i="36" s="1"/>
  <c r="K6" i="36"/>
  <c r="L6" i="36" s="1"/>
  <c r="H6" i="36"/>
  <c r="I6" i="36" s="1"/>
  <c r="AE5" i="36"/>
  <c r="Z5" i="36"/>
  <c r="AA5" i="36" s="1"/>
  <c r="W5" i="36"/>
  <c r="X5" i="36" s="1"/>
  <c r="T5" i="36"/>
  <c r="U5" i="36" s="1"/>
  <c r="R5" i="36"/>
  <c r="Q5" i="36"/>
  <c r="O5" i="36"/>
  <c r="N5" i="36"/>
  <c r="K5" i="36"/>
  <c r="L5" i="36" s="1"/>
  <c r="H5" i="36"/>
  <c r="I5" i="36" s="1"/>
  <c r="A5" i="36"/>
  <c r="A6" i="36" s="1"/>
  <c r="A7" i="36" s="1"/>
  <c r="A8" i="36" s="1"/>
  <c r="A9" i="36" s="1"/>
  <c r="A10" i="36" s="1"/>
  <c r="A11" i="36" s="1"/>
  <c r="A12" i="36" s="1"/>
  <c r="A13" i="36" s="1"/>
  <c r="A14" i="36" s="1"/>
  <c r="A15" i="36" s="1"/>
  <c r="A16" i="36" s="1"/>
  <c r="A17" i="36" s="1"/>
  <c r="A18" i="36" s="1"/>
  <c r="A19" i="36" s="1"/>
  <c r="A20" i="36" s="1"/>
  <c r="A21" i="36" s="1"/>
  <c r="A22" i="36" s="1"/>
  <c r="A23" i="36" s="1"/>
  <c r="A24" i="36" s="1"/>
  <c r="A25" i="36" s="1"/>
  <c r="AE4" i="36"/>
  <c r="Z4" i="36"/>
  <c r="AA4" i="36" s="1"/>
  <c r="W4" i="36"/>
  <c r="X4" i="36" s="1"/>
  <c r="T4" i="36"/>
  <c r="U4" i="36" s="1"/>
  <c r="Q4" i="36"/>
  <c r="R4" i="36" s="1"/>
  <c r="N4" i="36"/>
  <c r="O4" i="36" s="1"/>
  <c r="K4" i="36"/>
  <c r="L4" i="36" s="1"/>
  <c r="H4" i="36"/>
  <c r="I4" i="36" s="1"/>
  <c r="AC23" i="36" l="1"/>
  <c r="AC5" i="36"/>
  <c r="AC17" i="36"/>
  <c r="AC8" i="36"/>
  <c r="AC6" i="36"/>
  <c r="AC7" i="36"/>
  <c r="AC19" i="36"/>
  <c r="AC18" i="36"/>
  <c r="AC22" i="36"/>
  <c r="AC24" i="36"/>
  <c r="AC25" i="36"/>
  <c r="AC4" i="36"/>
  <c r="AC20" i="36"/>
  <c r="AC21" i="36"/>
  <c r="AC15" i="36"/>
  <c r="AC13" i="36"/>
  <c r="AC11" i="36"/>
  <c r="AC12" i="36"/>
  <c r="AC9" i="36"/>
  <c r="AC10" i="36"/>
  <c r="AC14" i="36"/>
  <c r="AE26" i="14" l="1"/>
  <c r="Z26" i="14"/>
  <c r="AA26" i="14" s="1"/>
  <c r="W26" i="14"/>
  <c r="X26" i="14" s="1"/>
  <c r="T26" i="14"/>
  <c r="U26" i="14" s="1"/>
  <c r="Q26" i="14"/>
  <c r="R26" i="14" s="1"/>
  <c r="N26" i="14"/>
  <c r="O26" i="14" s="1"/>
  <c r="K26" i="14"/>
  <c r="L26" i="14" s="1"/>
  <c r="H26" i="14"/>
  <c r="I26" i="14" s="1"/>
  <c r="AE25" i="14"/>
  <c r="Z25" i="14"/>
  <c r="AA25" i="14" s="1"/>
  <c r="W25" i="14"/>
  <c r="X25" i="14" s="1"/>
  <c r="T25" i="14"/>
  <c r="U25" i="14" s="1"/>
  <c r="Q25" i="14"/>
  <c r="R25" i="14" s="1"/>
  <c r="O25" i="14"/>
  <c r="N25" i="14"/>
  <c r="K25" i="14"/>
  <c r="L25" i="14" s="1"/>
  <c r="H25" i="14"/>
  <c r="I25" i="14" s="1"/>
  <c r="AE24" i="14"/>
  <c r="Z24" i="14"/>
  <c r="AA24" i="14" s="1"/>
  <c r="W24" i="14"/>
  <c r="X24" i="14" s="1"/>
  <c r="T24" i="14"/>
  <c r="U24" i="14" s="1"/>
  <c r="Q24" i="14"/>
  <c r="R24" i="14" s="1"/>
  <c r="N24" i="14"/>
  <c r="O24" i="14" s="1"/>
  <c r="K24" i="14"/>
  <c r="L24" i="14" s="1"/>
  <c r="H24" i="14"/>
  <c r="I24" i="14" s="1"/>
  <c r="AE23" i="14"/>
  <c r="Z23" i="14"/>
  <c r="AA23" i="14" s="1"/>
  <c r="W23" i="14"/>
  <c r="X23" i="14" s="1"/>
  <c r="T23" i="14"/>
  <c r="U23" i="14" s="1"/>
  <c r="Q23" i="14"/>
  <c r="R23" i="14" s="1"/>
  <c r="N23" i="14"/>
  <c r="O23" i="14" s="1"/>
  <c r="K23" i="14"/>
  <c r="L23" i="14" s="1"/>
  <c r="H23" i="14"/>
  <c r="I23" i="14" s="1"/>
  <c r="AE22" i="14"/>
  <c r="Z22" i="14"/>
  <c r="AA22" i="14" s="1"/>
  <c r="W22" i="14"/>
  <c r="X22" i="14" s="1"/>
  <c r="T22" i="14"/>
  <c r="U22" i="14" s="1"/>
  <c r="Q22" i="14"/>
  <c r="R22" i="14" s="1"/>
  <c r="O22" i="14"/>
  <c r="N22" i="14"/>
  <c r="K22" i="14"/>
  <c r="L22" i="14" s="1"/>
  <c r="H22" i="14"/>
  <c r="I22" i="14" s="1"/>
  <c r="AE21" i="14"/>
  <c r="Z21" i="14"/>
  <c r="AA21" i="14" s="1"/>
  <c r="W21" i="14"/>
  <c r="X21" i="14" s="1"/>
  <c r="T21" i="14"/>
  <c r="U21" i="14" s="1"/>
  <c r="Q21" i="14"/>
  <c r="R21" i="14" s="1"/>
  <c r="N21" i="14"/>
  <c r="O21" i="14" s="1"/>
  <c r="K21" i="14"/>
  <c r="L21" i="14" s="1"/>
  <c r="H21" i="14"/>
  <c r="I21" i="14" s="1"/>
  <c r="AE20" i="14"/>
  <c r="Z20" i="14"/>
  <c r="AA20" i="14" s="1"/>
  <c r="W20" i="14"/>
  <c r="X20" i="14" s="1"/>
  <c r="T20" i="14"/>
  <c r="U20" i="14" s="1"/>
  <c r="Q20" i="14"/>
  <c r="R20" i="14" s="1"/>
  <c r="O20" i="14"/>
  <c r="N20" i="14"/>
  <c r="K20" i="14"/>
  <c r="L20" i="14" s="1"/>
  <c r="H20" i="14"/>
  <c r="I20" i="14" s="1"/>
  <c r="AE19" i="14"/>
  <c r="Z19" i="14"/>
  <c r="AA19" i="14" s="1"/>
  <c r="W19" i="14"/>
  <c r="X19" i="14" s="1"/>
  <c r="T19" i="14"/>
  <c r="U19" i="14" s="1"/>
  <c r="Q19" i="14"/>
  <c r="R19" i="14" s="1"/>
  <c r="N19" i="14"/>
  <c r="O19" i="14" s="1"/>
  <c r="K19" i="14"/>
  <c r="L19" i="14" s="1"/>
  <c r="H19" i="14"/>
  <c r="I19" i="14" s="1"/>
  <c r="AE18" i="14"/>
  <c r="Z18" i="14"/>
  <c r="AA18" i="14" s="1"/>
  <c r="W18" i="14"/>
  <c r="X18" i="14" s="1"/>
  <c r="T18" i="14"/>
  <c r="U18" i="14" s="1"/>
  <c r="Q18" i="14"/>
  <c r="R18" i="14" s="1"/>
  <c r="O18" i="14"/>
  <c r="N18" i="14"/>
  <c r="K18" i="14"/>
  <c r="L18" i="14" s="1"/>
  <c r="H18" i="14"/>
  <c r="I18" i="14" s="1"/>
  <c r="AE17" i="14"/>
  <c r="Z17" i="14"/>
  <c r="AA17" i="14" s="1"/>
  <c r="W17" i="14"/>
  <c r="X17" i="14" s="1"/>
  <c r="T17" i="14"/>
  <c r="U17" i="14" s="1"/>
  <c r="Q17" i="14"/>
  <c r="R17" i="14" s="1"/>
  <c r="N17" i="14"/>
  <c r="O17" i="14" s="1"/>
  <c r="K17" i="14"/>
  <c r="L17" i="14" s="1"/>
  <c r="H17" i="14"/>
  <c r="I17" i="14" s="1"/>
  <c r="AE16" i="14"/>
  <c r="Z16" i="14"/>
  <c r="AA16" i="14" s="1"/>
  <c r="W16" i="14"/>
  <c r="X16" i="14" s="1"/>
  <c r="T16" i="14"/>
  <c r="U16" i="14" s="1"/>
  <c r="Q16" i="14"/>
  <c r="R16" i="14" s="1"/>
  <c r="N16" i="14"/>
  <c r="O16" i="14" s="1"/>
  <c r="K16" i="14"/>
  <c r="L16" i="14" s="1"/>
  <c r="H16" i="14"/>
  <c r="I16" i="14" s="1"/>
  <c r="AE15" i="14"/>
  <c r="Z15" i="14"/>
  <c r="AA15" i="14" s="1"/>
  <c r="W15" i="14"/>
  <c r="X15" i="14" s="1"/>
  <c r="T15" i="14"/>
  <c r="U15" i="14" s="1"/>
  <c r="Q15" i="14"/>
  <c r="R15" i="14" s="1"/>
  <c r="N15" i="14"/>
  <c r="O15" i="14" s="1"/>
  <c r="K15" i="14"/>
  <c r="L15" i="14" s="1"/>
  <c r="H15" i="14"/>
  <c r="I15" i="14" s="1"/>
  <c r="AE14" i="14"/>
  <c r="Z14" i="14"/>
  <c r="AA14" i="14" s="1"/>
  <c r="W14" i="14"/>
  <c r="X14" i="14" s="1"/>
  <c r="T14" i="14"/>
  <c r="U14" i="14" s="1"/>
  <c r="Q14" i="14"/>
  <c r="R14" i="14" s="1"/>
  <c r="O14" i="14"/>
  <c r="N14" i="14"/>
  <c r="K14" i="14"/>
  <c r="L14" i="14" s="1"/>
  <c r="H14" i="14"/>
  <c r="I14" i="14" s="1"/>
  <c r="AE12" i="14"/>
  <c r="Z12" i="14"/>
  <c r="AA12" i="14" s="1"/>
  <c r="W12" i="14"/>
  <c r="X12" i="14" s="1"/>
  <c r="T12" i="14"/>
  <c r="U12" i="14" s="1"/>
  <c r="Q12" i="14"/>
  <c r="R12" i="14" s="1"/>
  <c r="N12" i="14"/>
  <c r="O12" i="14" s="1"/>
  <c r="K12" i="14"/>
  <c r="L12" i="14" s="1"/>
  <c r="H12" i="14"/>
  <c r="I12" i="14" s="1"/>
  <c r="AE11" i="14"/>
  <c r="Z11" i="14"/>
  <c r="AA11" i="14" s="1"/>
  <c r="W11" i="14"/>
  <c r="X11" i="14" s="1"/>
  <c r="T11" i="14"/>
  <c r="U11" i="14" s="1"/>
  <c r="Q11" i="14"/>
  <c r="R11" i="14" s="1"/>
  <c r="N11" i="14"/>
  <c r="O11" i="14" s="1"/>
  <c r="K11" i="14"/>
  <c r="L11" i="14" s="1"/>
  <c r="H11" i="14"/>
  <c r="I11" i="14" s="1"/>
  <c r="AE10" i="14"/>
  <c r="Z10" i="14"/>
  <c r="AA10" i="14" s="1"/>
  <c r="W10" i="14"/>
  <c r="X10" i="14" s="1"/>
  <c r="T10" i="14"/>
  <c r="U10" i="14" s="1"/>
  <c r="Q10" i="14"/>
  <c r="R10" i="14" s="1"/>
  <c r="N10" i="14"/>
  <c r="O10" i="14" s="1"/>
  <c r="K10" i="14"/>
  <c r="L10" i="14" s="1"/>
  <c r="H10" i="14"/>
  <c r="I10" i="14" s="1"/>
  <c r="AE9" i="14"/>
  <c r="Z9" i="14"/>
  <c r="AA9" i="14" s="1"/>
  <c r="W9" i="14"/>
  <c r="X9" i="14" s="1"/>
  <c r="T9" i="14"/>
  <c r="U9" i="14" s="1"/>
  <c r="Q9" i="14"/>
  <c r="R9" i="14" s="1"/>
  <c r="N9" i="14"/>
  <c r="O9" i="14" s="1"/>
  <c r="K9" i="14"/>
  <c r="L9" i="14" s="1"/>
  <c r="H9" i="14"/>
  <c r="I9" i="14" s="1"/>
  <c r="AE8" i="14"/>
  <c r="Z8" i="14"/>
  <c r="AA8" i="14" s="1"/>
  <c r="W8" i="14"/>
  <c r="X8" i="14" s="1"/>
  <c r="T8" i="14"/>
  <c r="U8" i="14" s="1"/>
  <c r="Q8" i="14"/>
  <c r="R8" i="14" s="1"/>
  <c r="N8" i="14"/>
  <c r="O8" i="14" s="1"/>
  <c r="K8" i="14"/>
  <c r="L8" i="14" s="1"/>
  <c r="H8" i="14"/>
  <c r="I8" i="14" s="1"/>
  <c r="AE7" i="14"/>
  <c r="Z7" i="14"/>
  <c r="AA7" i="14" s="1"/>
  <c r="W7" i="14"/>
  <c r="X7" i="14" s="1"/>
  <c r="T7" i="14"/>
  <c r="U7" i="14" s="1"/>
  <c r="Q7" i="14"/>
  <c r="R7" i="14" s="1"/>
  <c r="N7" i="14"/>
  <c r="O7" i="14" s="1"/>
  <c r="K7" i="14"/>
  <c r="L7" i="14" s="1"/>
  <c r="H7" i="14"/>
  <c r="I7" i="14" s="1"/>
  <c r="AE6" i="14"/>
  <c r="Z6" i="14"/>
  <c r="AA6" i="14" s="1"/>
  <c r="W6" i="14"/>
  <c r="X6" i="14" s="1"/>
  <c r="T6" i="14"/>
  <c r="U6" i="14" s="1"/>
  <c r="Q6" i="14"/>
  <c r="R6" i="14" s="1"/>
  <c r="N6" i="14"/>
  <c r="O6" i="14" s="1"/>
  <c r="K6" i="14"/>
  <c r="L6" i="14" s="1"/>
  <c r="H6" i="14"/>
  <c r="I6" i="14" s="1"/>
  <c r="AE5" i="14"/>
  <c r="Z5" i="14"/>
  <c r="AA5" i="14" s="1"/>
  <c r="W5" i="14"/>
  <c r="X5" i="14" s="1"/>
  <c r="T5" i="14"/>
  <c r="U5" i="14" s="1"/>
  <c r="Q5" i="14"/>
  <c r="R5" i="14" s="1"/>
  <c r="N5" i="14"/>
  <c r="O5" i="14" s="1"/>
  <c r="K5" i="14"/>
  <c r="L5" i="14" s="1"/>
  <c r="H5" i="14"/>
  <c r="I5" i="14" s="1"/>
  <c r="A5" i="14"/>
  <c r="A6" i="14" s="1"/>
  <c r="A7" i="14" s="1"/>
  <c r="A8" i="14" s="1"/>
  <c r="A9" i="14" s="1"/>
  <c r="A10" i="14" s="1"/>
  <c r="A11" i="14" s="1"/>
  <c r="A12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E4" i="14"/>
  <c r="Z4" i="14"/>
  <c r="AA4" i="14" s="1"/>
  <c r="W4" i="14"/>
  <c r="X4" i="14" s="1"/>
  <c r="T4" i="14"/>
  <c r="U4" i="14" s="1"/>
  <c r="Q4" i="14"/>
  <c r="R4" i="14" s="1"/>
  <c r="N4" i="14"/>
  <c r="O4" i="14" s="1"/>
  <c r="K4" i="14"/>
  <c r="L4" i="14" s="1"/>
  <c r="H4" i="14"/>
  <c r="I4" i="14" s="1"/>
  <c r="AC16" i="14" l="1"/>
  <c r="AC24" i="14"/>
  <c r="AC14" i="14"/>
  <c r="AC22" i="14"/>
  <c r="AC20" i="14"/>
  <c r="AC18" i="14"/>
  <c r="AC4" i="14"/>
  <c r="AC6" i="14"/>
  <c r="AC8" i="14"/>
  <c r="AC25" i="14"/>
  <c r="AC23" i="14"/>
  <c r="AC21" i="14"/>
  <c r="AC19" i="14"/>
  <c r="AC12" i="14"/>
  <c r="AC15" i="14"/>
  <c r="AC5" i="14"/>
  <c r="AC10" i="14"/>
  <c r="AC11" i="14"/>
  <c r="AC7" i="14"/>
  <c r="AC17" i="14"/>
  <c r="AC9" i="14"/>
  <c r="AC26" i="14"/>
  <c r="AE28" i="6" l="1"/>
  <c r="Z28" i="6"/>
  <c r="AA28" i="6" s="1"/>
  <c r="W28" i="6"/>
  <c r="X28" i="6" s="1"/>
  <c r="T28" i="6"/>
  <c r="U28" i="6" s="1"/>
  <c r="Q28" i="6"/>
  <c r="R28" i="6" s="1"/>
  <c r="O28" i="6"/>
  <c r="N28" i="6"/>
  <c r="K28" i="6"/>
  <c r="L28" i="6" s="1"/>
  <c r="H28" i="6"/>
  <c r="I28" i="6" s="1"/>
  <c r="AE27" i="6"/>
  <c r="Z27" i="6"/>
  <c r="AA27" i="6" s="1"/>
  <c r="W27" i="6"/>
  <c r="X27" i="6" s="1"/>
  <c r="U27" i="6"/>
  <c r="T27" i="6"/>
  <c r="Q27" i="6"/>
  <c r="R27" i="6" s="1"/>
  <c r="N27" i="6"/>
  <c r="O27" i="6" s="1"/>
  <c r="L27" i="6"/>
  <c r="K27" i="6"/>
  <c r="H27" i="6"/>
  <c r="I27" i="6" s="1"/>
  <c r="AE26" i="6"/>
  <c r="Z26" i="6"/>
  <c r="AA26" i="6" s="1"/>
  <c r="W26" i="6"/>
  <c r="X26" i="6" s="1"/>
  <c r="T26" i="6"/>
  <c r="U26" i="6" s="1"/>
  <c r="R26" i="6"/>
  <c r="Q26" i="6"/>
  <c r="N26" i="6"/>
  <c r="O26" i="6" s="1"/>
  <c r="K26" i="6"/>
  <c r="L26" i="6" s="1"/>
  <c r="H26" i="6"/>
  <c r="I26" i="6" s="1"/>
  <c r="AE25" i="6"/>
  <c r="Z25" i="6"/>
  <c r="AA25" i="6" s="1"/>
  <c r="W25" i="6"/>
  <c r="X25" i="6" s="1"/>
  <c r="T25" i="6"/>
  <c r="U25" i="6" s="1"/>
  <c r="R25" i="6"/>
  <c r="Q25" i="6"/>
  <c r="O25" i="6"/>
  <c r="N25" i="6"/>
  <c r="K25" i="6"/>
  <c r="L25" i="6" s="1"/>
  <c r="H25" i="6"/>
  <c r="I25" i="6" s="1"/>
  <c r="AE24" i="6"/>
  <c r="Z24" i="6"/>
  <c r="AA24" i="6" s="1"/>
  <c r="W24" i="6"/>
  <c r="X24" i="6" s="1"/>
  <c r="T24" i="6"/>
  <c r="U24" i="6" s="1"/>
  <c r="Q24" i="6"/>
  <c r="R24" i="6" s="1"/>
  <c r="O24" i="6"/>
  <c r="N24" i="6"/>
  <c r="K24" i="6"/>
  <c r="L24" i="6" s="1"/>
  <c r="H24" i="6"/>
  <c r="I24" i="6" s="1"/>
  <c r="AE23" i="6"/>
  <c r="Z23" i="6"/>
  <c r="AA23" i="6" s="1"/>
  <c r="W23" i="6"/>
  <c r="X23" i="6" s="1"/>
  <c r="T23" i="6"/>
  <c r="U23" i="6" s="1"/>
  <c r="Q23" i="6"/>
  <c r="R23" i="6" s="1"/>
  <c r="O23" i="6"/>
  <c r="N23" i="6"/>
  <c r="L23" i="6"/>
  <c r="K23" i="6"/>
  <c r="H23" i="6"/>
  <c r="I23" i="6" s="1"/>
  <c r="AE22" i="6"/>
  <c r="Z22" i="6"/>
  <c r="AA22" i="6" s="1"/>
  <c r="W22" i="6"/>
  <c r="X22" i="6" s="1"/>
  <c r="T22" i="6"/>
  <c r="U22" i="6" s="1"/>
  <c r="Q22" i="6"/>
  <c r="R22" i="6" s="1"/>
  <c r="N22" i="6"/>
  <c r="O22" i="6" s="1"/>
  <c r="L22" i="6"/>
  <c r="K22" i="6"/>
  <c r="H22" i="6"/>
  <c r="I22" i="6" s="1"/>
  <c r="AE21" i="6"/>
  <c r="Z21" i="6"/>
  <c r="AA21" i="6" s="1"/>
  <c r="W21" i="6"/>
  <c r="X21" i="6" s="1"/>
  <c r="T21" i="6"/>
  <c r="U21" i="6" s="1"/>
  <c r="Q21" i="6"/>
  <c r="R21" i="6" s="1"/>
  <c r="N21" i="6"/>
  <c r="O21" i="6" s="1"/>
  <c r="K21" i="6"/>
  <c r="L21" i="6" s="1"/>
  <c r="H21" i="6"/>
  <c r="I21" i="6" s="1"/>
  <c r="AE20" i="6"/>
  <c r="Z20" i="6"/>
  <c r="AA20" i="6" s="1"/>
  <c r="W20" i="6"/>
  <c r="X20" i="6" s="1"/>
  <c r="T20" i="6"/>
  <c r="U20" i="6" s="1"/>
  <c r="Q20" i="6"/>
  <c r="R20" i="6" s="1"/>
  <c r="O20" i="6"/>
  <c r="N20" i="6"/>
  <c r="K20" i="6"/>
  <c r="L20" i="6" s="1"/>
  <c r="H20" i="6"/>
  <c r="I20" i="6" s="1"/>
  <c r="AE19" i="6"/>
  <c r="Z19" i="6"/>
  <c r="AA19" i="6" s="1"/>
  <c r="W19" i="6"/>
  <c r="X19" i="6" s="1"/>
  <c r="U19" i="6"/>
  <c r="T19" i="6"/>
  <c r="Q19" i="6"/>
  <c r="R19" i="6" s="1"/>
  <c r="N19" i="6"/>
  <c r="O19" i="6" s="1"/>
  <c r="K19" i="6"/>
  <c r="L19" i="6" s="1"/>
  <c r="H19" i="6"/>
  <c r="I19" i="6" s="1"/>
  <c r="AC19" i="6" s="1"/>
  <c r="AE18" i="6"/>
  <c r="Z18" i="6"/>
  <c r="AA18" i="6" s="1"/>
  <c r="X18" i="6"/>
  <c r="W18" i="6"/>
  <c r="T18" i="6"/>
  <c r="U18" i="6" s="1"/>
  <c r="Q18" i="6"/>
  <c r="R18" i="6" s="1"/>
  <c r="O18" i="6"/>
  <c r="N18" i="6"/>
  <c r="L18" i="6"/>
  <c r="K18" i="6"/>
  <c r="H18" i="6"/>
  <c r="I18" i="6" s="1"/>
  <c r="AE17" i="6"/>
  <c r="Z17" i="6"/>
  <c r="AA17" i="6" s="1"/>
  <c r="W17" i="6"/>
  <c r="X17" i="6" s="1"/>
  <c r="T17" i="6"/>
  <c r="U17" i="6" s="1"/>
  <c r="R17" i="6"/>
  <c r="Q17" i="6"/>
  <c r="O17" i="6"/>
  <c r="N17" i="6"/>
  <c r="L17" i="6"/>
  <c r="K17" i="6"/>
  <c r="H17" i="6"/>
  <c r="I17" i="6" s="1"/>
  <c r="AE16" i="6"/>
  <c r="Z16" i="6"/>
  <c r="AA16" i="6" s="1"/>
  <c r="W16" i="6"/>
  <c r="X16" i="6" s="1"/>
  <c r="U16" i="6"/>
  <c r="T16" i="6"/>
  <c r="Q16" i="6"/>
  <c r="R16" i="6" s="1"/>
  <c r="N16" i="6"/>
  <c r="O16" i="6" s="1"/>
  <c r="L16" i="6"/>
  <c r="K16" i="6"/>
  <c r="H16" i="6"/>
  <c r="I16" i="6" s="1"/>
  <c r="AE15" i="6"/>
  <c r="Z15" i="6"/>
  <c r="AA15" i="6" s="1"/>
  <c r="W15" i="6"/>
  <c r="X15" i="6" s="1"/>
  <c r="T15" i="6"/>
  <c r="U15" i="6" s="1"/>
  <c r="Q15" i="6"/>
  <c r="R15" i="6" s="1"/>
  <c r="N15" i="6"/>
  <c r="O15" i="6" s="1"/>
  <c r="L15" i="6"/>
  <c r="K15" i="6"/>
  <c r="H15" i="6"/>
  <c r="I15" i="6" s="1"/>
  <c r="AE14" i="6"/>
  <c r="Z14" i="6"/>
  <c r="AA14" i="6" s="1"/>
  <c r="W14" i="6"/>
  <c r="X14" i="6" s="1"/>
  <c r="T14" i="6"/>
  <c r="U14" i="6" s="1"/>
  <c r="Q14" i="6"/>
  <c r="R14" i="6" s="1"/>
  <c r="N14" i="6"/>
  <c r="O14" i="6" s="1"/>
  <c r="K14" i="6"/>
  <c r="L14" i="6" s="1"/>
  <c r="H14" i="6"/>
  <c r="I14" i="6" s="1"/>
  <c r="AE13" i="6"/>
  <c r="Z13" i="6"/>
  <c r="AA13" i="6" s="1"/>
  <c r="X13" i="6"/>
  <c r="W13" i="6"/>
  <c r="T13" i="6"/>
  <c r="U13" i="6" s="1"/>
  <c r="R13" i="6"/>
  <c r="Q13" i="6"/>
  <c r="N13" i="6"/>
  <c r="O13" i="6" s="1"/>
  <c r="L13" i="6"/>
  <c r="K13" i="6"/>
  <c r="H13" i="6"/>
  <c r="I13" i="6" s="1"/>
  <c r="AE12" i="6"/>
  <c r="Z12" i="6"/>
  <c r="AA12" i="6" s="1"/>
  <c r="W12" i="6"/>
  <c r="X12" i="6" s="1"/>
  <c r="U12" i="6"/>
  <c r="T12" i="6"/>
  <c r="Q12" i="6"/>
  <c r="R12" i="6" s="1"/>
  <c r="O12" i="6"/>
  <c r="N12" i="6"/>
  <c r="K12" i="6"/>
  <c r="L12" i="6" s="1"/>
  <c r="H12" i="6"/>
  <c r="I12" i="6" s="1"/>
  <c r="AE11" i="6"/>
  <c r="Z11" i="6"/>
  <c r="AA11" i="6" s="1"/>
  <c r="W11" i="6"/>
  <c r="X11" i="6" s="1"/>
  <c r="U11" i="6"/>
  <c r="T11" i="6"/>
  <c r="Q11" i="6"/>
  <c r="R11" i="6" s="1"/>
  <c r="N11" i="6"/>
  <c r="O11" i="6" s="1"/>
  <c r="K11" i="6"/>
  <c r="L11" i="6" s="1"/>
  <c r="H11" i="6"/>
  <c r="I11" i="6" s="1"/>
  <c r="AE10" i="6"/>
  <c r="Z10" i="6"/>
  <c r="AA10" i="6" s="1"/>
  <c r="W10" i="6"/>
  <c r="X10" i="6" s="1"/>
  <c r="T10" i="6"/>
  <c r="U10" i="6" s="1"/>
  <c r="R10" i="6"/>
  <c r="Q10" i="6"/>
  <c r="N10" i="6"/>
  <c r="O10" i="6" s="1"/>
  <c r="L10" i="6"/>
  <c r="K10" i="6"/>
  <c r="H10" i="6"/>
  <c r="I10" i="6" s="1"/>
  <c r="AE9" i="6"/>
  <c r="Z9" i="6"/>
  <c r="AA9" i="6" s="1"/>
  <c r="W9" i="6"/>
  <c r="X9" i="6" s="1"/>
  <c r="T9" i="6"/>
  <c r="U9" i="6" s="1"/>
  <c r="Q9" i="6"/>
  <c r="R9" i="6" s="1"/>
  <c r="N9" i="6"/>
  <c r="O9" i="6" s="1"/>
  <c r="L9" i="6"/>
  <c r="K9" i="6"/>
  <c r="H9" i="6"/>
  <c r="I9" i="6" s="1"/>
  <c r="AE8" i="6"/>
  <c r="Z8" i="6"/>
  <c r="AA8" i="6" s="1"/>
  <c r="W8" i="6"/>
  <c r="X8" i="6" s="1"/>
  <c r="T8" i="6"/>
  <c r="U8" i="6" s="1"/>
  <c r="Q8" i="6"/>
  <c r="R8" i="6" s="1"/>
  <c r="O8" i="6"/>
  <c r="N8" i="6"/>
  <c r="K8" i="6"/>
  <c r="L8" i="6" s="1"/>
  <c r="I8" i="6"/>
  <c r="H8" i="6"/>
  <c r="AE7" i="6"/>
  <c r="Z7" i="6"/>
  <c r="AA7" i="6" s="1"/>
  <c r="W7" i="6"/>
  <c r="X7" i="6" s="1"/>
  <c r="T7" i="6"/>
  <c r="U7" i="6" s="1"/>
  <c r="Q7" i="6"/>
  <c r="R7" i="6" s="1"/>
  <c r="N7" i="6"/>
  <c r="O7" i="6" s="1"/>
  <c r="K7" i="6"/>
  <c r="L7" i="6" s="1"/>
  <c r="H7" i="6"/>
  <c r="I7" i="6" s="1"/>
  <c r="AE5" i="6"/>
  <c r="Z5" i="6"/>
  <c r="AA5" i="6" s="1"/>
  <c r="W5" i="6"/>
  <c r="X5" i="6" s="1"/>
  <c r="T5" i="6"/>
  <c r="U5" i="6" s="1"/>
  <c r="Q5" i="6"/>
  <c r="R5" i="6" s="1"/>
  <c r="N5" i="6"/>
  <c r="O5" i="6" s="1"/>
  <c r="L5" i="6"/>
  <c r="K5" i="6"/>
  <c r="H5" i="6"/>
  <c r="I5" i="6" s="1"/>
  <c r="A5" i="6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E4" i="6"/>
  <c r="Z4" i="6"/>
  <c r="AA4" i="6" s="1"/>
  <c r="W4" i="6"/>
  <c r="X4" i="6" s="1"/>
  <c r="T4" i="6"/>
  <c r="U4" i="6" s="1"/>
  <c r="Q4" i="6"/>
  <c r="R4" i="6" s="1"/>
  <c r="N4" i="6"/>
  <c r="O4" i="6" s="1"/>
  <c r="L4" i="6"/>
  <c r="K4" i="6"/>
  <c r="H4" i="6"/>
  <c r="I4" i="6" s="1"/>
  <c r="AC8" i="6" l="1"/>
  <c r="AC14" i="6"/>
  <c r="AC7" i="6"/>
  <c r="AC28" i="6"/>
  <c r="AC20" i="6"/>
  <c r="AC18" i="6"/>
  <c r="AC21" i="6"/>
  <c r="AC9" i="6"/>
  <c r="AC16" i="6"/>
  <c r="AC15" i="6"/>
  <c r="AC27" i="6"/>
  <c r="AC13" i="6"/>
  <c r="AC26" i="6"/>
  <c r="AC25" i="6"/>
  <c r="AC17" i="6"/>
  <c r="AC11" i="6"/>
  <c r="AC12" i="6"/>
  <c r="AC5" i="6"/>
  <c r="AC4" i="6"/>
  <c r="AC24" i="6"/>
  <c r="AC10" i="6"/>
  <c r="AC23" i="6"/>
  <c r="AC22" i="6"/>
  <c r="AE6" i="10" l="1"/>
  <c r="AE25" i="10"/>
  <c r="Z25" i="10"/>
  <c r="AA25" i="10" s="1"/>
  <c r="W25" i="10"/>
  <c r="X25" i="10" s="1"/>
  <c r="T25" i="10"/>
  <c r="U25" i="10" s="1"/>
  <c r="Q25" i="10"/>
  <c r="R25" i="10" s="1"/>
  <c r="N25" i="10"/>
  <c r="O25" i="10" s="1"/>
  <c r="K25" i="10"/>
  <c r="L25" i="10" s="1"/>
  <c r="H25" i="10"/>
  <c r="I25" i="10" s="1"/>
  <c r="AE24" i="10"/>
  <c r="Z24" i="10"/>
  <c r="AA24" i="10" s="1"/>
  <c r="W24" i="10"/>
  <c r="X24" i="10" s="1"/>
  <c r="T24" i="10"/>
  <c r="U24" i="10" s="1"/>
  <c r="Q24" i="10"/>
  <c r="R24" i="10" s="1"/>
  <c r="N24" i="10"/>
  <c r="O24" i="10" s="1"/>
  <c r="L24" i="10"/>
  <c r="K24" i="10"/>
  <c r="H24" i="10"/>
  <c r="I24" i="10" s="1"/>
  <c r="AE23" i="10"/>
  <c r="Z23" i="10"/>
  <c r="AA23" i="10" s="1"/>
  <c r="W23" i="10"/>
  <c r="X23" i="10" s="1"/>
  <c r="T23" i="10"/>
  <c r="U23" i="10" s="1"/>
  <c r="Q23" i="10"/>
  <c r="R23" i="10" s="1"/>
  <c r="N23" i="10"/>
  <c r="O23" i="10" s="1"/>
  <c r="K23" i="10"/>
  <c r="L23" i="10" s="1"/>
  <c r="H23" i="10"/>
  <c r="I23" i="10" s="1"/>
  <c r="AE22" i="10"/>
  <c r="Z22" i="10"/>
  <c r="AA22" i="10" s="1"/>
  <c r="X22" i="10"/>
  <c r="W22" i="10"/>
  <c r="U22" i="10"/>
  <c r="T22" i="10"/>
  <c r="Q22" i="10"/>
  <c r="R22" i="10" s="1"/>
  <c r="O22" i="10"/>
  <c r="N22" i="10"/>
  <c r="K22" i="10"/>
  <c r="L22" i="10" s="1"/>
  <c r="H22" i="10"/>
  <c r="I22" i="10" s="1"/>
  <c r="AE21" i="10"/>
  <c r="Z21" i="10"/>
  <c r="AA21" i="10" s="1"/>
  <c r="X21" i="10"/>
  <c r="W21" i="10"/>
  <c r="T21" i="10"/>
  <c r="U21" i="10" s="1"/>
  <c r="R21" i="10"/>
  <c r="Q21" i="10"/>
  <c r="N21" i="10"/>
  <c r="O21" i="10" s="1"/>
  <c r="K21" i="10"/>
  <c r="L21" i="10" s="1"/>
  <c r="H21" i="10"/>
  <c r="I21" i="10" s="1"/>
  <c r="AE20" i="10"/>
  <c r="Z20" i="10"/>
  <c r="AA20" i="10" s="1"/>
  <c r="W20" i="10"/>
  <c r="X20" i="10" s="1"/>
  <c r="T20" i="10"/>
  <c r="U20" i="10" s="1"/>
  <c r="R20" i="10"/>
  <c r="Q20" i="10"/>
  <c r="N20" i="10"/>
  <c r="O20" i="10" s="1"/>
  <c r="L20" i="10"/>
  <c r="K20" i="10"/>
  <c r="H20" i="10"/>
  <c r="I20" i="10" s="1"/>
  <c r="AE19" i="10"/>
  <c r="Z19" i="10"/>
  <c r="AA19" i="10" s="1"/>
  <c r="W19" i="10"/>
  <c r="X19" i="10" s="1"/>
  <c r="T19" i="10"/>
  <c r="U19" i="10" s="1"/>
  <c r="Q19" i="10"/>
  <c r="R19" i="10" s="1"/>
  <c r="O19" i="10"/>
  <c r="N19" i="10"/>
  <c r="K19" i="10"/>
  <c r="L19" i="10" s="1"/>
  <c r="H19" i="10"/>
  <c r="I19" i="10" s="1"/>
  <c r="AE18" i="10"/>
  <c r="Z18" i="10"/>
  <c r="AA18" i="10" s="1"/>
  <c r="W18" i="10"/>
  <c r="X18" i="10" s="1"/>
  <c r="T18" i="10"/>
  <c r="U18" i="10" s="1"/>
  <c r="R18" i="10"/>
  <c r="Q18" i="10"/>
  <c r="N18" i="10"/>
  <c r="O18" i="10" s="1"/>
  <c r="K18" i="10"/>
  <c r="L18" i="10" s="1"/>
  <c r="H18" i="10"/>
  <c r="I18" i="10" s="1"/>
  <c r="AE17" i="10"/>
  <c r="Z17" i="10"/>
  <c r="AA17" i="10" s="1"/>
  <c r="W17" i="10"/>
  <c r="X17" i="10" s="1"/>
  <c r="T17" i="10"/>
  <c r="U17" i="10" s="1"/>
  <c r="Q17" i="10"/>
  <c r="R17" i="10" s="1"/>
  <c r="O17" i="10"/>
  <c r="N17" i="10"/>
  <c r="K17" i="10"/>
  <c r="L17" i="10" s="1"/>
  <c r="H17" i="10"/>
  <c r="I17" i="10" s="1"/>
  <c r="AE16" i="10"/>
  <c r="Z16" i="10"/>
  <c r="AA16" i="10" s="1"/>
  <c r="W16" i="10"/>
  <c r="X16" i="10" s="1"/>
  <c r="T16" i="10"/>
  <c r="U16" i="10" s="1"/>
  <c r="Q16" i="10"/>
  <c r="R16" i="10" s="1"/>
  <c r="N16" i="10"/>
  <c r="O16" i="10" s="1"/>
  <c r="L16" i="10"/>
  <c r="K16" i="10"/>
  <c r="H16" i="10"/>
  <c r="I16" i="10" s="1"/>
  <c r="AE15" i="10"/>
  <c r="Z15" i="10"/>
  <c r="AA15" i="10" s="1"/>
  <c r="W15" i="10"/>
  <c r="X15" i="10" s="1"/>
  <c r="T15" i="10"/>
  <c r="U15" i="10" s="1"/>
  <c r="Q15" i="10"/>
  <c r="R15" i="10" s="1"/>
  <c r="N15" i="10"/>
  <c r="O15" i="10" s="1"/>
  <c r="K15" i="10"/>
  <c r="L15" i="10" s="1"/>
  <c r="H15" i="10"/>
  <c r="I15" i="10" s="1"/>
  <c r="AE14" i="10"/>
  <c r="Z14" i="10"/>
  <c r="AA14" i="10" s="1"/>
  <c r="W14" i="10"/>
  <c r="X14" i="10" s="1"/>
  <c r="T14" i="10"/>
  <c r="U14" i="10" s="1"/>
  <c r="Q14" i="10"/>
  <c r="R14" i="10" s="1"/>
  <c r="O14" i="10"/>
  <c r="N14" i="10"/>
  <c r="K14" i="10"/>
  <c r="L14" i="10" s="1"/>
  <c r="H14" i="10"/>
  <c r="I14" i="10" s="1"/>
  <c r="AE12" i="10"/>
  <c r="Z12" i="10"/>
  <c r="AA12" i="10" s="1"/>
  <c r="W12" i="10"/>
  <c r="X12" i="10" s="1"/>
  <c r="T12" i="10"/>
  <c r="U12" i="10" s="1"/>
  <c r="Q12" i="10"/>
  <c r="R12" i="10" s="1"/>
  <c r="N12" i="10"/>
  <c r="O12" i="10" s="1"/>
  <c r="L12" i="10"/>
  <c r="K12" i="10"/>
  <c r="H12" i="10"/>
  <c r="I12" i="10" s="1"/>
  <c r="AE11" i="10"/>
  <c r="Z11" i="10"/>
  <c r="AA11" i="10" s="1"/>
  <c r="X11" i="10"/>
  <c r="W11" i="10"/>
  <c r="T11" i="10"/>
  <c r="U11" i="10" s="1"/>
  <c r="Q11" i="10"/>
  <c r="R11" i="10" s="1"/>
  <c r="N11" i="10"/>
  <c r="O11" i="10" s="1"/>
  <c r="K11" i="10"/>
  <c r="L11" i="10" s="1"/>
  <c r="H11" i="10"/>
  <c r="I11" i="10" s="1"/>
  <c r="AE10" i="10"/>
  <c r="Z10" i="10"/>
  <c r="AA10" i="10" s="1"/>
  <c r="W10" i="10"/>
  <c r="X10" i="10" s="1"/>
  <c r="T10" i="10"/>
  <c r="U10" i="10" s="1"/>
  <c r="Q10" i="10"/>
  <c r="R10" i="10" s="1"/>
  <c r="N10" i="10"/>
  <c r="O10" i="10" s="1"/>
  <c r="K10" i="10"/>
  <c r="L10" i="10" s="1"/>
  <c r="H10" i="10"/>
  <c r="I10" i="10" s="1"/>
  <c r="AE9" i="10"/>
  <c r="Z9" i="10"/>
  <c r="AA9" i="10" s="1"/>
  <c r="W9" i="10"/>
  <c r="X9" i="10" s="1"/>
  <c r="T9" i="10"/>
  <c r="U9" i="10" s="1"/>
  <c r="R9" i="10"/>
  <c r="Q9" i="10"/>
  <c r="N9" i="10"/>
  <c r="O9" i="10" s="1"/>
  <c r="K9" i="10"/>
  <c r="L9" i="10" s="1"/>
  <c r="H9" i="10"/>
  <c r="I9" i="10" s="1"/>
  <c r="AE8" i="10"/>
  <c r="Z8" i="10"/>
  <c r="AA8" i="10" s="1"/>
  <c r="W8" i="10"/>
  <c r="X8" i="10" s="1"/>
  <c r="U8" i="10"/>
  <c r="T8" i="10"/>
  <c r="Q8" i="10"/>
  <c r="R8" i="10" s="1"/>
  <c r="N8" i="10"/>
  <c r="O8" i="10" s="1"/>
  <c r="K8" i="10"/>
  <c r="L8" i="10" s="1"/>
  <c r="H8" i="10"/>
  <c r="I8" i="10" s="1"/>
  <c r="AE7" i="10"/>
  <c r="Z7" i="10"/>
  <c r="AA7" i="10" s="1"/>
  <c r="X7" i="10"/>
  <c r="W7" i="10"/>
  <c r="T7" i="10"/>
  <c r="U7" i="10" s="1"/>
  <c r="Q7" i="10"/>
  <c r="R7" i="10" s="1"/>
  <c r="N7" i="10"/>
  <c r="O7" i="10" s="1"/>
  <c r="K7" i="10"/>
  <c r="L7" i="10" s="1"/>
  <c r="H7" i="10"/>
  <c r="I7" i="10" s="1"/>
  <c r="Z6" i="10"/>
  <c r="AA6" i="10" s="1"/>
  <c r="W6" i="10"/>
  <c r="X6" i="10" s="1"/>
  <c r="T6" i="10"/>
  <c r="U6" i="10" s="1"/>
  <c r="R6" i="10"/>
  <c r="Q6" i="10"/>
  <c r="N6" i="10"/>
  <c r="O6" i="10" s="1"/>
  <c r="K6" i="10"/>
  <c r="L6" i="10" s="1"/>
  <c r="H6" i="10"/>
  <c r="I6" i="10" s="1"/>
  <c r="AE5" i="10"/>
  <c r="Z5" i="10"/>
  <c r="AA5" i="10" s="1"/>
  <c r="W5" i="10"/>
  <c r="X5" i="10" s="1"/>
  <c r="T5" i="10"/>
  <c r="U5" i="10" s="1"/>
  <c r="Q5" i="10"/>
  <c r="R5" i="10" s="1"/>
  <c r="N5" i="10"/>
  <c r="O5" i="10" s="1"/>
  <c r="K5" i="10"/>
  <c r="L5" i="10" s="1"/>
  <c r="H5" i="10"/>
  <c r="I5" i="10" s="1"/>
  <c r="A5" i="10"/>
  <c r="A6" i="10" s="1"/>
  <c r="A7" i="10" s="1"/>
  <c r="A8" i="10" s="1"/>
  <c r="A9" i="10" s="1"/>
  <c r="A10" i="10" s="1"/>
  <c r="A11" i="10" s="1"/>
  <c r="A12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E4" i="10"/>
  <c r="Z4" i="10"/>
  <c r="AA4" i="10" s="1"/>
  <c r="W4" i="10"/>
  <c r="X4" i="10" s="1"/>
  <c r="T4" i="10"/>
  <c r="U4" i="10" s="1"/>
  <c r="Q4" i="10"/>
  <c r="R4" i="10" s="1"/>
  <c r="O4" i="10"/>
  <c r="N4" i="10"/>
  <c r="K4" i="10"/>
  <c r="L4" i="10" s="1"/>
  <c r="H4" i="10"/>
  <c r="I4" i="10" s="1"/>
  <c r="AC11" i="10" l="1"/>
  <c r="AC25" i="10"/>
  <c r="AC24" i="10"/>
  <c r="AC12" i="10"/>
  <c r="AC9" i="10"/>
  <c r="AC16" i="10"/>
  <c r="AC4" i="10"/>
  <c r="AC8" i="10"/>
  <c r="AC23" i="10"/>
  <c r="AC15" i="10"/>
  <c r="AC22" i="10"/>
  <c r="AC5" i="10"/>
  <c r="AC14" i="10"/>
  <c r="AC6" i="10"/>
  <c r="AC7" i="10"/>
  <c r="AC10" i="10"/>
  <c r="AC21" i="10"/>
  <c r="AC20" i="10"/>
  <c r="AC19" i="10"/>
  <c r="AC18" i="10"/>
  <c r="AC17" i="10"/>
  <c r="AE25" i="31" l="1"/>
  <c r="Z25" i="31"/>
  <c r="AA25" i="31" s="1"/>
  <c r="W25" i="31"/>
  <c r="X25" i="31" s="1"/>
  <c r="T25" i="31"/>
  <c r="U25" i="31" s="1"/>
  <c r="Q25" i="31"/>
  <c r="R25" i="31" s="1"/>
  <c r="N25" i="31"/>
  <c r="O25" i="31" s="1"/>
  <c r="K25" i="31"/>
  <c r="L25" i="31" s="1"/>
  <c r="H25" i="31"/>
  <c r="I25" i="31" s="1"/>
  <c r="AE24" i="31"/>
  <c r="Z24" i="31"/>
  <c r="AA24" i="31" s="1"/>
  <c r="W24" i="31"/>
  <c r="X24" i="31" s="1"/>
  <c r="U24" i="31"/>
  <c r="T24" i="31"/>
  <c r="Q24" i="31"/>
  <c r="R24" i="31" s="1"/>
  <c r="N24" i="31"/>
  <c r="O24" i="31" s="1"/>
  <c r="K24" i="31"/>
  <c r="L24" i="31" s="1"/>
  <c r="H24" i="31"/>
  <c r="I24" i="31" s="1"/>
  <c r="AE23" i="31"/>
  <c r="Z23" i="31"/>
  <c r="AA23" i="31" s="1"/>
  <c r="W23" i="31"/>
  <c r="X23" i="31" s="1"/>
  <c r="T23" i="31"/>
  <c r="U23" i="31" s="1"/>
  <c r="Q23" i="31"/>
  <c r="R23" i="31" s="1"/>
  <c r="N23" i="31"/>
  <c r="O23" i="31" s="1"/>
  <c r="K23" i="31"/>
  <c r="L23" i="31" s="1"/>
  <c r="H23" i="31"/>
  <c r="I23" i="31" s="1"/>
  <c r="AE22" i="31"/>
  <c r="Z22" i="31"/>
  <c r="AA22" i="31" s="1"/>
  <c r="W22" i="31"/>
  <c r="X22" i="31" s="1"/>
  <c r="T22" i="31"/>
  <c r="U22" i="31" s="1"/>
  <c r="Q22" i="31"/>
  <c r="R22" i="31" s="1"/>
  <c r="N22" i="31"/>
  <c r="O22" i="31" s="1"/>
  <c r="K22" i="31"/>
  <c r="L22" i="31" s="1"/>
  <c r="H22" i="31"/>
  <c r="I22" i="31" s="1"/>
  <c r="AE21" i="31"/>
  <c r="Z21" i="31"/>
  <c r="AA21" i="31" s="1"/>
  <c r="W21" i="31"/>
  <c r="X21" i="31" s="1"/>
  <c r="T21" i="31"/>
  <c r="U21" i="31" s="1"/>
  <c r="Q21" i="31"/>
  <c r="R21" i="31" s="1"/>
  <c r="N21" i="31"/>
  <c r="O21" i="31" s="1"/>
  <c r="K21" i="31"/>
  <c r="L21" i="31" s="1"/>
  <c r="H21" i="31"/>
  <c r="I21" i="31" s="1"/>
  <c r="AE20" i="31"/>
  <c r="Z20" i="31"/>
  <c r="AA20" i="31" s="1"/>
  <c r="W20" i="31"/>
  <c r="X20" i="31" s="1"/>
  <c r="T20" i="31"/>
  <c r="U20" i="31" s="1"/>
  <c r="R20" i="31"/>
  <c r="Q20" i="31"/>
  <c r="O20" i="31"/>
  <c r="N20" i="31"/>
  <c r="K20" i="31"/>
  <c r="L20" i="31" s="1"/>
  <c r="H20" i="31"/>
  <c r="I20" i="31" s="1"/>
  <c r="AE19" i="31"/>
  <c r="Z19" i="31"/>
  <c r="AA19" i="31" s="1"/>
  <c r="W19" i="31"/>
  <c r="X19" i="31" s="1"/>
  <c r="T19" i="31"/>
  <c r="U19" i="31" s="1"/>
  <c r="Q19" i="31"/>
  <c r="R19" i="31" s="1"/>
  <c r="N19" i="31"/>
  <c r="O19" i="31" s="1"/>
  <c r="L19" i="31"/>
  <c r="K19" i="31"/>
  <c r="H19" i="31"/>
  <c r="I19" i="31" s="1"/>
  <c r="AE18" i="31"/>
  <c r="Z18" i="31"/>
  <c r="AA18" i="31" s="1"/>
  <c r="W18" i="31"/>
  <c r="X18" i="31" s="1"/>
  <c r="T18" i="31"/>
  <c r="U18" i="31" s="1"/>
  <c r="Q18" i="31"/>
  <c r="R18" i="31" s="1"/>
  <c r="N18" i="31"/>
  <c r="O18" i="31" s="1"/>
  <c r="K18" i="31"/>
  <c r="L18" i="31" s="1"/>
  <c r="H18" i="31"/>
  <c r="I18" i="31" s="1"/>
  <c r="AE17" i="31"/>
  <c r="Z17" i="31"/>
  <c r="AA17" i="31" s="1"/>
  <c r="W17" i="31"/>
  <c r="X17" i="31" s="1"/>
  <c r="T17" i="31"/>
  <c r="U17" i="31" s="1"/>
  <c r="Q17" i="31"/>
  <c r="R17" i="31" s="1"/>
  <c r="N17" i="31"/>
  <c r="O17" i="31" s="1"/>
  <c r="K17" i="31"/>
  <c r="L17" i="31" s="1"/>
  <c r="H17" i="31"/>
  <c r="I17" i="31" s="1"/>
  <c r="AE16" i="31"/>
  <c r="Z16" i="31"/>
  <c r="AA16" i="31" s="1"/>
  <c r="W16" i="31"/>
  <c r="X16" i="31" s="1"/>
  <c r="T16" i="31"/>
  <c r="U16" i="31" s="1"/>
  <c r="Q16" i="31"/>
  <c r="R16" i="31" s="1"/>
  <c r="N16" i="31"/>
  <c r="O16" i="31" s="1"/>
  <c r="K16" i="31"/>
  <c r="L16" i="31" s="1"/>
  <c r="H16" i="31"/>
  <c r="I16" i="31" s="1"/>
  <c r="AE15" i="31"/>
  <c r="Z15" i="31"/>
  <c r="AA15" i="31" s="1"/>
  <c r="W15" i="31"/>
  <c r="X15" i="31" s="1"/>
  <c r="T15" i="31"/>
  <c r="U15" i="31" s="1"/>
  <c r="Q15" i="31"/>
  <c r="R15" i="31" s="1"/>
  <c r="N15" i="31"/>
  <c r="O15" i="31" s="1"/>
  <c r="K15" i="31"/>
  <c r="L15" i="31" s="1"/>
  <c r="H15" i="31"/>
  <c r="I15" i="31" s="1"/>
  <c r="AE14" i="31"/>
  <c r="Z14" i="31"/>
  <c r="AA14" i="31" s="1"/>
  <c r="W14" i="31"/>
  <c r="X14" i="31" s="1"/>
  <c r="T14" i="31"/>
  <c r="U14" i="31" s="1"/>
  <c r="Q14" i="31"/>
  <c r="R14" i="31" s="1"/>
  <c r="N14" i="31"/>
  <c r="O14" i="31" s="1"/>
  <c r="K14" i="31"/>
  <c r="L14" i="31" s="1"/>
  <c r="H14" i="31"/>
  <c r="I14" i="31" s="1"/>
  <c r="AE13" i="31"/>
  <c r="Z13" i="31"/>
  <c r="AA13" i="31" s="1"/>
  <c r="W13" i="31"/>
  <c r="X13" i="31" s="1"/>
  <c r="T13" i="31"/>
  <c r="U13" i="31" s="1"/>
  <c r="Q13" i="31"/>
  <c r="R13" i="31" s="1"/>
  <c r="N13" i="31"/>
  <c r="O13" i="31" s="1"/>
  <c r="K13" i="31"/>
  <c r="L13" i="31" s="1"/>
  <c r="H13" i="31"/>
  <c r="I13" i="31" s="1"/>
  <c r="AE12" i="31"/>
  <c r="Z12" i="31"/>
  <c r="AA12" i="31" s="1"/>
  <c r="W12" i="31"/>
  <c r="X12" i="31" s="1"/>
  <c r="T12" i="31"/>
  <c r="U12" i="31" s="1"/>
  <c r="Q12" i="31"/>
  <c r="R12" i="31" s="1"/>
  <c r="O12" i="31"/>
  <c r="N12" i="31"/>
  <c r="K12" i="31"/>
  <c r="L12" i="31" s="1"/>
  <c r="H12" i="31"/>
  <c r="I12" i="31" s="1"/>
  <c r="AE11" i="31"/>
  <c r="Z11" i="31"/>
  <c r="AA11" i="31" s="1"/>
  <c r="W11" i="31"/>
  <c r="X11" i="31" s="1"/>
  <c r="T11" i="31"/>
  <c r="U11" i="31" s="1"/>
  <c r="R11" i="31"/>
  <c r="Q11" i="31"/>
  <c r="N11" i="31"/>
  <c r="O11" i="31" s="1"/>
  <c r="K11" i="31"/>
  <c r="L11" i="31" s="1"/>
  <c r="H11" i="31"/>
  <c r="I11" i="31" s="1"/>
  <c r="AE10" i="31"/>
  <c r="Z10" i="31"/>
  <c r="AA10" i="31" s="1"/>
  <c r="W10" i="31"/>
  <c r="X10" i="31" s="1"/>
  <c r="T10" i="31"/>
  <c r="U10" i="31" s="1"/>
  <c r="Q10" i="31"/>
  <c r="R10" i="31" s="1"/>
  <c r="N10" i="31"/>
  <c r="O10" i="31" s="1"/>
  <c r="K10" i="31"/>
  <c r="L10" i="31" s="1"/>
  <c r="H10" i="31"/>
  <c r="I10" i="31" s="1"/>
  <c r="AE9" i="31"/>
  <c r="Z9" i="31"/>
  <c r="AA9" i="31" s="1"/>
  <c r="W9" i="31"/>
  <c r="X9" i="31" s="1"/>
  <c r="T9" i="31"/>
  <c r="U9" i="31" s="1"/>
  <c r="Q9" i="31"/>
  <c r="R9" i="31" s="1"/>
  <c r="O9" i="31"/>
  <c r="N9" i="31"/>
  <c r="K9" i="31"/>
  <c r="L9" i="31" s="1"/>
  <c r="H9" i="31"/>
  <c r="I9" i="31" s="1"/>
  <c r="AE8" i="31"/>
  <c r="Z8" i="31"/>
  <c r="AA8" i="31" s="1"/>
  <c r="W8" i="31"/>
  <c r="X8" i="31" s="1"/>
  <c r="T8" i="31"/>
  <c r="U8" i="31" s="1"/>
  <c r="R8" i="31"/>
  <c r="Q8" i="31"/>
  <c r="N8" i="31"/>
  <c r="O8" i="31" s="1"/>
  <c r="K8" i="31"/>
  <c r="L8" i="31" s="1"/>
  <c r="H8" i="31"/>
  <c r="I8" i="31" s="1"/>
  <c r="AE6" i="31"/>
  <c r="Z6" i="31"/>
  <c r="AA6" i="31" s="1"/>
  <c r="X6" i="31"/>
  <c r="W6" i="31"/>
  <c r="T6" i="31"/>
  <c r="U6" i="31" s="1"/>
  <c r="Q6" i="31"/>
  <c r="R6" i="31" s="1"/>
  <c r="N6" i="31"/>
  <c r="O6" i="31" s="1"/>
  <c r="K6" i="31"/>
  <c r="L6" i="31" s="1"/>
  <c r="H6" i="31"/>
  <c r="I6" i="31" s="1"/>
  <c r="AE5" i="31"/>
  <c r="Z5" i="31"/>
  <c r="AA5" i="31" s="1"/>
  <c r="W5" i="31"/>
  <c r="X5" i="31" s="1"/>
  <c r="T5" i="31"/>
  <c r="U5" i="31" s="1"/>
  <c r="Q5" i="31"/>
  <c r="R5" i="31" s="1"/>
  <c r="N5" i="31"/>
  <c r="O5" i="31" s="1"/>
  <c r="K5" i="31"/>
  <c r="L5" i="31" s="1"/>
  <c r="H5" i="31"/>
  <c r="I5" i="31" s="1"/>
  <c r="A5" i="31"/>
  <c r="A6" i="31" s="1"/>
  <c r="A8" i="31" s="1"/>
  <c r="A9" i="31" s="1"/>
  <c r="A10" i="31" s="1"/>
  <c r="A11" i="31" s="1"/>
  <c r="A12" i="31" s="1"/>
  <c r="A13" i="31" s="1"/>
  <c r="A14" i="31" s="1"/>
  <c r="A15" i="31" s="1"/>
  <c r="A16" i="31" s="1"/>
  <c r="A17" i="31" s="1"/>
  <c r="A18" i="31" s="1"/>
  <c r="A19" i="31" s="1"/>
  <c r="A20" i="31" s="1"/>
  <c r="A21" i="31" s="1"/>
  <c r="A22" i="31" s="1"/>
  <c r="A23" i="31" s="1"/>
  <c r="A24" i="31" s="1"/>
  <c r="A25" i="31" s="1"/>
  <c r="AE4" i="31"/>
  <c r="Z4" i="31"/>
  <c r="AA4" i="31" s="1"/>
  <c r="W4" i="31"/>
  <c r="X4" i="31" s="1"/>
  <c r="T4" i="31"/>
  <c r="U4" i="31" s="1"/>
  <c r="Q4" i="31"/>
  <c r="R4" i="31" s="1"/>
  <c r="N4" i="31"/>
  <c r="O4" i="31" s="1"/>
  <c r="K4" i="31"/>
  <c r="L4" i="31" s="1"/>
  <c r="H4" i="31"/>
  <c r="I4" i="31" s="1"/>
  <c r="AC20" i="31" l="1"/>
  <c r="AC21" i="31"/>
  <c r="AC13" i="31"/>
  <c r="AC12" i="31"/>
  <c r="AC14" i="31"/>
  <c r="AC24" i="31"/>
  <c r="AC22" i="31"/>
  <c r="AC25" i="31"/>
  <c r="AC11" i="31"/>
  <c r="AC23" i="31"/>
  <c r="AC19" i="31"/>
  <c r="AC6" i="31"/>
  <c r="AC10" i="31"/>
  <c r="AC8" i="31"/>
  <c r="AC9" i="31"/>
  <c r="AC16" i="31"/>
  <c r="AC17" i="31"/>
  <c r="AC18" i="31"/>
  <c r="AC4" i="31"/>
  <c r="AC5" i="31"/>
  <c r="AC15" i="31"/>
  <c r="AE66" i="13" l="1"/>
  <c r="Z66" i="13"/>
  <c r="AA66" i="13" s="1"/>
  <c r="W66" i="13"/>
  <c r="X66" i="13" s="1"/>
  <c r="T66" i="13"/>
  <c r="U66" i="13" s="1"/>
  <c r="Q66" i="13"/>
  <c r="R66" i="13" s="1"/>
  <c r="N66" i="13"/>
  <c r="O66" i="13" s="1"/>
  <c r="K66" i="13"/>
  <c r="L66" i="13" s="1"/>
  <c r="H66" i="13"/>
  <c r="I66" i="13" s="1"/>
  <c r="AE65" i="13"/>
  <c r="Z65" i="13"/>
  <c r="AA65" i="13" s="1"/>
  <c r="W65" i="13"/>
  <c r="X65" i="13" s="1"/>
  <c r="T65" i="13"/>
  <c r="U65" i="13" s="1"/>
  <c r="Q65" i="13"/>
  <c r="R65" i="13" s="1"/>
  <c r="N65" i="13"/>
  <c r="O65" i="13" s="1"/>
  <c r="K65" i="13"/>
  <c r="L65" i="13" s="1"/>
  <c r="H65" i="13"/>
  <c r="I65" i="13" s="1"/>
  <c r="AE64" i="13"/>
  <c r="Z64" i="13"/>
  <c r="AA64" i="13" s="1"/>
  <c r="W64" i="13"/>
  <c r="X64" i="13" s="1"/>
  <c r="T64" i="13"/>
  <c r="U64" i="13" s="1"/>
  <c r="Q64" i="13"/>
  <c r="R64" i="13" s="1"/>
  <c r="N64" i="13"/>
  <c r="O64" i="13" s="1"/>
  <c r="K64" i="13"/>
  <c r="L64" i="13" s="1"/>
  <c r="H64" i="13"/>
  <c r="I64" i="13" s="1"/>
  <c r="Z63" i="13"/>
  <c r="AA63" i="13" s="1"/>
  <c r="W63" i="13"/>
  <c r="X63" i="13" s="1"/>
  <c r="T63" i="13"/>
  <c r="U63" i="13" s="1"/>
  <c r="Q63" i="13"/>
  <c r="R63" i="13" s="1"/>
  <c r="N63" i="13"/>
  <c r="O63" i="13" s="1"/>
  <c r="K63" i="13"/>
  <c r="L63" i="13" s="1"/>
  <c r="H63" i="13"/>
  <c r="I63" i="13" s="1"/>
  <c r="AE62" i="13"/>
  <c r="Z62" i="13"/>
  <c r="AA62" i="13" s="1"/>
  <c r="W62" i="13"/>
  <c r="X62" i="13" s="1"/>
  <c r="T62" i="13"/>
  <c r="U62" i="13" s="1"/>
  <c r="Q62" i="13"/>
  <c r="R62" i="13" s="1"/>
  <c r="N62" i="13"/>
  <c r="O62" i="13" s="1"/>
  <c r="K62" i="13"/>
  <c r="L62" i="13" s="1"/>
  <c r="H62" i="13"/>
  <c r="I62" i="13" s="1"/>
  <c r="AE61" i="13"/>
  <c r="Z61" i="13"/>
  <c r="AA61" i="13" s="1"/>
  <c r="W61" i="13"/>
  <c r="X61" i="13" s="1"/>
  <c r="T61" i="13"/>
  <c r="U61" i="13" s="1"/>
  <c r="Q61" i="13"/>
  <c r="R61" i="13" s="1"/>
  <c r="N61" i="13"/>
  <c r="O61" i="13" s="1"/>
  <c r="K61" i="13"/>
  <c r="L61" i="13" s="1"/>
  <c r="H61" i="13"/>
  <c r="I61" i="13" s="1"/>
  <c r="Z60" i="13"/>
  <c r="AA60" i="13" s="1"/>
  <c r="W60" i="13"/>
  <c r="X60" i="13" s="1"/>
  <c r="T60" i="13"/>
  <c r="U60" i="13" s="1"/>
  <c r="Q60" i="13"/>
  <c r="R60" i="13" s="1"/>
  <c r="N60" i="13"/>
  <c r="O60" i="13" s="1"/>
  <c r="K60" i="13"/>
  <c r="L60" i="13" s="1"/>
  <c r="H60" i="13"/>
  <c r="I60" i="13" s="1"/>
  <c r="AE59" i="13"/>
  <c r="Z59" i="13"/>
  <c r="AA59" i="13" s="1"/>
  <c r="W59" i="13"/>
  <c r="X59" i="13" s="1"/>
  <c r="T59" i="13"/>
  <c r="U59" i="13" s="1"/>
  <c r="Q59" i="13"/>
  <c r="R59" i="13" s="1"/>
  <c r="N59" i="13"/>
  <c r="O59" i="13" s="1"/>
  <c r="K59" i="13"/>
  <c r="L59" i="13" s="1"/>
  <c r="H59" i="13"/>
  <c r="I59" i="13" s="1"/>
  <c r="AE58" i="13"/>
  <c r="Z58" i="13"/>
  <c r="AA58" i="13" s="1"/>
  <c r="W58" i="13"/>
  <c r="X58" i="13" s="1"/>
  <c r="T58" i="13"/>
  <c r="U58" i="13" s="1"/>
  <c r="R58" i="13"/>
  <c r="Q58" i="13"/>
  <c r="N58" i="13"/>
  <c r="O58" i="13" s="1"/>
  <c r="K58" i="13"/>
  <c r="L58" i="13" s="1"/>
  <c r="H58" i="13"/>
  <c r="I58" i="13" s="1"/>
  <c r="Z57" i="13"/>
  <c r="AA57" i="13" s="1"/>
  <c r="W57" i="13"/>
  <c r="X57" i="13" s="1"/>
  <c r="T57" i="13"/>
  <c r="U57" i="13" s="1"/>
  <c r="Q57" i="13"/>
  <c r="R57" i="13" s="1"/>
  <c r="N57" i="13"/>
  <c r="O57" i="13" s="1"/>
  <c r="K57" i="13"/>
  <c r="L57" i="13" s="1"/>
  <c r="H57" i="13"/>
  <c r="I57" i="13" s="1"/>
  <c r="Z56" i="13"/>
  <c r="AA56" i="13" s="1"/>
  <c r="W56" i="13"/>
  <c r="X56" i="13" s="1"/>
  <c r="T56" i="13"/>
  <c r="U56" i="13" s="1"/>
  <c r="Q56" i="13"/>
  <c r="R56" i="13" s="1"/>
  <c r="O56" i="13"/>
  <c r="N56" i="13"/>
  <c r="K56" i="13"/>
  <c r="L56" i="13" s="1"/>
  <c r="H56" i="13"/>
  <c r="I56" i="13" s="1"/>
  <c r="Z55" i="13"/>
  <c r="AA55" i="13" s="1"/>
  <c r="W55" i="13"/>
  <c r="X55" i="13" s="1"/>
  <c r="T55" i="13"/>
  <c r="U55" i="13" s="1"/>
  <c r="Q55" i="13"/>
  <c r="R55" i="13" s="1"/>
  <c r="N55" i="13"/>
  <c r="O55" i="13" s="1"/>
  <c r="K55" i="13"/>
  <c r="L55" i="13" s="1"/>
  <c r="H55" i="13"/>
  <c r="I55" i="13" s="1"/>
  <c r="AE54" i="13"/>
  <c r="Z54" i="13"/>
  <c r="AA54" i="13" s="1"/>
  <c r="W54" i="13"/>
  <c r="X54" i="13" s="1"/>
  <c r="T54" i="13"/>
  <c r="U54" i="13" s="1"/>
  <c r="Q54" i="13"/>
  <c r="R54" i="13" s="1"/>
  <c r="O54" i="13"/>
  <c r="N54" i="13"/>
  <c r="K54" i="13"/>
  <c r="L54" i="13" s="1"/>
  <c r="H54" i="13"/>
  <c r="I54" i="13" s="1"/>
  <c r="AE53" i="13"/>
  <c r="Z53" i="13"/>
  <c r="AA53" i="13" s="1"/>
  <c r="W53" i="13"/>
  <c r="X53" i="13" s="1"/>
  <c r="T53" i="13"/>
  <c r="U53" i="13" s="1"/>
  <c r="Q53" i="13"/>
  <c r="R53" i="13" s="1"/>
  <c r="N53" i="13"/>
  <c r="O53" i="13" s="1"/>
  <c r="K53" i="13"/>
  <c r="L53" i="13" s="1"/>
  <c r="H53" i="13"/>
  <c r="I53" i="13" s="1"/>
  <c r="Z52" i="13"/>
  <c r="AA52" i="13" s="1"/>
  <c r="W52" i="13"/>
  <c r="X52" i="13" s="1"/>
  <c r="T52" i="13"/>
  <c r="U52" i="13" s="1"/>
  <c r="Q52" i="13"/>
  <c r="R52" i="13" s="1"/>
  <c r="N52" i="13"/>
  <c r="O52" i="13" s="1"/>
  <c r="K52" i="13"/>
  <c r="L52" i="13" s="1"/>
  <c r="H52" i="13"/>
  <c r="I52" i="13" s="1"/>
  <c r="AE51" i="13"/>
  <c r="Z51" i="13"/>
  <c r="AA51" i="13" s="1"/>
  <c r="W51" i="13"/>
  <c r="X51" i="13" s="1"/>
  <c r="T51" i="13"/>
  <c r="U51" i="13" s="1"/>
  <c r="Q51" i="13"/>
  <c r="R51" i="13" s="1"/>
  <c r="N51" i="13"/>
  <c r="O51" i="13" s="1"/>
  <c r="K51" i="13"/>
  <c r="L51" i="13" s="1"/>
  <c r="H51" i="13"/>
  <c r="I51" i="13" s="1"/>
  <c r="AE50" i="13"/>
  <c r="Z50" i="13"/>
  <c r="AA50" i="13" s="1"/>
  <c r="W50" i="13"/>
  <c r="X50" i="13" s="1"/>
  <c r="T50" i="13"/>
  <c r="U50" i="13" s="1"/>
  <c r="Q50" i="13"/>
  <c r="R50" i="13" s="1"/>
  <c r="N50" i="13"/>
  <c r="O50" i="13" s="1"/>
  <c r="K50" i="13"/>
  <c r="L50" i="13" s="1"/>
  <c r="H50" i="13"/>
  <c r="I50" i="13" s="1"/>
  <c r="Z49" i="13"/>
  <c r="AA49" i="13" s="1"/>
  <c r="W49" i="13"/>
  <c r="X49" i="13" s="1"/>
  <c r="T49" i="13"/>
  <c r="U49" i="13" s="1"/>
  <c r="Q49" i="13"/>
  <c r="R49" i="13" s="1"/>
  <c r="N49" i="13"/>
  <c r="O49" i="13" s="1"/>
  <c r="K49" i="13"/>
  <c r="L49" i="13" s="1"/>
  <c r="H49" i="13"/>
  <c r="I49" i="13" s="1"/>
  <c r="Z48" i="13"/>
  <c r="AA48" i="13" s="1"/>
  <c r="X48" i="13"/>
  <c r="W48" i="13"/>
  <c r="T48" i="13"/>
  <c r="U48" i="13" s="1"/>
  <c r="Q48" i="13"/>
  <c r="R48" i="13" s="1"/>
  <c r="N48" i="13"/>
  <c r="O48" i="13" s="1"/>
  <c r="K48" i="13"/>
  <c r="L48" i="13" s="1"/>
  <c r="H48" i="13"/>
  <c r="I48" i="13" s="1"/>
  <c r="AE47" i="13"/>
  <c r="Z47" i="13"/>
  <c r="AA47" i="13" s="1"/>
  <c r="W47" i="13"/>
  <c r="X47" i="13" s="1"/>
  <c r="T47" i="13"/>
  <c r="U47" i="13" s="1"/>
  <c r="Q47" i="13"/>
  <c r="R47" i="13" s="1"/>
  <c r="N47" i="13"/>
  <c r="O47" i="13" s="1"/>
  <c r="K47" i="13"/>
  <c r="L47" i="13" s="1"/>
  <c r="H47" i="13"/>
  <c r="I47" i="13" s="1"/>
  <c r="AE46" i="13"/>
  <c r="Z46" i="13"/>
  <c r="AA46" i="13" s="1"/>
  <c r="W46" i="13"/>
  <c r="X46" i="13" s="1"/>
  <c r="T46" i="13"/>
  <c r="U46" i="13" s="1"/>
  <c r="Q46" i="13"/>
  <c r="R46" i="13" s="1"/>
  <c r="N46" i="13"/>
  <c r="O46" i="13" s="1"/>
  <c r="K46" i="13"/>
  <c r="L46" i="13" s="1"/>
  <c r="H46" i="13"/>
  <c r="I46" i="13" s="1"/>
  <c r="AE45" i="13"/>
  <c r="Z45" i="13"/>
  <c r="AA45" i="13" s="1"/>
  <c r="W45" i="13"/>
  <c r="X45" i="13" s="1"/>
  <c r="T45" i="13"/>
  <c r="U45" i="13" s="1"/>
  <c r="Q45" i="13"/>
  <c r="R45" i="13" s="1"/>
  <c r="N45" i="13"/>
  <c r="O45" i="13" s="1"/>
  <c r="K45" i="13"/>
  <c r="L45" i="13" s="1"/>
  <c r="H45" i="13"/>
  <c r="I45" i="13" s="1"/>
  <c r="AE44" i="13"/>
  <c r="Z44" i="13"/>
  <c r="AA44" i="13" s="1"/>
  <c r="X44" i="13"/>
  <c r="W44" i="13"/>
  <c r="T44" i="13"/>
  <c r="U44" i="13" s="1"/>
  <c r="Q44" i="13"/>
  <c r="R44" i="13" s="1"/>
  <c r="N44" i="13"/>
  <c r="O44" i="13" s="1"/>
  <c r="L44" i="13"/>
  <c r="K44" i="13"/>
  <c r="H44" i="13"/>
  <c r="I44" i="13" s="1"/>
  <c r="AE43" i="13"/>
  <c r="Z43" i="13"/>
  <c r="AA43" i="13" s="1"/>
  <c r="W43" i="13"/>
  <c r="X43" i="13" s="1"/>
  <c r="T43" i="13"/>
  <c r="U43" i="13" s="1"/>
  <c r="Q43" i="13"/>
  <c r="R43" i="13" s="1"/>
  <c r="N43" i="13"/>
  <c r="O43" i="13" s="1"/>
  <c r="K43" i="13"/>
  <c r="L43" i="13" s="1"/>
  <c r="H43" i="13"/>
  <c r="I43" i="13" s="1"/>
  <c r="AE42" i="13"/>
  <c r="Z42" i="13"/>
  <c r="AA42" i="13" s="1"/>
  <c r="W42" i="13"/>
  <c r="X42" i="13" s="1"/>
  <c r="T42" i="13"/>
  <c r="U42" i="13" s="1"/>
  <c r="Q42" i="13"/>
  <c r="R42" i="13" s="1"/>
  <c r="N42" i="13"/>
  <c r="O42" i="13" s="1"/>
  <c r="L42" i="13"/>
  <c r="K42" i="13"/>
  <c r="H42" i="13"/>
  <c r="I42" i="13" s="1"/>
  <c r="AE41" i="13"/>
  <c r="Z41" i="13"/>
  <c r="AA41" i="13" s="1"/>
  <c r="W41" i="13"/>
  <c r="X41" i="13" s="1"/>
  <c r="T41" i="13"/>
  <c r="U41" i="13" s="1"/>
  <c r="Q41" i="13"/>
  <c r="R41" i="13" s="1"/>
  <c r="N41" i="13"/>
  <c r="O41" i="13" s="1"/>
  <c r="K41" i="13"/>
  <c r="L41" i="13" s="1"/>
  <c r="H41" i="13"/>
  <c r="I41" i="13" s="1"/>
  <c r="AE40" i="13"/>
  <c r="Z40" i="13"/>
  <c r="AA40" i="13" s="1"/>
  <c r="W40" i="13"/>
  <c r="X40" i="13" s="1"/>
  <c r="T40" i="13"/>
  <c r="U40" i="13" s="1"/>
  <c r="Q40" i="13"/>
  <c r="R40" i="13" s="1"/>
  <c r="N40" i="13"/>
  <c r="O40" i="13" s="1"/>
  <c r="K40" i="13"/>
  <c r="L40" i="13" s="1"/>
  <c r="H40" i="13"/>
  <c r="I40" i="13" s="1"/>
  <c r="AE39" i="13"/>
  <c r="Z39" i="13"/>
  <c r="AA39" i="13" s="1"/>
  <c r="W39" i="13"/>
  <c r="X39" i="13" s="1"/>
  <c r="T39" i="13"/>
  <c r="U39" i="13" s="1"/>
  <c r="Q39" i="13"/>
  <c r="R39" i="13" s="1"/>
  <c r="N39" i="13"/>
  <c r="O39" i="13" s="1"/>
  <c r="K39" i="13"/>
  <c r="L39" i="13" s="1"/>
  <c r="H39" i="13"/>
  <c r="I39" i="13" s="1"/>
  <c r="AE38" i="13"/>
  <c r="Z38" i="13"/>
  <c r="AA38" i="13" s="1"/>
  <c r="W38" i="13"/>
  <c r="X38" i="13" s="1"/>
  <c r="T38" i="13"/>
  <c r="U38" i="13" s="1"/>
  <c r="Q38" i="13"/>
  <c r="R38" i="13" s="1"/>
  <c r="N38" i="13"/>
  <c r="O38" i="13" s="1"/>
  <c r="K38" i="13"/>
  <c r="L38" i="13" s="1"/>
  <c r="H38" i="13"/>
  <c r="I38" i="13" s="1"/>
  <c r="AE37" i="13"/>
  <c r="Z37" i="13"/>
  <c r="AA37" i="13" s="1"/>
  <c r="W37" i="13"/>
  <c r="X37" i="13" s="1"/>
  <c r="T37" i="13"/>
  <c r="U37" i="13" s="1"/>
  <c r="Q37" i="13"/>
  <c r="R37" i="13" s="1"/>
  <c r="N37" i="13"/>
  <c r="O37" i="13" s="1"/>
  <c r="K37" i="13"/>
  <c r="L37" i="13" s="1"/>
  <c r="H37" i="13"/>
  <c r="I37" i="13" s="1"/>
  <c r="AE36" i="13"/>
  <c r="Z36" i="13"/>
  <c r="AA36" i="13" s="1"/>
  <c r="X36" i="13"/>
  <c r="W36" i="13"/>
  <c r="T36" i="13"/>
  <c r="U36" i="13" s="1"/>
  <c r="Q36" i="13"/>
  <c r="R36" i="13" s="1"/>
  <c r="N36" i="13"/>
  <c r="O36" i="13" s="1"/>
  <c r="L36" i="13"/>
  <c r="K36" i="13"/>
  <c r="H36" i="13"/>
  <c r="I36" i="13" s="1"/>
  <c r="AE35" i="13"/>
  <c r="Z35" i="13"/>
  <c r="AA35" i="13" s="1"/>
  <c r="W35" i="13"/>
  <c r="X35" i="13" s="1"/>
  <c r="T35" i="13"/>
  <c r="U35" i="13" s="1"/>
  <c r="Q35" i="13"/>
  <c r="R35" i="13" s="1"/>
  <c r="N35" i="13"/>
  <c r="O35" i="13" s="1"/>
  <c r="K35" i="13"/>
  <c r="L35" i="13" s="1"/>
  <c r="H35" i="13"/>
  <c r="I35" i="13" s="1"/>
  <c r="AE34" i="13"/>
  <c r="Z34" i="13"/>
  <c r="AA34" i="13" s="1"/>
  <c r="W34" i="13"/>
  <c r="X34" i="13" s="1"/>
  <c r="T34" i="13"/>
  <c r="U34" i="13" s="1"/>
  <c r="Q34" i="13"/>
  <c r="R34" i="13" s="1"/>
  <c r="N34" i="13"/>
  <c r="O34" i="13" s="1"/>
  <c r="K34" i="13"/>
  <c r="L34" i="13" s="1"/>
  <c r="H34" i="13"/>
  <c r="I34" i="13" s="1"/>
  <c r="AE33" i="13"/>
  <c r="Z33" i="13"/>
  <c r="AA33" i="13" s="1"/>
  <c r="W33" i="13"/>
  <c r="X33" i="13" s="1"/>
  <c r="T33" i="13"/>
  <c r="U33" i="13" s="1"/>
  <c r="Q33" i="13"/>
  <c r="R33" i="13" s="1"/>
  <c r="N33" i="13"/>
  <c r="O33" i="13" s="1"/>
  <c r="K33" i="13"/>
  <c r="L33" i="13" s="1"/>
  <c r="H33" i="13"/>
  <c r="I33" i="13" s="1"/>
  <c r="AE32" i="13"/>
  <c r="Z32" i="13"/>
  <c r="AA32" i="13" s="1"/>
  <c r="W32" i="13"/>
  <c r="X32" i="13" s="1"/>
  <c r="T32" i="13"/>
  <c r="U32" i="13" s="1"/>
  <c r="Q32" i="13"/>
  <c r="R32" i="13" s="1"/>
  <c r="N32" i="13"/>
  <c r="O32" i="13" s="1"/>
  <c r="K32" i="13"/>
  <c r="L32" i="13" s="1"/>
  <c r="H32" i="13"/>
  <c r="I32" i="13" s="1"/>
  <c r="AE31" i="13"/>
  <c r="Z31" i="13"/>
  <c r="AA31" i="13" s="1"/>
  <c r="W31" i="13"/>
  <c r="X31" i="13" s="1"/>
  <c r="T31" i="13"/>
  <c r="U31" i="13" s="1"/>
  <c r="Q31" i="13"/>
  <c r="R31" i="13" s="1"/>
  <c r="O31" i="13"/>
  <c r="N31" i="13"/>
  <c r="K31" i="13"/>
  <c r="L31" i="13" s="1"/>
  <c r="H31" i="13"/>
  <c r="I31" i="13" s="1"/>
  <c r="Z30" i="13"/>
  <c r="AA30" i="13" s="1"/>
  <c r="X30" i="13"/>
  <c r="W30" i="13"/>
  <c r="T30" i="13"/>
  <c r="U30" i="13" s="1"/>
  <c r="Q30" i="13"/>
  <c r="R30" i="13" s="1"/>
  <c r="N30" i="13"/>
  <c r="O30" i="13" s="1"/>
  <c r="K30" i="13"/>
  <c r="L30" i="13" s="1"/>
  <c r="H30" i="13"/>
  <c r="I30" i="13" s="1"/>
  <c r="AE29" i="13"/>
  <c r="Z29" i="13"/>
  <c r="AA29" i="13" s="1"/>
  <c r="W29" i="13"/>
  <c r="X29" i="13" s="1"/>
  <c r="T29" i="13"/>
  <c r="U29" i="13" s="1"/>
  <c r="Q29" i="13"/>
  <c r="R29" i="13" s="1"/>
  <c r="N29" i="13"/>
  <c r="O29" i="13" s="1"/>
  <c r="K29" i="13"/>
  <c r="L29" i="13" s="1"/>
  <c r="I29" i="13"/>
  <c r="H29" i="13"/>
  <c r="AE28" i="13"/>
  <c r="Z28" i="13"/>
  <c r="AA28" i="13" s="1"/>
  <c r="W28" i="13"/>
  <c r="X28" i="13" s="1"/>
  <c r="T28" i="13"/>
  <c r="U28" i="13" s="1"/>
  <c r="Q28" i="13"/>
  <c r="R28" i="13" s="1"/>
  <c r="N28" i="13"/>
  <c r="O28" i="13" s="1"/>
  <c r="K28" i="13"/>
  <c r="L28" i="13" s="1"/>
  <c r="H28" i="13"/>
  <c r="I28" i="13" s="1"/>
  <c r="AE27" i="13"/>
  <c r="Z27" i="13"/>
  <c r="AA27" i="13" s="1"/>
  <c r="W27" i="13"/>
  <c r="X27" i="13" s="1"/>
  <c r="T27" i="13"/>
  <c r="U27" i="13" s="1"/>
  <c r="Q27" i="13"/>
  <c r="R27" i="13" s="1"/>
  <c r="N27" i="13"/>
  <c r="O27" i="13" s="1"/>
  <c r="K27" i="13"/>
  <c r="L27" i="13" s="1"/>
  <c r="H27" i="13"/>
  <c r="I27" i="13" s="1"/>
  <c r="AE26" i="13"/>
  <c r="Z26" i="13"/>
  <c r="AA26" i="13" s="1"/>
  <c r="X26" i="13"/>
  <c r="W26" i="13"/>
  <c r="T26" i="13"/>
  <c r="U26" i="13" s="1"/>
  <c r="Q26" i="13"/>
  <c r="R26" i="13" s="1"/>
  <c r="N26" i="13"/>
  <c r="O26" i="13" s="1"/>
  <c r="K26" i="13"/>
  <c r="L26" i="13" s="1"/>
  <c r="H26" i="13"/>
  <c r="I26" i="13" s="1"/>
  <c r="Z25" i="13"/>
  <c r="AA25" i="13" s="1"/>
  <c r="X25" i="13"/>
  <c r="W25" i="13"/>
  <c r="T25" i="13"/>
  <c r="U25" i="13" s="1"/>
  <c r="Q25" i="13"/>
  <c r="R25" i="13" s="1"/>
  <c r="N25" i="13"/>
  <c r="O25" i="13" s="1"/>
  <c r="K25" i="13"/>
  <c r="L25" i="13" s="1"/>
  <c r="H25" i="13"/>
  <c r="I25" i="13" s="1"/>
  <c r="AE24" i="13"/>
  <c r="Z24" i="13"/>
  <c r="AA24" i="13" s="1"/>
  <c r="W24" i="13"/>
  <c r="X24" i="13" s="1"/>
  <c r="U24" i="13"/>
  <c r="T24" i="13"/>
  <c r="Q24" i="13"/>
  <c r="R24" i="13" s="1"/>
  <c r="N24" i="13"/>
  <c r="O24" i="13" s="1"/>
  <c r="L24" i="13"/>
  <c r="K24" i="13"/>
  <c r="H24" i="13"/>
  <c r="I24" i="13" s="1"/>
  <c r="Z23" i="13"/>
  <c r="AA23" i="13" s="1"/>
  <c r="W23" i="13"/>
  <c r="X23" i="13" s="1"/>
  <c r="U23" i="13"/>
  <c r="T23" i="13"/>
  <c r="Q23" i="13"/>
  <c r="R23" i="13" s="1"/>
  <c r="N23" i="13"/>
  <c r="O23" i="13" s="1"/>
  <c r="K23" i="13"/>
  <c r="L23" i="13" s="1"/>
  <c r="H23" i="13"/>
  <c r="I23" i="13" s="1"/>
  <c r="AE22" i="13"/>
  <c r="Z22" i="13"/>
  <c r="AA22" i="13" s="1"/>
  <c r="W22" i="13"/>
  <c r="X22" i="13" s="1"/>
  <c r="T22" i="13"/>
  <c r="U22" i="13" s="1"/>
  <c r="Q22" i="13"/>
  <c r="R22" i="13" s="1"/>
  <c r="N22" i="13"/>
  <c r="O22" i="13" s="1"/>
  <c r="K22" i="13"/>
  <c r="L22" i="13" s="1"/>
  <c r="H22" i="13"/>
  <c r="I22" i="13" s="1"/>
  <c r="Z21" i="13"/>
  <c r="AA21" i="13" s="1"/>
  <c r="W21" i="13"/>
  <c r="X21" i="13" s="1"/>
  <c r="T21" i="13"/>
  <c r="U21" i="13" s="1"/>
  <c r="Q21" i="13"/>
  <c r="R21" i="13" s="1"/>
  <c r="N21" i="13"/>
  <c r="O21" i="13" s="1"/>
  <c r="K21" i="13"/>
  <c r="L21" i="13" s="1"/>
  <c r="H21" i="13"/>
  <c r="I21" i="13" s="1"/>
  <c r="AE20" i="13"/>
  <c r="Z20" i="13"/>
  <c r="AA20" i="13" s="1"/>
  <c r="W20" i="13"/>
  <c r="X20" i="13" s="1"/>
  <c r="T20" i="13"/>
  <c r="U20" i="13" s="1"/>
  <c r="Q20" i="13"/>
  <c r="R20" i="13" s="1"/>
  <c r="N20" i="13"/>
  <c r="O20" i="13" s="1"/>
  <c r="K20" i="13"/>
  <c r="L20" i="13" s="1"/>
  <c r="H20" i="13"/>
  <c r="I20" i="13" s="1"/>
  <c r="AE19" i="13"/>
  <c r="Z19" i="13"/>
  <c r="AA19" i="13" s="1"/>
  <c r="W19" i="13"/>
  <c r="X19" i="13" s="1"/>
  <c r="T19" i="13"/>
  <c r="U19" i="13" s="1"/>
  <c r="Q19" i="13"/>
  <c r="R19" i="13" s="1"/>
  <c r="N19" i="13"/>
  <c r="O19" i="13" s="1"/>
  <c r="K19" i="13"/>
  <c r="L19" i="13" s="1"/>
  <c r="H19" i="13"/>
  <c r="I19" i="13" s="1"/>
  <c r="AE18" i="13"/>
  <c r="Z18" i="13"/>
  <c r="AA18" i="13" s="1"/>
  <c r="X18" i="13"/>
  <c r="W18" i="13"/>
  <c r="T18" i="13"/>
  <c r="U18" i="13" s="1"/>
  <c r="Q18" i="13"/>
  <c r="R18" i="13" s="1"/>
  <c r="N18" i="13"/>
  <c r="O18" i="13" s="1"/>
  <c r="K18" i="13"/>
  <c r="L18" i="13" s="1"/>
  <c r="H18" i="13"/>
  <c r="I18" i="13" s="1"/>
  <c r="Z17" i="13"/>
  <c r="AA17" i="13" s="1"/>
  <c r="W17" i="13"/>
  <c r="X17" i="13" s="1"/>
  <c r="T17" i="13"/>
  <c r="U17" i="13" s="1"/>
  <c r="Q17" i="13"/>
  <c r="R17" i="13" s="1"/>
  <c r="N17" i="13"/>
  <c r="O17" i="13" s="1"/>
  <c r="K17" i="13"/>
  <c r="L17" i="13" s="1"/>
  <c r="H17" i="13"/>
  <c r="I17" i="13" s="1"/>
  <c r="AE16" i="13"/>
  <c r="Z16" i="13"/>
  <c r="AA16" i="13" s="1"/>
  <c r="W16" i="13"/>
  <c r="X16" i="13" s="1"/>
  <c r="T16" i="13"/>
  <c r="U16" i="13" s="1"/>
  <c r="Q16" i="13"/>
  <c r="R16" i="13" s="1"/>
  <c r="N16" i="13"/>
  <c r="O16" i="13" s="1"/>
  <c r="K16" i="13"/>
  <c r="L16" i="13" s="1"/>
  <c r="H16" i="13"/>
  <c r="I16" i="13" s="1"/>
  <c r="Z15" i="13"/>
  <c r="AA15" i="13" s="1"/>
  <c r="W15" i="13"/>
  <c r="X15" i="13" s="1"/>
  <c r="T15" i="13"/>
  <c r="U15" i="13" s="1"/>
  <c r="Q15" i="13"/>
  <c r="R15" i="13" s="1"/>
  <c r="N15" i="13"/>
  <c r="O15" i="13" s="1"/>
  <c r="K15" i="13"/>
  <c r="L15" i="13" s="1"/>
  <c r="H15" i="13"/>
  <c r="I15" i="13" s="1"/>
  <c r="AE14" i="13"/>
  <c r="Z14" i="13"/>
  <c r="AA14" i="13" s="1"/>
  <c r="W14" i="13"/>
  <c r="X14" i="13" s="1"/>
  <c r="T14" i="13"/>
  <c r="U14" i="13" s="1"/>
  <c r="Q14" i="13"/>
  <c r="R14" i="13" s="1"/>
  <c r="N14" i="13"/>
  <c r="O14" i="13" s="1"/>
  <c r="K14" i="13"/>
  <c r="L14" i="13" s="1"/>
  <c r="H14" i="13"/>
  <c r="I14" i="13" s="1"/>
  <c r="Z13" i="13"/>
  <c r="AA13" i="13" s="1"/>
  <c r="W13" i="13"/>
  <c r="X13" i="13" s="1"/>
  <c r="T13" i="13"/>
  <c r="U13" i="13" s="1"/>
  <c r="Q13" i="13"/>
  <c r="R13" i="13" s="1"/>
  <c r="N13" i="13"/>
  <c r="O13" i="13" s="1"/>
  <c r="K13" i="13"/>
  <c r="L13" i="13" s="1"/>
  <c r="H13" i="13"/>
  <c r="I13" i="13" s="1"/>
  <c r="Z12" i="13"/>
  <c r="AA12" i="13" s="1"/>
  <c r="W12" i="13"/>
  <c r="X12" i="13" s="1"/>
  <c r="T12" i="13"/>
  <c r="U12" i="13" s="1"/>
  <c r="Q12" i="13"/>
  <c r="R12" i="13" s="1"/>
  <c r="N12" i="13"/>
  <c r="O12" i="13" s="1"/>
  <c r="K12" i="13"/>
  <c r="L12" i="13" s="1"/>
  <c r="H12" i="13"/>
  <c r="I12" i="13" s="1"/>
  <c r="AE11" i="13"/>
  <c r="Z11" i="13"/>
  <c r="AA11" i="13" s="1"/>
  <c r="W11" i="13"/>
  <c r="X11" i="13" s="1"/>
  <c r="U11" i="13"/>
  <c r="T11" i="13"/>
  <c r="Q11" i="13"/>
  <c r="R11" i="13" s="1"/>
  <c r="N11" i="13"/>
  <c r="O11" i="13" s="1"/>
  <c r="K11" i="13"/>
  <c r="L11" i="13" s="1"/>
  <c r="H11" i="13"/>
  <c r="I11" i="13" s="1"/>
  <c r="AE10" i="13"/>
  <c r="Z10" i="13"/>
  <c r="AA10" i="13" s="1"/>
  <c r="W10" i="13"/>
  <c r="X10" i="13" s="1"/>
  <c r="T10" i="13"/>
  <c r="U10" i="13" s="1"/>
  <c r="Q10" i="13"/>
  <c r="R10" i="13" s="1"/>
  <c r="N10" i="13"/>
  <c r="O10" i="13" s="1"/>
  <c r="K10" i="13"/>
  <c r="L10" i="13" s="1"/>
  <c r="H10" i="13"/>
  <c r="I10" i="13" s="1"/>
  <c r="Z9" i="13"/>
  <c r="AA9" i="13" s="1"/>
  <c r="W9" i="13"/>
  <c r="X9" i="13" s="1"/>
  <c r="T9" i="13"/>
  <c r="U9" i="13" s="1"/>
  <c r="Q9" i="13"/>
  <c r="R9" i="13" s="1"/>
  <c r="N9" i="13"/>
  <c r="O9" i="13" s="1"/>
  <c r="K9" i="13"/>
  <c r="L9" i="13" s="1"/>
  <c r="H9" i="13"/>
  <c r="I9" i="13" s="1"/>
  <c r="AE8" i="13"/>
  <c r="Z8" i="13"/>
  <c r="AA8" i="13" s="1"/>
  <c r="X8" i="13"/>
  <c r="W8" i="13"/>
  <c r="T8" i="13"/>
  <c r="U8" i="13" s="1"/>
  <c r="Q8" i="13"/>
  <c r="R8" i="13" s="1"/>
  <c r="N8" i="13"/>
  <c r="O8" i="13" s="1"/>
  <c r="K8" i="13"/>
  <c r="L8" i="13" s="1"/>
  <c r="H8" i="13"/>
  <c r="I8" i="13" s="1"/>
  <c r="Z7" i="13"/>
  <c r="AA7" i="13" s="1"/>
  <c r="W7" i="13"/>
  <c r="X7" i="13" s="1"/>
  <c r="T7" i="13"/>
  <c r="U7" i="13" s="1"/>
  <c r="Q7" i="13"/>
  <c r="R7" i="13" s="1"/>
  <c r="N7" i="13"/>
  <c r="O7" i="13" s="1"/>
  <c r="K7" i="13"/>
  <c r="L7" i="13" s="1"/>
  <c r="H7" i="13"/>
  <c r="I7" i="13" s="1"/>
  <c r="Z6" i="13"/>
  <c r="AA6" i="13" s="1"/>
  <c r="X6" i="13"/>
  <c r="W6" i="13"/>
  <c r="T6" i="13"/>
  <c r="U6" i="13" s="1"/>
  <c r="Q6" i="13"/>
  <c r="R6" i="13" s="1"/>
  <c r="N6" i="13"/>
  <c r="O6" i="13" s="1"/>
  <c r="K6" i="13"/>
  <c r="L6" i="13" s="1"/>
  <c r="H6" i="13"/>
  <c r="I6" i="13" s="1"/>
  <c r="AE5" i="13"/>
  <c r="Z5" i="13"/>
  <c r="AA5" i="13" s="1"/>
  <c r="W5" i="13"/>
  <c r="X5" i="13" s="1"/>
  <c r="T5" i="13"/>
  <c r="U5" i="13" s="1"/>
  <c r="Q5" i="13"/>
  <c r="R5" i="13" s="1"/>
  <c r="N5" i="13"/>
  <c r="O5" i="13" s="1"/>
  <c r="K5" i="13"/>
  <c r="L5" i="13" s="1"/>
  <c r="H5" i="13"/>
  <c r="I5" i="13" s="1"/>
  <c r="AE4" i="13"/>
  <c r="Z4" i="13"/>
  <c r="AA4" i="13" s="1"/>
  <c r="W4" i="13"/>
  <c r="X4" i="13" s="1"/>
  <c r="T4" i="13"/>
  <c r="U4" i="13" s="1"/>
  <c r="Q4" i="13"/>
  <c r="R4" i="13" s="1"/>
  <c r="N4" i="13"/>
  <c r="O4" i="13" s="1"/>
  <c r="K4" i="13"/>
  <c r="L4" i="13" s="1"/>
  <c r="H4" i="13"/>
  <c r="I4" i="13" s="1"/>
  <c r="AC16" i="13" l="1"/>
  <c r="AC8" i="13"/>
  <c r="AC14" i="13"/>
  <c r="AC13" i="13"/>
  <c r="AC19" i="13"/>
  <c r="AC58" i="13"/>
  <c r="AC36" i="13"/>
  <c r="AC24" i="13"/>
  <c r="AC25" i="13"/>
  <c r="AC23" i="13"/>
  <c r="AC9" i="13"/>
  <c r="AC40" i="13"/>
  <c r="AC6" i="13"/>
  <c r="AC7" i="13"/>
  <c r="AC15" i="13"/>
  <c r="AC22" i="13"/>
  <c r="AC66" i="13"/>
  <c r="AC32" i="13"/>
  <c r="AC33" i="13"/>
  <c r="AC20" i="13"/>
  <c r="AC21" i="13"/>
  <c r="AC31" i="13"/>
  <c r="AC5" i="13"/>
  <c r="AC30" i="13"/>
  <c r="AC54" i="13"/>
  <c r="AC18" i="13"/>
  <c r="AC29" i="13"/>
  <c r="AC38" i="13"/>
  <c r="AC12" i="13"/>
  <c r="AC28" i="13"/>
  <c r="AC46" i="13"/>
  <c r="AC37" i="13"/>
  <c r="AC10" i="13"/>
  <c r="AC11" i="13"/>
  <c r="AC17" i="13"/>
  <c r="AC26" i="13"/>
  <c r="AC27" i="13"/>
  <c r="AC34" i="13"/>
  <c r="AC35" i="13"/>
  <c r="AC48" i="13"/>
  <c r="AC49" i="13"/>
  <c r="AC52" i="13"/>
  <c r="AC56" i="13"/>
  <c r="AC61" i="13"/>
  <c r="AC64" i="13"/>
  <c r="AC53" i="13"/>
  <c r="AC55" i="13"/>
  <c r="AC59" i="13"/>
  <c r="AC42" i="13"/>
  <c r="AC44" i="13"/>
  <c r="AC47" i="13"/>
  <c r="AC51" i="13"/>
  <c r="AC57" i="13"/>
  <c r="AC63" i="13"/>
  <c r="AC65" i="13"/>
  <c r="AC41" i="13"/>
  <c r="AC43" i="13"/>
  <c r="AC45" i="13"/>
  <c r="AC4" i="13"/>
  <c r="AC39" i="13"/>
  <c r="AC60" i="13"/>
  <c r="AC50" i="13"/>
  <c r="AC62" i="13"/>
  <c r="AE23" i="18" l="1"/>
  <c r="Z23" i="18"/>
  <c r="AA23" i="18" s="1"/>
  <c r="W23" i="18"/>
  <c r="X23" i="18" s="1"/>
  <c r="T23" i="18"/>
  <c r="U23" i="18" s="1"/>
  <c r="Q23" i="18"/>
  <c r="R23" i="18" s="1"/>
  <c r="N23" i="18"/>
  <c r="O23" i="18" s="1"/>
  <c r="K23" i="18"/>
  <c r="L23" i="18" s="1"/>
  <c r="H23" i="18"/>
  <c r="I23" i="18" s="1"/>
  <c r="AE22" i="18"/>
  <c r="Z22" i="18"/>
  <c r="AA22" i="18" s="1"/>
  <c r="X22" i="18"/>
  <c r="W22" i="18"/>
  <c r="T22" i="18"/>
  <c r="U22" i="18" s="1"/>
  <c r="Q22" i="18"/>
  <c r="R22" i="18" s="1"/>
  <c r="N22" i="18"/>
  <c r="O22" i="18" s="1"/>
  <c r="K22" i="18"/>
  <c r="L22" i="18" s="1"/>
  <c r="H22" i="18"/>
  <c r="I22" i="18" s="1"/>
  <c r="AE21" i="18"/>
  <c r="Z21" i="18"/>
  <c r="AA21" i="18" s="1"/>
  <c r="W21" i="18"/>
  <c r="X21" i="18" s="1"/>
  <c r="U21" i="18"/>
  <c r="T21" i="18"/>
  <c r="Q21" i="18"/>
  <c r="R21" i="18" s="1"/>
  <c r="N21" i="18"/>
  <c r="O21" i="18" s="1"/>
  <c r="K21" i="18"/>
  <c r="L21" i="18" s="1"/>
  <c r="H21" i="18"/>
  <c r="I21" i="18" s="1"/>
  <c r="AE20" i="18"/>
  <c r="Z20" i="18"/>
  <c r="AA20" i="18" s="1"/>
  <c r="W20" i="18"/>
  <c r="X20" i="18" s="1"/>
  <c r="T20" i="18"/>
  <c r="U20" i="18" s="1"/>
  <c r="R20" i="18"/>
  <c r="Q20" i="18"/>
  <c r="N20" i="18"/>
  <c r="O20" i="18" s="1"/>
  <c r="K20" i="18"/>
  <c r="L20" i="18" s="1"/>
  <c r="H20" i="18"/>
  <c r="I20" i="18" s="1"/>
  <c r="AE19" i="18"/>
  <c r="Z19" i="18"/>
  <c r="AA19" i="18" s="1"/>
  <c r="W19" i="18"/>
  <c r="X19" i="18" s="1"/>
  <c r="T19" i="18"/>
  <c r="U19" i="18" s="1"/>
  <c r="Q19" i="18"/>
  <c r="R19" i="18" s="1"/>
  <c r="O19" i="18"/>
  <c r="N19" i="18"/>
  <c r="L19" i="18"/>
  <c r="K19" i="18"/>
  <c r="H19" i="18"/>
  <c r="I19" i="18" s="1"/>
  <c r="AE18" i="18"/>
  <c r="Z18" i="18"/>
  <c r="AA18" i="18" s="1"/>
  <c r="W18" i="18"/>
  <c r="X18" i="18" s="1"/>
  <c r="T18" i="18"/>
  <c r="U18" i="18" s="1"/>
  <c r="Q18" i="18"/>
  <c r="R18" i="18" s="1"/>
  <c r="N18" i="18"/>
  <c r="O18" i="18" s="1"/>
  <c r="L18" i="18"/>
  <c r="K18" i="18"/>
  <c r="H18" i="18"/>
  <c r="I18" i="18" s="1"/>
  <c r="AE17" i="18"/>
  <c r="Z17" i="18"/>
  <c r="AA17" i="18" s="1"/>
  <c r="W17" i="18"/>
  <c r="X17" i="18" s="1"/>
  <c r="T17" i="18"/>
  <c r="U17" i="18" s="1"/>
  <c r="Q17" i="18"/>
  <c r="R17" i="18" s="1"/>
  <c r="N17" i="18"/>
  <c r="O17" i="18" s="1"/>
  <c r="K17" i="18"/>
  <c r="L17" i="18" s="1"/>
  <c r="H17" i="18"/>
  <c r="I17" i="18" s="1"/>
  <c r="AE16" i="18"/>
  <c r="Z16" i="18"/>
  <c r="AA16" i="18" s="1"/>
  <c r="W16" i="18"/>
  <c r="X16" i="18" s="1"/>
  <c r="T16" i="18"/>
  <c r="U16" i="18" s="1"/>
  <c r="Q16" i="18"/>
  <c r="R16" i="18" s="1"/>
  <c r="N16" i="18"/>
  <c r="O16" i="18" s="1"/>
  <c r="L16" i="18"/>
  <c r="K16" i="18"/>
  <c r="H16" i="18"/>
  <c r="I16" i="18" s="1"/>
  <c r="AE14" i="18"/>
  <c r="Z14" i="18"/>
  <c r="AA14" i="18" s="1"/>
  <c r="W14" i="18"/>
  <c r="X14" i="18" s="1"/>
  <c r="T14" i="18"/>
  <c r="U14" i="18" s="1"/>
  <c r="Q14" i="18"/>
  <c r="R14" i="18" s="1"/>
  <c r="N14" i="18"/>
  <c r="O14" i="18" s="1"/>
  <c r="K14" i="18"/>
  <c r="L14" i="18" s="1"/>
  <c r="H14" i="18"/>
  <c r="I14" i="18" s="1"/>
  <c r="AE13" i="18"/>
  <c r="Z13" i="18"/>
  <c r="AA13" i="18" s="1"/>
  <c r="W13" i="18"/>
  <c r="X13" i="18" s="1"/>
  <c r="T13" i="18"/>
  <c r="U13" i="18" s="1"/>
  <c r="Q13" i="18"/>
  <c r="R13" i="18" s="1"/>
  <c r="N13" i="18"/>
  <c r="O13" i="18" s="1"/>
  <c r="K13" i="18"/>
  <c r="L13" i="18" s="1"/>
  <c r="H13" i="18"/>
  <c r="I13" i="18" s="1"/>
  <c r="AE12" i="18"/>
  <c r="Z12" i="18"/>
  <c r="AA12" i="18" s="1"/>
  <c r="W12" i="18"/>
  <c r="X12" i="18" s="1"/>
  <c r="T12" i="18"/>
  <c r="U12" i="18" s="1"/>
  <c r="Q12" i="18"/>
  <c r="R12" i="18" s="1"/>
  <c r="N12" i="18"/>
  <c r="O12" i="18" s="1"/>
  <c r="K12" i="18"/>
  <c r="L12" i="18" s="1"/>
  <c r="H12" i="18"/>
  <c r="I12" i="18" s="1"/>
  <c r="AE11" i="18"/>
  <c r="Z11" i="18"/>
  <c r="AA11" i="18" s="1"/>
  <c r="W11" i="18"/>
  <c r="X11" i="18" s="1"/>
  <c r="T11" i="18"/>
  <c r="U11" i="18" s="1"/>
  <c r="Q11" i="18"/>
  <c r="R11" i="18" s="1"/>
  <c r="N11" i="18"/>
  <c r="O11" i="18" s="1"/>
  <c r="K11" i="18"/>
  <c r="L11" i="18" s="1"/>
  <c r="H11" i="18"/>
  <c r="I11" i="18" s="1"/>
  <c r="AE10" i="18"/>
  <c r="Z10" i="18"/>
  <c r="AA10" i="18" s="1"/>
  <c r="X10" i="18"/>
  <c r="W10" i="18"/>
  <c r="T10" i="18"/>
  <c r="U10" i="18" s="1"/>
  <c r="Q10" i="18"/>
  <c r="R10" i="18" s="1"/>
  <c r="N10" i="18"/>
  <c r="O10" i="18" s="1"/>
  <c r="K10" i="18"/>
  <c r="L10" i="18" s="1"/>
  <c r="H10" i="18"/>
  <c r="I10" i="18" s="1"/>
  <c r="AE9" i="18"/>
  <c r="Z9" i="18"/>
  <c r="AA9" i="18" s="1"/>
  <c r="W9" i="18"/>
  <c r="X9" i="18" s="1"/>
  <c r="T9" i="18"/>
  <c r="U9" i="18" s="1"/>
  <c r="Q9" i="18"/>
  <c r="R9" i="18" s="1"/>
  <c r="N9" i="18"/>
  <c r="O9" i="18" s="1"/>
  <c r="L9" i="18"/>
  <c r="K9" i="18"/>
  <c r="H9" i="18"/>
  <c r="I9" i="18" s="1"/>
  <c r="AC9" i="18" s="1"/>
  <c r="AE8" i="18"/>
  <c r="Z8" i="18"/>
  <c r="AA8" i="18" s="1"/>
  <c r="W8" i="18"/>
  <c r="X8" i="18" s="1"/>
  <c r="U8" i="18"/>
  <c r="T8" i="18"/>
  <c r="Q8" i="18"/>
  <c r="R8" i="18" s="1"/>
  <c r="N8" i="18"/>
  <c r="O8" i="18" s="1"/>
  <c r="K8" i="18"/>
  <c r="L8" i="18" s="1"/>
  <c r="H8" i="18"/>
  <c r="I8" i="18" s="1"/>
  <c r="AE7" i="18"/>
  <c r="Z7" i="18"/>
  <c r="AA7" i="18" s="1"/>
  <c r="W7" i="18"/>
  <c r="X7" i="18" s="1"/>
  <c r="T7" i="18"/>
  <c r="U7" i="18" s="1"/>
  <c r="R7" i="18"/>
  <c r="Q7" i="18"/>
  <c r="N7" i="18"/>
  <c r="O7" i="18" s="1"/>
  <c r="K7" i="18"/>
  <c r="L7" i="18" s="1"/>
  <c r="H7" i="18"/>
  <c r="I7" i="18" s="1"/>
  <c r="AE6" i="18"/>
  <c r="Z6" i="18"/>
  <c r="AA6" i="18" s="1"/>
  <c r="X6" i="18"/>
  <c r="W6" i="18"/>
  <c r="T6" i="18"/>
  <c r="U6" i="18" s="1"/>
  <c r="Q6" i="18"/>
  <c r="R6" i="18" s="1"/>
  <c r="N6" i="18"/>
  <c r="O6" i="18" s="1"/>
  <c r="K6" i="18"/>
  <c r="L6" i="18" s="1"/>
  <c r="H6" i="18"/>
  <c r="I6" i="18" s="1"/>
  <c r="AE5" i="18"/>
  <c r="Z5" i="18"/>
  <c r="AA5" i="18" s="1"/>
  <c r="W5" i="18"/>
  <c r="X5" i="18" s="1"/>
  <c r="T5" i="18"/>
  <c r="U5" i="18" s="1"/>
  <c r="Q5" i="18"/>
  <c r="R5" i="18" s="1"/>
  <c r="N5" i="18"/>
  <c r="O5" i="18" s="1"/>
  <c r="K5" i="18"/>
  <c r="L5" i="18" s="1"/>
  <c r="H5" i="18"/>
  <c r="I5" i="18" s="1"/>
  <c r="A5" i="18"/>
  <c r="A6" i="18" s="1"/>
  <c r="A7" i="18" s="1"/>
  <c r="A8" i="18" s="1"/>
  <c r="A9" i="18" s="1"/>
  <c r="A10" i="18" s="1"/>
  <c r="A11" i="18" s="1"/>
  <c r="A12" i="18" s="1"/>
  <c r="A13" i="18" s="1"/>
  <c r="A14" i="18" s="1"/>
  <c r="A16" i="18" s="1"/>
  <c r="A17" i="18" s="1"/>
  <c r="A18" i="18" s="1"/>
  <c r="A19" i="18" s="1"/>
  <c r="A20" i="18" s="1"/>
  <c r="A21" i="18" s="1"/>
  <c r="A22" i="18" s="1"/>
  <c r="A23" i="18" s="1"/>
  <c r="AE4" i="18"/>
  <c r="Z4" i="18"/>
  <c r="AA4" i="18" s="1"/>
  <c r="W4" i="18"/>
  <c r="X4" i="18" s="1"/>
  <c r="T4" i="18"/>
  <c r="U4" i="18" s="1"/>
  <c r="Q4" i="18"/>
  <c r="R4" i="18" s="1"/>
  <c r="N4" i="18"/>
  <c r="O4" i="18" s="1"/>
  <c r="K4" i="18"/>
  <c r="L4" i="18" s="1"/>
  <c r="H4" i="18"/>
  <c r="I4" i="18" s="1"/>
  <c r="AC19" i="18" l="1"/>
  <c r="AC18" i="18"/>
  <c r="AC17" i="18"/>
  <c r="AC6" i="18"/>
  <c r="AC8" i="18"/>
  <c r="AC7" i="18"/>
  <c r="AC16" i="18"/>
  <c r="AC4" i="18"/>
  <c r="AC14" i="18"/>
  <c r="AC13" i="18"/>
  <c r="AC23" i="18"/>
  <c r="AC12" i="18"/>
  <c r="AC22" i="18"/>
  <c r="AC5" i="18"/>
  <c r="AC11" i="18"/>
  <c r="AC21" i="18"/>
  <c r="AC10" i="18"/>
  <c r="AC20" i="18"/>
  <c r="AE24" i="34" l="1"/>
  <c r="Z24" i="34"/>
  <c r="AA24" i="34" s="1"/>
  <c r="W24" i="34"/>
  <c r="X24" i="34" s="1"/>
  <c r="T24" i="34"/>
  <c r="U24" i="34" s="1"/>
  <c r="Q24" i="34"/>
  <c r="R24" i="34" s="1"/>
  <c r="N24" i="34"/>
  <c r="O24" i="34" s="1"/>
  <c r="K24" i="34"/>
  <c r="L24" i="34" s="1"/>
  <c r="H24" i="34"/>
  <c r="I24" i="34" s="1"/>
  <c r="AE23" i="34"/>
  <c r="Z23" i="34"/>
  <c r="AA23" i="34" s="1"/>
  <c r="W23" i="34"/>
  <c r="X23" i="34" s="1"/>
  <c r="T23" i="34"/>
  <c r="U23" i="34" s="1"/>
  <c r="Q23" i="34"/>
  <c r="R23" i="34" s="1"/>
  <c r="N23" i="34"/>
  <c r="O23" i="34" s="1"/>
  <c r="K23" i="34"/>
  <c r="L23" i="34" s="1"/>
  <c r="H23" i="34"/>
  <c r="I23" i="34" s="1"/>
  <c r="AE22" i="34"/>
  <c r="Z22" i="34"/>
  <c r="AA22" i="34" s="1"/>
  <c r="W22" i="34"/>
  <c r="X22" i="34" s="1"/>
  <c r="T22" i="34"/>
  <c r="U22" i="34" s="1"/>
  <c r="Q22" i="34"/>
  <c r="R22" i="34" s="1"/>
  <c r="N22" i="34"/>
  <c r="O22" i="34" s="1"/>
  <c r="K22" i="34"/>
  <c r="L22" i="34" s="1"/>
  <c r="H22" i="34"/>
  <c r="I22" i="34" s="1"/>
  <c r="AE21" i="34"/>
  <c r="Z21" i="34"/>
  <c r="AA21" i="34" s="1"/>
  <c r="W21" i="34"/>
  <c r="X21" i="34" s="1"/>
  <c r="T21" i="34"/>
  <c r="U21" i="34" s="1"/>
  <c r="Q21" i="34"/>
  <c r="R21" i="34" s="1"/>
  <c r="N21" i="34"/>
  <c r="O21" i="34" s="1"/>
  <c r="K21" i="34"/>
  <c r="L21" i="34" s="1"/>
  <c r="H21" i="34"/>
  <c r="I21" i="34" s="1"/>
  <c r="AE20" i="34"/>
  <c r="Z20" i="34"/>
  <c r="AA20" i="34" s="1"/>
  <c r="W20" i="34"/>
  <c r="X20" i="34" s="1"/>
  <c r="T20" i="34"/>
  <c r="U20" i="34" s="1"/>
  <c r="Q20" i="34"/>
  <c r="R20" i="34" s="1"/>
  <c r="N20" i="34"/>
  <c r="O20" i="34" s="1"/>
  <c r="K20" i="34"/>
  <c r="L20" i="34" s="1"/>
  <c r="H20" i="34"/>
  <c r="I20" i="34" s="1"/>
  <c r="AE19" i="34"/>
  <c r="Z19" i="34"/>
  <c r="AA19" i="34" s="1"/>
  <c r="W19" i="34"/>
  <c r="X19" i="34" s="1"/>
  <c r="T19" i="34"/>
  <c r="U19" i="34" s="1"/>
  <c r="Q19" i="34"/>
  <c r="R19" i="34" s="1"/>
  <c r="N19" i="34"/>
  <c r="O19" i="34" s="1"/>
  <c r="K19" i="34"/>
  <c r="L19" i="34" s="1"/>
  <c r="H19" i="34"/>
  <c r="I19" i="34" s="1"/>
  <c r="AE18" i="34"/>
  <c r="Z18" i="34"/>
  <c r="AA18" i="34" s="1"/>
  <c r="W18" i="34"/>
  <c r="X18" i="34" s="1"/>
  <c r="T18" i="34"/>
  <c r="U18" i="34" s="1"/>
  <c r="Q18" i="34"/>
  <c r="R18" i="34" s="1"/>
  <c r="N18" i="34"/>
  <c r="O18" i="34" s="1"/>
  <c r="K18" i="34"/>
  <c r="L18" i="34" s="1"/>
  <c r="H18" i="34"/>
  <c r="I18" i="34" s="1"/>
  <c r="AE17" i="34"/>
  <c r="Z17" i="34"/>
  <c r="AA17" i="34" s="1"/>
  <c r="W17" i="34"/>
  <c r="X17" i="34" s="1"/>
  <c r="T17" i="34"/>
  <c r="U17" i="34" s="1"/>
  <c r="Q17" i="34"/>
  <c r="R17" i="34" s="1"/>
  <c r="N17" i="34"/>
  <c r="O17" i="34" s="1"/>
  <c r="K17" i="34"/>
  <c r="L17" i="34" s="1"/>
  <c r="H17" i="34"/>
  <c r="I17" i="34" s="1"/>
  <c r="AE16" i="34"/>
  <c r="Z16" i="34"/>
  <c r="AA16" i="34" s="1"/>
  <c r="W16" i="34"/>
  <c r="X16" i="34" s="1"/>
  <c r="T16" i="34"/>
  <c r="U16" i="34" s="1"/>
  <c r="Q16" i="34"/>
  <c r="R16" i="34" s="1"/>
  <c r="N16" i="34"/>
  <c r="O16" i="34" s="1"/>
  <c r="K16" i="34"/>
  <c r="L16" i="34" s="1"/>
  <c r="H16" i="34"/>
  <c r="I16" i="34" s="1"/>
  <c r="AE15" i="34"/>
  <c r="Z15" i="34"/>
  <c r="AA15" i="34" s="1"/>
  <c r="W15" i="34"/>
  <c r="X15" i="34" s="1"/>
  <c r="T15" i="34"/>
  <c r="U15" i="34" s="1"/>
  <c r="Q15" i="34"/>
  <c r="R15" i="34" s="1"/>
  <c r="N15" i="34"/>
  <c r="O15" i="34" s="1"/>
  <c r="K15" i="34"/>
  <c r="L15" i="34" s="1"/>
  <c r="H15" i="34"/>
  <c r="I15" i="34" s="1"/>
  <c r="AE14" i="34"/>
  <c r="Z14" i="34"/>
  <c r="AA14" i="34" s="1"/>
  <c r="W14" i="34"/>
  <c r="X14" i="34" s="1"/>
  <c r="T14" i="34"/>
  <c r="U14" i="34" s="1"/>
  <c r="Q14" i="34"/>
  <c r="R14" i="34" s="1"/>
  <c r="N14" i="34"/>
  <c r="O14" i="34" s="1"/>
  <c r="K14" i="34"/>
  <c r="L14" i="34" s="1"/>
  <c r="H14" i="34"/>
  <c r="I14" i="34" s="1"/>
  <c r="AE13" i="34"/>
  <c r="Z13" i="34"/>
  <c r="AA13" i="34" s="1"/>
  <c r="W13" i="34"/>
  <c r="X13" i="34" s="1"/>
  <c r="T13" i="34"/>
  <c r="U13" i="34" s="1"/>
  <c r="Q13" i="34"/>
  <c r="R13" i="34" s="1"/>
  <c r="N13" i="34"/>
  <c r="O13" i="34" s="1"/>
  <c r="K13" i="34"/>
  <c r="L13" i="34" s="1"/>
  <c r="H13" i="34"/>
  <c r="I13" i="34" s="1"/>
  <c r="AE12" i="34"/>
  <c r="Z12" i="34"/>
  <c r="AA12" i="34" s="1"/>
  <c r="W12" i="34"/>
  <c r="X12" i="34" s="1"/>
  <c r="T12" i="34"/>
  <c r="U12" i="34" s="1"/>
  <c r="Q12" i="34"/>
  <c r="R12" i="34" s="1"/>
  <c r="N12" i="34"/>
  <c r="O12" i="34" s="1"/>
  <c r="K12" i="34"/>
  <c r="L12" i="34" s="1"/>
  <c r="H12" i="34"/>
  <c r="I12" i="34" s="1"/>
  <c r="AE10" i="34"/>
  <c r="Z10" i="34"/>
  <c r="AA10" i="34" s="1"/>
  <c r="W10" i="34"/>
  <c r="X10" i="34" s="1"/>
  <c r="T10" i="34"/>
  <c r="U10" i="34" s="1"/>
  <c r="Q10" i="34"/>
  <c r="R10" i="34" s="1"/>
  <c r="N10" i="34"/>
  <c r="O10" i="34" s="1"/>
  <c r="K10" i="34"/>
  <c r="L10" i="34" s="1"/>
  <c r="H10" i="34"/>
  <c r="I10" i="34" s="1"/>
  <c r="AE9" i="34"/>
  <c r="Z9" i="34"/>
  <c r="AA9" i="34" s="1"/>
  <c r="W9" i="34"/>
  <c r="X9" i="34" s="1"/>
  <c r="T9" i="34"/>
  <c r="U9" i="34" s="1"/>
  <c r="Q9" i="34"/>
  <c r="R9" i="34" s="1"/>
  <c r="N9" i="34"/>
  <c r="O9" i="34" s="1"/>
  <c r="K9" i="34"/>
  <c r="L9" i="34" s="1"/>
  <c r="H9" i="34"/>
  <c r="I9" i="34" s="1"/>
  <c r="AE8" i="34"/>
  <c r="Z8" i="34"/>
  <c r="AA8" i="34" s="1"/>
  <c r="W8" i="34"/>
  <c r="X8" i="34" s="1"/>
  <c r="T8" i="34"/>
  <c r="U8" i="34" s="1"/>
  <c r="Q8" i="34"/>
  <c r="R8" i="34" s="1"/>
  <c r="N8" i="34"/>
  <c r="O8" i="34" s="1"/>
  <c r="K8" i="34"/>
  <c r="L8" i="34" s="1"/>
  <c r="H8" i="34"/>
  <c r="I8" i="34" s="1"/>
  <c r="AE7" i="34"/>
  <c r="Z7" i="34"/>
  <c r="AA7" i="34" s="1"/>
  <c r="W7" i="34"/>
  <c r="X7" i="34" s="1"/>
  <c r="T7" i="34"/>
  <c r="U7" i="34" s="1"/>
  <c r="Q7" i="34"/>
  <c r="R7" i="34" s="1"/>
  <c r="N7" i="34"/>
  <c r="O7" i="34" s="1"/>
  <c r="K7" i="34"/>
  <c r="L7" i="34" s="1"/>
  <c r="H7" i="34"/>
  <c r="I7" i="34" s="1"/>
  <c r="AE6" i="34"/>
  <c r="Z6" i="34"/>
  <c r="AA6" i="34" s="1"/>
  <c r="W6" i="34"/>
  <c r="X6" i="34" s="1"/>
  <c r="T6" i="34"/>
  <c r="U6" i="34" s="1"/>
  <c r="Q6" i="34"/>
  <c r="R6" i="34" s="1"/>
  <c r="N6" i="34"/>
  <c r="O6" i="34" s="1"/>
  <c r="K6" i="34"/>
  <c r="L6" i="34" s="1"/>
  <c r="H6" i="34"/>
  <c r="I6" i="34" s="1"/>
  <c r="AE5" i="34"/>
  <c r="Z5" i="34"/>
  <c r="AA5" i="34" s="1"/>
  <c r="W5" i="34"/>
  <c r="X5" i="34" s="1"/>
  <c r="T5" i="34"/>
  <c r="U5" i="34" s="1"/>
  <c r="Q5" i="34"/>
  <c r="R5" i="34" s="1"/>
  <c r="N5" i="34"/>
  <c r="O5" i="34" s="1"/>
  <c r="K5" i="34"/>
  <c r="L5" i="34" s="1"/>
  <c r="H5" i="34"/>
  <c r="I5" i="34" s="1"/>
  <c r="AE4" i="34"/>
  <c r="Z4" i="34"/>
  <c r="AA4" i="34" s="1"/>
  <c r="W4" i="34"/>
  <c r="X4" i="34" s="1"/>
  <c r="T4" i="34"/>
  <c r="U4" i="34" s="1"/>
  <c r="Q4" i="34"/>
  <c r="R4" i="34" s="1"/>
  <c r="N4" i="34"/>
  <c r="O4" i="34" s="1"/>
  <c r="K4" i="34"/>
  <c r="L4" i="34" s="1"/>
  <c r="H4" i="34"/>
  <c r="I4" i="34" s="1"/>
  <c r="AE29" i="31"/>
  <c r="Z29" i="31"/>
  <c r="AA29" i="31" s="1"/>
  <c r="W29" i="31"/>
  <c r="X29" i="31" s="1"/>
  <c r="T29" i="31"/>
  <c r="U29" i="31" s="1"/>
  <c r="Q29" i="31"/>
  <c r="R29" i="31" s="1"/>
  <c r="N29" i="31"/>
  <c r="O29" i="31" s="1"/>
  <c r="K29" i="31"/>
  <c r="L29" i="31" s="1"/>
  <c r="I29" i="31"/>
  <c r="H29" i="31"/>
  <c r="AE28" i="31"/>
  <c r="Z28" i="31"/>
  <c r="AA28" i="31" s="1"/>
  <c r="W28" i="31"/>
  <c r="X28" i="31" s="1"/>
  <c r="T28" i="31"/>
  <c r="U28" i="31" s="1"/>
  <c r="Q28" i="31"/>
  <c r="R28" i="31" s="1"/>
  <c r="N28" i="31"/>
  <c r="O28" i="31" s="1"/>
  <c r="K28" i="31"/>
  <c r="L28" i="31" s="1"/>
  <c r="H28" i="31"/>
  <c r="I28" i="31" s="1"/>
  <c r="AE27" i="31"/>
  <c r="Z27" i="31"/>
  <c r="AA27" i="31" s="1"/>
  <c r="W27" i="31"/>
  <c r="X27" i="31" s="1"/>
  <c r="T27" i="31"/>
  <c r="U27" i="31" s="1"/>
  <c r="Q27" i="31"/>
  <c r="R27" i="31" s="1"/>
  <c r="N27" i="31"/>
  <c r="O27" i="31" s="1"/>
  <c r="K27" i="31"/>
  <c r="L27" i="31" s="1"/>
  <c r="H27" i="31"/>
  <c r="I27" i="31" s="1"/>
  <c r="AE26" i="31"/>
  <c r="Z26" i="31"/>
  <c r="AA26" i="31" s="1"/>
  <c r="W26" i="31"/>
  <c r="X26" i="31" s="1"/>
  <c r="T26" i="31"/>
  <c r="U26" i="31" s="1"/>
  <c r="R26" i="31"/>
  <c r="Q26" i="31"/>
  <c r="N26" i="31"/>
  <c r="O26" i="31" s="1"/>
  <c r="K26" i="31"/>
  <c r="L26" i="31" s="1"/>
  <c r="H26" i="31"/>
  <c r="I26" i="31" s="1"/>
  <c r="AE24" i="35"/>
  <c r="Z24" i="35"/>
  <c r="AA24" i="35" s="1"/>
  <c r="W24" i="35"/>
  <c r="X24" i="35" s="1"/>
  <c r="T24" i="35"/>
  <c r="U24" i="35" s="1"/>
  <c r="Q24" i="35"/>
  <c r="R24" i="35" s="1"/>
  <c r="N24" i="35"/>
  <c r="O24" i="35" s="1"/>
  <c r="K24" i="35"/>
  <c r="L24" i="35" s="1"/>
  <c r="H24" i="35"/>
  <c r="I24" i="35" s="1"/>
  <c r="AE23" i="35"/>
  <c r="Z23" i="35"/>
  <c r="AA23" i="35" s="1"/>
  <c r="W23" i="35"/>
  <c r="X23" i="35" s="1"/>
  <c r="T23" i="35"/>
  <c r="U23" i="35" s="1"/>
  <c r="Q23" i="35"/>
  <c r="R23" i="35" s="1"/>
  <c r="N23" i="35"/>
  <c r="O23" i="35" s="1"/>
  <c r="K23" i="35"/>
  <c r="L23" i="35" s="1"/>
  <c r="H23" i="35"/>
  <c r="I23" i="35" s="1"/>
  <c r="AE22" i="35"/>
  <c r="Z22" i="35"/>
  <c r="AA22" i="35" s="1"/>
  <c r="W22" i="35"/>
  <c r="X22" i="35" s="1"/>
  <c r="T22" i="35"/>
  <c r="U22" i="35" s="1"/>
  <c r="Q22" i="35"/>
  <c r="R22" i="35" s="1"/>
  <c r="N22" i="35"/>
  <c r="O22" i="35" s="1"/>
  <c r="K22" i="35"/>
  <c r="L22" i="35" s="1"/>
  <c r="H22" i="35"/>
  <c r="I22" i="35" s="1"/>
  <c r="AE21" i="35"/>
  <c r="Z21" i="35"/>
  <c r="AA21" i="35" s="1"/>
  <c r="W21" i="35"/>
  <c r="X21" i="35" s="1"/>
  <c r="T21" i="35"/>
  <c r="U21" i="35" s="1"/>
  <c r="Q21" i="35"/>
  <c r="R21" i="35" s="1"/>
  <c r="N21" i="35"/>
  <c r="O21" i="35" s="1"/>
  <c r="K21" i="35"/>
  <c r="L21" i="35" s="1"/>
  <c r="H21" i="35"/>
  <c r="I21" i="35" s="1"/>
  <c r="AE20" i="35"/>
  <c r="Z20" i="35"/>
  <c r="AA20" i="35" s="1"/>
  <c r="W20" i="35"/>
  <c r="X20" i="35" s="1"/>
  <c r="T20" i="35"/>
  <c r="U20" i="35" s="1"/>
  <c r="Q20" i="35"/>
  <c r="R20" i="35" s="1"/>
  <c r="N20" i="35"/>
  <c r="O20" i="35" s="1"/>
  <c r="K20" i="35"/>
  <c r="L20" i="35" s="1"/>
  <c r="H20" i="35"/>
  <c r="I20" i="35" s="1"/>
  <c r="AE19" i="35"/>
  <c r="Z19" i="35"/>
  <c r="AA19" i="35" s="1"/>
  <c r="W19" i="35"/>
  <c r="X19" i="35" s="1"/>
  <c r="T19" i="35"/>
  <c r="U19" i="35" s="1"/>
  <c r="Q19" i="35"/>
  <c r="R19" i="35" s="1"/>
  <c r="N19" i="35"/>
  <c r="O19" i="35" s="1"/>
  <c r="K19" i="35"/>
  <c r="L19" i="35" s="1"/>
  <c r="H19" i="35"/>
  <c r="I19" i="35" s="1"/>
  <c r="AE18" i="35"/>
  <c r="Z18" i="35"/>
  <c r="AA18" i="35" s="1"/>
  <c r="W18" i="35"/>
  <c r="X18" i="35" s="1"/>
  <c r="T18" i="35"/>
  <c r="U18" i="35" s="1"/>
  <c r="Q18" i="35"/>
  <c r="R18" i="35" s="1"/>
  <c r="N18" i="35"/>
  <c r="O18" i="35" s="1"/>
  <c r="K18" i="35"/>
  <c r="L18" i="35" s="1"/>
  <c r="H18" i="35"/>
  <c r="I18" i="35" s="1"/>
  <c r="AE17" i="35"/>
  <c r="Z17" i="35"/>
  <c r="AA17" i="35" s="1"/>
  <c r="W17" i="35"/>
  <c r="X17" i="35" s="1"/>
  <c r="T17" i="35"/>
  <c r="U17" i="35" s="1"/>
  <c r="Q17" i="35"/>
  <c r="R17" i="35" s="1"/>
  <c r="N17" i="35"/>
  <c r="O17" i="35" s="1"/>
  <c r="K17" i="35"/>
  <c r="L17" i="35" s="1"/>
  <c r="H17" i="35"/>
  <c r="I17" i="35" s="1"/>
  <c r="AE16" i="35"/>
  <c r="Z16" i="35"/>
  <c r="AA16" i="35" s="1"/>
  <c r="W16" i="35"/>
  <c r="X16" i="35" s="1"/>
  <c r="T16" i="35"/>
  <c r="U16" i="35" s="1"/>
  <c r="Q16" i="35"/>
  <c r="R16" i="35" s="1"/>
  <c r="N16" i="35"/>
  <c r="O16" i="35" s="1"/>
  <c r="K16" i="35"/>
  <c r="L16" i="35" s="1"/>
  <c r="H16" i="35"/>
  <c r="I16" i="35" s="1"/>
  <c r="AE15" i="35"/>
  <c r="Z15" i="35"/>
  <c r="AA15" i="35" s="1"/>
  <c r="W15" i="35"/>
  <c r="X15" i="35" s="1"/>
  <c r="T15" i="35"/>
  <c r="U15" i="35" s="1"/>
  <c r="Q15" i="35"/>
  <c r="R15" i="35" s="1"/>
  <c r="N15" i="35"/>
  <c r="O15" i="35" s="1"/>
  <c r="K15" i="35"/>
  <c r="L15" i="35" s="1"/>
  <c r="H15" i="35"/>
  <c r="I15" i="35" s="1"/>
  <c r="AE14" i="35"/>
  <c r="Z14" i="35"/>
  <c r="AA14" i="35" s="1"/>
  <c r="W14" i="35"/>
  <c r="X14" i="35" s="1"/>
  <c r="T14" i="35"/>
  <c r="U14" i="35" s="1"/>
  <c r="Q14" i="35"/>
  <c r="R14" i="35" s="1"/>
  <c r="N14" i="35"/>
  <c r="O14" i="35" s="1"/>
  <c r="K14" i="35"/>
  <c r="L14" i="35" s="1"/>
  <c r="H14" i="35"/>
  <c r="I14" i="35" s="1"/>
  <c r="AE13" i="35"/>
  <c r="Z13" i="35"/>
  <c r="AA13" i="35" s="1"/>
  <c r="W13" i="35"/>
  <c r="X13" i="35" s="1"/>
  <c r="T13" i="35"/>
  <c r="U13" i="35" s="1"/>
  <c r="Q13" i="35"/>
  <c r="R13" i="35" s="1"/>
  <c r="N13" i="35"/>
  <c r="O13" i="35" s="1"/>
  <c r="K13" i="35"/>
  <c r="L13" i="35" s="1"/>
  <c r="H13" i="35"/>
  <c r="I13" i="35" s="1"/>
  <c r="AE12" i="35"/>
  <c r="Z12" i="35"/>
  <c r="AA12" i="35" s="1"/>
  <c r="W12" i="35"/>
  <c r="X12" i="35" s="1"/>
  <c r="T12" i="35"/>
  <c r="U12" i="35" s="1"/>
  <c r="Q12" i="35"/>
  <c r="R12" i="35" s="1"/>
  <c r="O12" i="35"/>
  <c r="N12" i="35"/>
  <c r="K12" i="35"/>
  <c r="L12" i="35" s="1"/>
  <c r="H12" i="35"/>
  <c r="I12" i="35" s="1"/>
  <c r="AE10" i="35"/>
  <c r="Z10" i="35"/>
  <c r="AA10" i="35" s="1"/>
  <c r="W10" i="35"/>
  <c r="X10" i="35" s="1"/>
  <c r="T10" i="35"/>
  <c r="U10" i="35" s="1"/>
  <c r="Q10" i="35"/>
  <c r="R10" i="35" s="1"/>
  <c r="N10" i="35"/>
  <c r="O10" i="35" s="1"/>
  <c r="K10" i="35"/>
  <c r="L10" i="35" s="1"/>
  <c r="H10" i="35"/>
  <c r="I10" i="35" s="1"/>
  <c r="AE9" i="35"/>
  <c r="Z9" i="35"/>
  <c r="AA9" i="35" s="1"/>
  <c r="W9" i="35"/>
  <c r="X9" i="35" s="1"/>
  <c r="T9" i="35"/>
  <c r="U9" i="35" s="1"/>
  <c r="Q9" i="35"/>
  <c r="R9" i="35" s="1"/>
  <c r="N9" i="35"/>
  <c r="O9" i="35" s="1"/>
  <c r="K9" i="35"/>
  <c r="L9" i="35" s="1"/>
  <c r="H9" i="35"/>
  <c r="I9" i="35" s="1"/>
  <c r="AE8" i="35"/>
  <c r="Z8" i="35"/>
  <c r="AA8" i="35" s="1"/>
  <c r="W8" i="35"/>
  <c r="X8" i="35" s="1"/>
  <c r="T8" i="35"/>
  <c r="U8" i="35" s="1"/>
  <c r="Q8" i="35"/>
  <c r="R8" i="35" s="1"/>
  <c r="N8" i="35"/>
  <c r="O8" i="35" s="1"/>
  <c r="K8" i="35"/>
  <c r="L8" i="35" s="1"/>
  <c r="H8" i="35"/>
  <c r="I8" i="35" s="1"/>
  <c r="AE7" i="35"/>
  <c r="Z7" i="35"/>
  <c r="AA7" i="35" s="1"/>
  <c r="W7" i="35"/>
  <c r="X7" i="35" s="1"/>
  <c r="T7" i="35"/>
  <c r="U7" i="35" s="1"/>
  <c r="Q7" i="35"/>
  <c r="R7" i="35" s="1"/>
  <c r="N7" i="35"/>
  <c r="O7" i="35" s="1"/>
  <c r="K7" i="35"/>
  <c r="L7" i="35" s="1"/>
  <c r="H7" i="35"/>
  <c r="I7" i="35" s="1"/>
  <c r="AE6" i="35"/>
  <c r="Z6" i="35"/>
  <c r="AA6" i="35" s="1"/>
  <c r="W6" i="35"/>
  <c r="X6" i="35" s="1"/>
  <c r="T6" i="35"/>
  <c r="U6" i="35" s="1"/>
  <c r="Q6" i="35"/>
  <c r="R6" i="35" s="1"/>
  <c r="N6" i="35"/>
  <c r="O6" i="35" s="1"/>
  <c r="K6" i="35"/>
  <c r="L6" i="35" s="1"/>
  <c r="H6" i="35"/>
  <c r="I6" i="35" s="1"/>
  <c r="AE5" i="35"/>
  <c r="Z5" i="35"/>
  <c r="AA5" i="35" s="1"/>
  <c r="W5" i="35"/>
  <c r="X5" i="35" s="1"/>
  <c r="T5" i="35"/>
  <c r="U5" i="35" s="1"/>
  <c r="Q5" i="35"/>
  <c r="R5" i="35" s="1"/>
  <c r="N5" i="35"/>
  <c r="O5" i="35" s="1"/>
  <c r="K5" i="35"/>
  <c r="L5" i="35" s="1"/>
  <c r="H5" i="35"/>
  <c r="I5" i="35" s="1"/>
  <c r="AE4" i="35"/>
  <c r="Z4" i="35"/>
  <c r="AA4" i="35" s="1"/>
  <c r="W4" i="35"/>
  <c r="X4" i="35" s="1"/>
  <c r="T4" i="35"/>
  <c r="U4" i="35" s="1"/>
  <c r="Q4" i="35"/>
  <c r="R4" i="35" s="1"/>
  <c r="N4" i="35"/>
  <c r="O4" i="35" s="1"/>
  <c r="K4" i="35"/>
  <c r="L4" i="35" s="1"/>
  <c r="H4" i="35"/>
  <c r="I4" i="35" s="1"/>
  <c r="AE23" i="33"/>
  <c r="Z23" i="33"/>
  <c r="AA23" i="33" s="1"/>
  <c r="W23" i="33"/>
  <c r="X23" i="33" s="1"/>
  <c r="T23" i="33"/>
  <c r="U23" i="33" s="1"/>
  <c r="Q23" i="33"/>
  <c r="R23" i="33" s="1"/>
  <c r="N23" i="33"/>
  <c r="O23" i="33" s="1"/>
  <c r="K23" i="33"/>
  <c r="L23" i="33" s="1"/>
  <c r="H23" i="33"/>
  <c r="I23" i="33" s="1"/>
  <c r="AE22" i="33"/>
  <c r="Z22" i="33"/>
  <c r="AA22" i="33" s="1"/>
  <c r="W22" i="33"/>
  <c r="X22" i="33" s="1"/>
  <c r="T22" i="33"/>
  <c r="U22" i="33" s="1"/>
  <c r="Q22" i="33"/>
  <c r="R22" i="33" s="1"/>
  <c r="N22" i="33"/>
  <c r="O22" i="33" s="1"/>
  <c r="K22" i="33"/>
  <c r="L22" i="33" s="1"/>
  <c r="H22" i="33"/>
  <c r="I22" i="33" s="1"/>
  <c r="AE21" i="33"/>
  <c r="Z21" i="33"/>
  <c r="AA21" i="33" s="1"/>
  <c r="W21" i="33"/>
  <c r="X21" i="33" s="1"/>
  <c r="T21" i="33"/>
  <c r="U21" i="33" s="1"/>
  <c r="Q21" i="33"/>
  <c r="R21" i="33" s="1"/>
  <c r="N21" i="33"/>
  <c r="O21" i="33" s="1"/>
  <c r="K21" i="33"/>
  <c r="L21" i="33" s="1"/>
  <c r="H21" i="33"/>
  <c r="I21" i="33" s="1"/>
  <c r="AE20" i="33"/>
  <c r="Z20" i="33"/>
  <c r="AA20" i="33" s="1"/>
  <c r="W20" i="33"/>
  <c r="X20" i="33" s="1"/>
  <c r="T20" i="33"/>
  <c r="U20" i="33" s="1"/>
  <c r="Q20" i="33"/>
  <c r="R20" i="33" s="1"/>
  <c r="N20" i="33"/>
  <c r="O20" i="33" s="1"/>
  <c r="K20" i="33"/>
  <c r="L20" i="33" s="1"/>
  <c r="H20" i="33"/>
  <c r="I20" i="33" s="1"/>
  <c r="AE19" i="33"/>
  <c r="Z19" i="33"/>
  <c r="AA19" i="33" s="1"/>
  <c r="W19" i="33"/>
  <c r="X19" i="33" s="1"/>
  <c r="T19" i="33"/>
  <c r="U19" i="33" s="1"/>
  <c r="Q19" i="33"/>
  <c r="R19" i="33" s="1"/>
  <c r="N19" i="33"/>
  <c r="O19" i="33" s="1"/>
  <c r="K19" i="33"/>
  <c r="L19" i="33" s="1"/>
  <c r="H19" i="33"/>
  <c r="I19" i="33" s="1"/>
  <c r="AE18" i="33"/>
  <c r="Z18" i="33"/>
  <c r="AA18" i="33" s="1"/>
  <c r="W18" i="33"/>
  <c r="X18" i="33" s="1"/>
  <c r="T18" i="33"/>
  <c r="U18" i="33" s="1"/>
  <c r="Q18" i="33"/>
  <c r="R18" i="33" s="1"/>
  <c r="N18" i="33"/>
  <c r="O18" i="33" s="1"/>
  <c r="K18" i="33"/>
  <c r="L18" i="33" s="1"/>
  <c r="H18" i="33"/>
  <c r="I18" i="33" s="1"/>
  <c r="AE17" i="33"/>
  <c r="Z17" i="33"/>
  <c r="AA17" i="33" s="1"/>
  <c r="W17" i="33"/>
  <c r="X17" i="33" s="1"/>
  <c r="T17" i="33"/>
  <c r="U17" i="33" s="1"/>
  <c r="Q17" i="33"/>
  <c r="R17" i="33" s="1"/>
  <c r="N17" i="33"/>
  <c r="O17" i="33" s="1"/>
  <c r="K17" i="33"/>
  <c r="L17" i="33" s="1"/>
  <c r="H17" i="33"/>
  <c r="I17" i="33" s="1"/>
  <c r="AE16" i="33"/>
  <c r="Z16" i="33"/>
  <c r="AA16" i="33" s="1"/>
  <c r="W16" i="33"/>
  <c r="X16" i="33" s="1"/>
  <c r="T16" i="33"/>
  <c r="U16" i="33" s="1"/>
  <c r="Q16" i="33"/>
  <c r="R16" i="33" s="1"/>
  <c r="N16" i="33"/>
  <c r="O16" i="33" s="1"/>
  <c r="K16" i="33"/>
  <c r="L16" i="33" s="1"/>
  <c r="H16" i="33"/>
  <c r="I16" i="33" s="1"/>
  <c r="AE15" i="33"/>
  <c r="Z15" i="33"/>
  <c r="AA15" i="33" s="1"/>
  <c r="W15" i="33"/>
  <c r="X15" i="33" s="1"/>
  <c r="T15" i="33"/>
  <c r="U15" i="33" s="1"/>
  <c r="Q15" i="33"/>
  <c r="R15" i="33" s="1"/>
  <c r="N15" i="33"/>
  <c r="O15" i="33" s="1"/>
  <c r="K15" i="33"/>
  <c r="L15" i="33" s="1"/>
  <c r="H15" i="33"/>
  <c r="I15" i="33" s="1"/>
  <c r="AE14" i="33"/>
  <c r="Z14" i="33"/>
  <c r="AA14" i="33" s="1"/>
  <c r="W14" i="33"/>
  <c r="X14" i="33" s="1"/>
  <c r="T14" i="33"/>
  <c r="U14" i="33" s="1"/>
  <c r="Q14" i="33"/>
  <c r="R14" i="33" s="1"/>
  <c r="N14" i="33"/>
  <c r="O14" i="33" s="1"/>
  <c r="K14" i="33"/>
  <c r="L14" i="33" s="1"/>
  <c r="H14" i="33"/>
  <c r="I14" i="33" s="1"/>
  <c r="AE13" i="33"/>
  <c r="Z13" i="33"/>
  <c r="AA13" i="33" s="1"/>
  <c r="W13" i="33"/>
  <c r="X13" i="33" s="1"/>
  <c r="T13" i="33"/>
  <c r="U13" i="33" s="1"/>
  <c r="Q13" i="33"/>
  <c r="R13" i="33" s="1"/>
  <c r="N13" i="33"/>
  <c r="O13" i="33" s="1"/>
  <c r="K13" i="33"/>
  <c r="L13" i="33" s="1"/>
  <c r="H13" i="33"/>
  <c r="I13" i="33" s="1"/>
  <c r="AE12" i="33"/>
  <c r="Z12" i="33"/>
  <c r="AA12" i="33" s="1"/>
  <c r="W12" i="33"/>
  <c r="X12" i="33" s="1"/>
  <c r="T12" i="33"/>
  <c r="U12" i="33" s="1"/>
  <c r="Q12" i="33"/>
  <c r="R12" i="33" s="1"/>
  <c r="N12" i="33"/>
  <c r="O12" i="33" s="1"/>
  <c r="K12" i="33"/>
  <c r="L12" i="33" s="1"/>
  <c r="H12" i="33"/>
  <c r="I12" i="33" s="1"/>
  <c r="AE11" i="33"/>
  <c r="Z11" i="33"/>
  <c r="AA11" i="33" s="1"/>
  <c r="W11" i="33"/>
  <c r="X11" i="33" s="1"/>
  <c r="T11" i="33"/>
  <c r="U11" i="33" s="1"/>
  <c r="Q11" i="33"/>
  <c r="R11" i="33" s="1"/>
  <c r="N11" i="33"/>
  <c r="O11" i="33" s="1"/>
  <c r="K11" i="33"/>
  <c r="L11" i="33" s="1"/>
  <c r="H11" i="33"/>
  <c r="I11" i="33" s="1"/>
  <c r="AE10" i="33"/>
  <c r="Z10" i="33"/>
  <c r="AA10" i="33" s="1"/>
  <c r="W10" i="33"/>
  <c r="X10" i="33" s="1"/>
  <c r="T10" i="33"/>
  <c r="U10" i="33" s="1"/>
  <c r="Q10" i="33"/>
  <c r="R10" i="33" s="1"/>
  <c r="N10" i="33"/>
  <c r="O10" i="33" s="1"/>
  <c r="K10" i="33"/>
  <c r="L10" i="33" s="1"/>
  <c r="H10" i="33"/>
  <c r="I10" i="33" s="1"/>
  <c r="AE9" i="33"/>
  <c r="Z9" i="33"/>
  <c r="AA9" i="33" s="1"/>
  <c r="W9" i="33"/>
  <c r="X9" i="33" s="1"/>
  <c r="T9" i="33"/>
  <c r="U9" i="33" s="1"/>
  <c r="Q9" i="33"/>
  <c r="R9" i="33" s="1"/>
  <c r="N9" i="33"/>
  <c r="O9" i="33" s="1"/>
  <c r="K9" i="33"/>
  <c r="L9" i="33" s="1"/>
  <c r="H9" i="33"/>
  <c r="I9" i="33" s="1"/>
  <c r="Z7" i="33"/>
  <c r="AA7" i="33" s="1"/>
  <c r="W7" i="33"/>
  <c r="X7" i="33" s="1"/>
  <c r="T7" i="33"/>
  <c r="U7" i="33" s="1"/>
  <c r="Q7" i="33"/>
  <c r="R7" i="33" s="1"/>
  <c r="N7" i="33"/>
  <c r="O7" i="33" s="1"/>
  <c r="K7" i="33"/>
  <c r="L7" i="33" s="1"/>
  <c r="H7" i="33"/>
  <c r="I7" i="33" s="1"/>
  <c r="Z6" i="33"/>
  <c r="AA6" i="33" s="1"/>
  <c r="W6" i="33"/>
  <c r="X6" i="33" s="1"/>
  <c r="T6" i="33"/>
  <c r="U6" i="33" s="1"/>
  <c r="Q6" i="33"/>
  <c r="R6" i="33" s="1"/>
  <c r="N6" i="33"/>
  <c r="O6" i="33" s="1"/>
  <c r="K6" i="33"/>
  <c r="L6" i="33" s="1"/>
  <c r="H6" i="33"/>
  <c r="I6" i="33" s="1"/>
  <c r="Z5" i="33"/>
  <c r="AA5" i="33" s="1"/>
  <c r="W5" i="33"/>
  <c r="X5" i="33" s="1"/>
  <c r="T5" i="33"/>
  <c r="U5" i="33" s="1"/>
  <c r="Q5" i="33"/>
  <c r="R5" i="33" s="1"/>
  <c r="N5" i="33"/>
  <c r="O5" i="33" s="1"/>
  <c r="K5" i="33"/>
  <c r="L5" i="33" s="1"/>
  <c r="H5" i="33"/>
  <c r="I5" i="33" s="1"/>
  <c r="AE4" i="33"/>
  <c r="Z4" i="33"/>
  <c r="AA4" i="33" s="1"/>
  <c r="W4" i="33"/>
  <c r="X4" i="33" s="1"/>
  <c r="T4" i="33"/>
  <c r="U4" i="33" s="1"/>
  <c r="Q4" i="33"/>
  <c r="R4" i="33" s="1"/>
  <c r="N4" i="33"/>
  <c r="O4" i="33" s="1"/>
  <c r="K4" i="33"/>
  <c r="L4" i="33" s="1"/>
  <c r="H4" i="33"/>
  <c r="I4" i="33" s="1"/>
  <c r="AE25" i="30"/>
  <c r="Z25" i="30"/>
  <c r="AA25" i="30" s="1"/>
  <c r="W25" i="30"/>
  <c r="X25" i="30" s="1"/>
  <c r="T25" i="30"/>
  <c r="U25" i="30" s="1"/>
  <c r="Q25" i="30"/>
  <c r="R25" i="30" s="1"/>
  <c r="N25" i="30"/>
  <c r="O25" i="30" s="1"/>
  <c r="K25" i="30"/>
  <c r="L25" i="30" s="1"/>
  <c r="H25" i="30"/>
  <c r="I25" i="30" s="1"/>
  <c r="AE24" i="30"/>
  <c r="Z24" i="30"/>
  <c r="AA24" i="30" s="1"/>
  <c r="W24" i="30"/>
  <c r="X24" i="30" s="1"/>
  <c r="T24" i="30"/>
  <c r="U24" i="30" s="1"/>
  <c r="Q24" i="30"/>
  <c r="R24" i="30" s="1"/>
  <c r="N24" i="30"/>
  <c r="O24" i="30" s="1"/>
  <c r="K24" i="30"/>
  <c r="L24" i="30" s="1"/>
  <c r="H24" i="30"/>
  <c r="I24" i="30" s="1"/>
  <c r="AE23" i="30"/>
  <c r="Z23" i="30"/>
  <c r="AA23" i="30" s="1"/>
  <c r="W23" i="30"/>
  <c r="X23" i="30" s="1"/>
  <c r="T23" i="30"/>
  <c r="U23" i="30" s="1"/>
  <c r="Q23" i="30"/>
  <c r="R23" i="30" s="1"/>
  <c r="N23" i="30"/>
  <c r="O23" i="30" s="1"/>
  <c r="K23" i="30"/>
  <c r="L23" i="30" s="1"/>
  <c r="H23" i="30"/>
  <c r="I23" i="30" s="1"/>
  <c r="AE60" i="10"/>
  <c r="Z60" i="10"/>
  <c r="AA60" i="10" s="1"/>
  <c r="W60" i="10"/>
  <c r="X60" i="10" s="1"/>
  <c r="T60" i="10"/>
  <c r="U60" i="10" s="1"/>
  <c r="Q60" i="10"/>
  <c r="R60" i="10" s="1"/>
  <c r="N60" i="10"/>
  <c r="O60" i="10" s="1"/>
  <c r="K60" i="10"/>
  <c r="L60" i="10" s="1"/>
  <c r="H60" i="10"/>
  <c r="I60" i="10" s="1"/>
  <c r="AE59" i="10"/>
  <c r="Z59" i="10"/>
  <c r="AA59" i="10" s="1"/>
  <c r="W59" i="10"/>
  <c r="X59" i="10" s="1"/>
  <c r="T59" i="10"/>
  <c r="U59" i="10" s="1"/>
  <c r="Q59" i="10"/>
  <c r="R59" i="10" s="1"/>
  <c r="N59" i="10"/>
  <c r="O59" i="10" s="1"/>
  <c r="K59" i="10"/>
  <c r="L59" i="10" s="1"/>
  <c r="H59" i="10"/>
  <c r="I59" i="10" s="1"/>
  <c r="AE58" i="10"/>
  <c r="Z58" i="10"/>
  <c r="AA58" i="10" s="1"/>
  <c r="W58" i="10"/>
  <c r="X58" i="10" s="1"/>
  <c r="T58" i="10"/>
  <c r="U58" i="10" s="1"/>
  <c r="Q58" i="10"/>
  <c r="R58" i="10" s="1"/>
  <c r="N58" i="10"/>
  <c r="O58" i="10" s="1"/>
  <c r="K58" i="10"/>
  <c r="L58" i="10" s="1"/>
  <c r="H58" i="10"/>
  <c r="I58" i="10" s="1"/>
  <c r="AE57" i="10"/>
  <c r="Z57" i="10"/>
  <c r="AA57" i="10" s="1"/>
  <c r="W57" i="10"/>
  <c r="X57" i="10" s="1"/>
  <c r="T57" i="10"/>
  <c r="U57" i="10" s="1"/>
  <c r="Q57" i="10"/>
  <c r="R57" i="10" s="1"/>
  <c r="N57" i="10"/>
  <c r="O57" i="10" s="1"/>
  <c r="K57" i="10"/>
  <c r="L57" i="10" s="1"/>
  <c r="H57" i="10"/>
  <c r="I57" i="10" s="1"/>
  <c r="AE56" i="10"/>
  <c r="Z56" i="10"/>
  <c r="AA56" i="10" s="1"/>
  <c r="W56" i="10"/>
  <c r="X56" i="10" s="1"/>
  <c r="T56" i="10"/>
  <c r="U56" i="10" s="1"/>
  <c r="Q56" i="10"/>
  <c r="R56" i="10" s="1"/>
  <c r="N56" i="10"/>
  <c r="O56" i="10" s="1"/>
  <c r="K56" i="10"/>
  <c r="L56" i="10" s="1"/>
  <c r="H56" i="10"/>
  <c r="I56" i="10" s="1"/>
  <c r="AE55" i="10"/>
  <c r="Z55" i="10"/>
  <c r="AA55" i="10" s="1"/>
  <c r="W55" i="10"/>
  <c r="X55" i="10" s="1"/>
  <c r="T55" i="10"/>
  <c r="U55" i="10" s="1"/>
  <c r="Q55" i="10"/>
  <c r="R55" i="10" s="1"/>
  <c r="N55" i="10"/>
  <c r="O55" i="10" s="1"/>
  <c r="K55" i="10"/>
  <c r="L55" i="10" s="1"/>
  <c r="H55" i="10"/>
  <c r="I55" i="10" s="1"/>
  <c r="AE54" i="10"/>
  <c r="Z54" i="10"/>
  <c r="AA54" i="10" s="1"/>
  <c r="W54" i="10"/>
  <c r="X54" i="10" s="1"/>
  <c r="T54" i="10"/>
  <c r="U54" i="10" s="1"/>
  <c r="Q54" i="10"/>
  <c r="R54" i="10" s="1"/>
  <c r="N54" i="10"/>
  <c r="O54" i="10" s="1"/>
  <c r="K54" i="10"/>
  <c r="L54" i="10" s="1"/>
  <c r="H54" i="10"/>
  <c r="I54" i="10" s="1"/>
  <c r="AE53" i="10"/>
  <c r="Z53" i="10"/>
  <c r="AA53" i="10" s="1"/>
  <c r="W53" i="10"/>
  <c r="X53" i="10" s="1"/>
  <c r="T53" i="10"/>
  <c r="U53" i="10" s="1"/>
  <c r="Q53" i="10"/>
  <c r="R53" i="10" s="1"/>
  <c r="N53" i="10"/>
  <c r="O53" i="10" s="1"/>
  <c r="K53" i="10"/>
  <c r="L53" i="10" s="1"/>
  <c r="H53" i="10"/>
  <c r="I53" i="10" s="1"/>
  <c r="AE52" i="10"/>
  <c r="Z52" i="10"/>
  <c r="AA52" i="10" s="1"/>
  <c r="W52" i="10"/>
  <c r="X52" i="10" s="1"/>
  <c r="T52" i="10"/>
  <c r="U52" i="10" s="1"/>
  <c r="Q52" i="10"/>
  <c r="R52" i="10" s="1"/>
  <c r="N52" i="10"/>
  <c r="O52" i="10" s="1"/>
  <c r="K52" i="10"/>
  <c r="L52" i="10" s="1"/>
  <c r="H52" i="10"/>
  <c r="I52" i="10" s="1"/>
  <c r="AE51" i="10"/>
  <c r="Z51" i="10"/>
  <c r="AA51" i="10" s="1"/>
  <c r="W51" i="10"/>
  <c r="X51" i="10" s="1"/>
  <c r="T51" i="10"/>
  <c r="U51" i="10" s="1"/>
  <c r="Q51" i="10"/>
  <c r="R51" i="10" s="1"/>
  <c r="N51" i="10"/>
  <c r="O51" i="10" s="1"/>
  <c r="K51" i="10"/>
  <c r="L51" i="10" s="1"/>
  <c r="H51" i="10"/>
  <c r="I51" i="10" s="1"/>
  <c r="AE50" i="10"/>
  <c r="Z50" i="10"/>
  <c r="AA50" i="10" s="1"/>
  <c r="W50" i="10"/>
  <c r="X50" i="10" s="1"/>
  <c r="T50" i="10"/>
  <c r="U50" i="10" s="1"/>
  <c r="Q50" i="10"/>
  <c r="R50" i="10" s="1"/>
  <c r="N50" i="10"/>
  <c r="O50" i="10" s="1"/>
  <c r="K50" i="10"/>
  <c r="L50" i="10" s="1"/>
  <c r="H50" i="10"/>
  <c r="I50" i="10" s="1"/>
  <c r="AE49" i="10"/>
  <c r="Z49" i="10"/>
  <c r="AA49" i="10" s="1"/>
  <c r="W49" i="10"/>
  <c r="X49" i="10" s="1"/>
  <c r="T49" i="10"/>
  <c r="U49" i="10" s="1"/>
  <c r="Q49" i="10"/>
  <c r="R49" i="10" s="1"/>
  <c r="N49" i="10"/>
  <c r="O49" i="10" s="1"/>
  <c r="K49" i="10"/>
  <c r="L49" i="10" s="1"/>
  <c r="H49" i="10"/>
  <c r="I49" i="10" s="1"/>
  <c r="AE48" i="10"/>
  <c r="Z48" i="10"/>
  <c r="AA48" i="10" s="1"/>
  <c r="W48" i="10"/>
  <c r="X48" i="10" s="1"/>
  <c r="T48" i="10"/>
  <c r="U48" i="10" s="1"/>
  <c r="Q48" i="10"/>
  <c r="R48" i="10" s="1"/>
  <c r="N48" i="10"/>
  <c r="O48" i="10" s="1"/>
  <c r="K48" i="10"/>
  <c r="L48" i="10" s="1"/>
  <c r="H48" i="10"/>
  <c r="I48" i="10" s="1"/>
  <c r="AE47" i="10"/>
  <c r="Z47" i="10"/>
  <c r="AA47" i="10" s="1"/>
  <c r="W47" i="10"/>
  <c r="X47" i="10" s="1"/>
  <c r="T47" i="10"/>
  <c r="U47" i="10" s="1"/>
  <c r="Q47" i="10"/>
  <c r="R47" i="10" s="1"/>
  <c r="N47" i="10"/>
  <c r="O47" i="10" s="1"/>
  <c r="K47" i="10"/>
  <c r="L47" i="10" s="1"/>
  <c r="H47" i="10"/>
  <c r="I47" i="10" s="1"/>
  <c r="AE46" i="10"/>
  <c r="Z46" i="10"/>
  <c r="AA46" i="10" s="1"/>
  <c r="W46" i="10"/>
  <c r="X46" i="10" s="1"/>
  <c r="T46" i="10"/>
  <c r="U46" i="10" s="1"/>
  <c r="Q46" i="10"/>
  <c r="R46" i="10" s="1"/>
  <c r="N46" i="10"/>
  <c r="O46" i="10" s="1"/>
  <c r="K46" i="10"/>
  <c r="L46" i="10" s="1"/>
  <c r="H46" i="10"/>
  <c r="I46" i="10" s="1"/>
  <c r="AE45" i="10"/>
  <c r="Z45" i="10"/>
  <c r="AA45" i="10" s="1"/>
  <c r="W45" i="10"/>
  <c r="X45" i="10" s="1"/>
  <c r="T45" i="10"/>
  <c r="U45" i="10" s="1"/>
  <c r="Q45" i="10"/>
  <c r="R45" i="10" s="1"/>
  <c r="N45" i="10"/>
  <c r="O45" i="10" s="1"/>
  <c r="K45" i="10"/>
  <c r="L45" i="10" s="1"/>
  <c r="H45" i="10"/>
  <c r="I45" i="10" s="1"/>
  <c r="AE44" i="10"/>
  <c r="Z44" i="10"/>
  <c r="AA44" i="10" s="1"/>
  <c r="W44" i="10"/>
  <c r="X44" i="10" s="1"/>
  <c r="T44" i="10"/>
  <c r="U44" i="10" s="1"/>
  <c r="Q44" i="10"/>
  <c r="R44" i="10" s="1"/>
  <c r="N44" i="10"/>
  <c r="O44" i="10" s="1"/>
  <c r="K44" i="10"/>
  <c r="L44" i="10" s="1"/>
  <c r="H44" i="10"/>
  <c r="I44" i="10" s="1"/>
  <c r="AE43" i="10"/>
  <c r="Z43" i="10"/>
  <c r="AA43" i="10" s="1"/>
  <c r="W43" i="10"/>
  <c r="X43" i="10" s="1"/>
  <c r="T43" i="10"/>
  <c r="U43" i="10" s="1"/>
  <c r="Q43" i="10"/>
  <c r="R43" i="10" s="1"/>
  <c r="N43" i="10"/>
  <c r="O43" i="10" s="1"/>
  <c r="K43" i="10"/>
  <c r="L43" i="10" s="1"/>
  <c r="H43" i="10"/>
  <c r="I43" i="10" s="1"/>
  <c r="AE42" i="10"/>
  <c r="Z42" i="10"/>
  <c r="AA42" i="10" s="1"/>
  <c r="W42" i="10"/>
  <c r="X42" i="10" s="1"/>
  <c r="T42" i="10"/>
  <c r="U42" i="10" s="1"/>
  <c r="Q42" i="10"/>
  <c r="R42" i="10" s="1"/>
  <c r="N42" i="10"/>
  <c r="O42" i="10" s="1"/>
  <c r="K42" i="10"/>
  <c r="L42" i="10" s="1"/>
  <c r="H42" i="10"/>
  <c r="I42" i="10" s="1"/>
  <c r="AE41" i="10"/>
  <c r="Z41" i="10"/>
  <c r="AA41" i="10" s="1"/>
  <c r="W41" i="10"/>
  <c r="X41" i="10" s="1"/>
  <c r="T41" i="10"/>
  <c r="U41" i="10" s="1"/>
  <c r="Q41" i="10"/>
  <c r="R41" i="10" s="1"/>
  <c r="N41" i="10"/>
  <c r="O41" i="10" s="1"/>
  <c r="K41" i="10"/>
  <c r="L41" i="10" s="1"/>
  <c r="H41" i="10"/>
  <c r="I41" i="10" s="1"/>
  <c r="AE40" i="10"/>
  <c r="Z40" i="10"/>
  <c r="AA40" i="10" s="1"/>
  <c r="W40" i="10"/>
  <c r="X40" i="10" s="1"/>
  <c r="T40" i="10"/>
  <c r="U40" i="10" s="1"/>
  <c r="Q40" i="10"/>
  <c r="R40" i="10" s="1"/>
  <c r="N40" i="10"/>
  <c r="O40" i="10" s="1"/>
  <c r="K40" i="10"/>
  <c r="L40" i="10" s="1"/>
  <c r="H40" i="10"/>
  <c r="I40" i="10" s="1"/>
  <c r="AE39" i="10"/>
  <c r="Z39" i="10"/>
  <c r="AA39" i="10" s="1"/>
  <c r="W39" i="10"/>
  <c r="X39" i="10" s="1"/>
  <c r="T39" i="10"/>
  <c r="U39" i="10" s="1"/>
  <c r="Q39" i="10"/>
  <c r="R39" i="10" s="1"/>
  <c r="N39" i="10"/>
  <c r="O39" i="10" s="1"/>
  <c r="K39" i="10"/>
  <c r="L39" i="10" s="1"/>
  <c r="H39" i="10"/>
  <c r="I39" i="10" s="1"/>
  <c r="AE38" i="10"/>
  <c r="Z38" i="10"/>
  <c r="AA38" i="10" s="1"/>
  <c r="W38" i="10"/>
  <c r="X38" i="10" s="1"/>
  <c r="T38" i="10"/>
  <c r="U38" i="10" s="1"/>
  <c r="Q38" i="10"/>
  <c r="R38" i="10" s="1"/>
  <c r="N38" i="10"/>
  <c r="O38" i="10" s="1"/>
  <c r="K38" i="10"/>
  <c r="L38" i="10" s="1"/>
  <c r="H38" i="10"/>
  <c r="I38" i="10" s="1"/>
  <c r="AE37" i="10"/>
  <c r="Z37" i="10"/>
  <c r="AA37" i="10" s="1"/>
  <c r="W37" i="10"/>
  <c r="X37" i="10" s="1"/>
  <c r="T37" i="10"/>
  <c r="U37" i="10" s="1"/>
  <c r="Q37" i="10"/>
  <c r="R37" i="10" s="1"/>
  <c r="N37" i="10"/>
  <c r="O37" i="10" s="1"/>
  <c r="K37" i="10"/>
  <c r="L37" i="10" s="1"/>
  <c r="H37" i="10"/>
  <c r="I37" i="10" s="1"/>
  <c r="AE36" i="10"/>
  <c r="Z36" i="10"/>
  <c r="AA36" i="10" s="1"/>
  <c r="W36" i="10"/>
  <c r="X36" i="10" s="1"/>
  <c r="T36" i="10"/>
  <c r="U36" i="10" s="1"/>
  <c r="Q36" i="10"/>
  <c r="R36" i="10" s="1"/>
  <c r="N36" i="10"/>
  <c r="O36" i="10" s="1"/>
  <c r="K36" i="10"/>
  <c r="L36" i="10" s="1"/>
  <c r="H36" i="10"/>
  <c r="I36" i="10" s="1"/>
  <c r="AE35" i="10"/>
  <c r="Z35" i="10"/>
  <c r="AA35" i="10" s="1"/>
  <c r="W35" i="10"/>
  <c r="X35" i="10" s="1"/>
  <c r="T35" i="10"/>
  <c r="U35" i="10" s="1"/>
  <c r="Q35" i="10"/>
  <c r="R35" i="10" s="1"/>
  <c r="N35" i="10"/>
  <c r="O35" i="10" s="1"/>
  <c r="K35" i="10"/>
  <c r="L35" i="10" s="1"/>
  <c r="H35" i="10"/>
  <c r="I35" i="10" s="1"/>
  <c r="AE34" i="10"/>
  <c r="Z34" i="10"/>
  <c r="AA34" i="10" s="1"/>
  <c r="W34" i="10"/>
  <c r="X34" i="10" s="1"/>
  <c r="T34" i="10"/>
  <c r="U34" i="10" s="1"/>
  <c r="Q34" i="10"/>
  <c r="R34" i="10" s="1"/>
  <c r="N34" i="10"/>
  <c r="O34" i="10" s="1"/>
  <c r="K34" i="10"/>
  <c r="L34" i="10" s="1"/>
  <c r="H34" i="10"/>
  <c r="I34" i="10" s="1"/>
  <c r="AE33" i="10"/>
  <c r="Z33" i="10"/>
  <c r="AA33" i="10" s="1"/>
  <c r="W33" i="10"/>
  <c r="X33" i="10" s="1"/>
  <c r="T33" i="10"/>
  <c r="U33" i="10" s="1"/>
  <c r="Q33" i="10"/>
  <c r="R33" i="10" s="1"/>
  <c r="N33" i="10"/>
  <c r="O33" i="10" s="1"/>
  <c r="K33" i="10"/>
  <c r="L33" i="10" s="1"/>
  <c r="H33" i="10"/>
  <c r="I33" i="10" s="1"/>
  <c r="AE32" i="10"/>
  <c r="Z32" i="10"/>
  <c r="AA32" i="10" s="1"/>
  <c r="W32" i="10"/>
  <c r="X32" i="10" s="1"/>
  <c r="T32" i="10"/>
  <c r="U32" i="10" s="1"/>
  <c r="Q32" i="10"/>
  <c r="R32" i="10" s="1"/>
  <c r="N32" i="10"/>
  <c r="O32" i="10" s="1"/>
  <c r="K32" i="10"/>
  <c r="L32" i="10" s="1"/>
  <c r="H32" i="10"/>
  <c r="I32" i="10" s="1"/>
  <c r="AE31" i="10"/>
  <c r="Z31" i="10"/>
  <c r="AA31" i="10" s="1"/>
  <c r="W31" i="10"/>
  <c r="X31" i="10" s="1"/>
  <c r="T31" i="10"/>
  <c r="U31" i="10" s="1"/>
  <c r="Q31" i="10"/>
  <c r="R31" i="10" s="1"/>
  <c r="N31" i="10"/>
  <c r="O31" i="10" s="1"/>
  <c r="K31" i="10"/>
  <c r="L31" i="10" s="1"/>
  <c r="H31" i="10"/>
  <c r="I31" i="10" s="1"/>
  <c r="AE30" i="10"/>
  <c r="Z30" i="10"/>
  <c r="AA30" i="10" s="1"/>
  <c r="W30" i="10"/>
  <c r="X30" i="10" s="1"/>
  <c r="T30" i="10"/>
  <c r="U30" i="10" s="1"/>
  <c r="Q30" i="10"/>
  <c r="R30" i="10" s="1"/>
  <c r="N30" i="10"/>
  <c r="O30" i="10" s="1"/>
  <c r="K30" i="10"/>
  <c r="L30" i="10" s="1"/>
  <c r="H30" i="10"/>
  <c r="I30" i="10" s="1"/>
  <c r="AE29" i="10"/>
  <c r="Z29" i="10"/>
  <c r="AA29" i="10" s="1"/>
  <c r="W29" i="10"/>
  <c r="X29" i="10" s="1"/>
  <c r="T29" i="10"/>
  <c r="U29" i="10" s="1"/>
  <c r="Q29" i="10"/>
  <c r="R29" i="10" s="1"/>
  <c r="N29" i="10"/>
  <c r="O29" i="10" s="1"/>
  <c r="K29" i="10"/>
  <c r="L29" i="10" s="1"/>
  <c r="H29" i="10"/>
  <c r="I29" i="10" s="1"/>
  <c r="AE28" i="10"/>
  <c r="Z28" i="10"/>
  <c r="AA28" i="10" s="1"/>
  <c r="W28" i="10"/>
  <c r="X28" i="10" s="1"/>
  <c r="T28" i="10"/>
  <c r="U28" i="10" s="1"/>
  <c r="Q28" i="10"/>
  <c r="R28" i="10" s="1"/>
  <c r="N28" i="10"/>
  <c r="O28" i="10" s="1"/>
  <c r="K28" i="10"/>
  <c r="L28" i="10" s="1"/>
  <c r="H28" i="10"/>
  <c r="I28" i="10" s="1"/>
  <c r="AE27" i="10"/>
  <c r="Z27" i="10"/>
  <c r="AA27" i="10" s="1"/>
  <c r="W27" i="10"/>
  <c r="X27" i="10" s="1"/>
  <c r="T27" i="10"/>
  <c r="U27" i="10" s="1"/>
  <c r="Q27" i="10"/>
  <c r="R27" i="10" s="1"/>
  <c r="N27" i="10"/>
  <c r="O27" i="10" s="1"/>
  <c r="K27" i="10"/>
  <c r="L27" i="10" s="1"/>
  <c r="H27" i="10"/>
  <c r="I27" i="10" s="1"/>
  <c r="AE26" i="10"/>
  <c r="Z26" i="10"/>
  <c r="AA26" i="10" s="1"/>
  <c r="W26" i="10"/>
  <c r="X26" i="10" s="1"/>
  <c r="T26" i="10"/>
  <c r="U26" i="10" s="1"/>
  <c r="Q26" i="10"/>
  <c r="R26" i="10" s="1"/>
  <c r="N26" i="10"/>
  <c r="O26" i="10" s="1"/>
  <c r="K26" i="10"/>
  <c r="L26" i="10" s="1"/>
  <c r="H26" i="10"/>
  <c r="I26" i="10" s="1"/>
  <c r="AE60" i="8"/>
  <c r="Z60" i="8"/>
  <c r="AA60" i="8" s="1"/>
  <c r="W60" i="8"/>
  <c r="X60" i="8" s="1"/>
  <c r="T60" i="8"/>
  <c r="U60" i="8" s="1"/>
  <c r="Q60" i="8"/>
  <c r="R60" i="8" s="1"/>
  <c r="N60" i="8"/>
  <c r="O60" i="8" s="1"/>
  <c r="K60" i="8"/>
  <c r="L60" i="8" s="1"/>
  <c r="H60" i="8"/>
  <c r="I60" i="8" s="1"/>
  <c r="AE59" i="8"/>
  <c r="Z59" i="8"/>
  <c r="AA59" i="8" s="1"/>
  <c r="W59" i="8"/>
  <c r="X59" i="8" s="1"/>
  <c r="T59" i="8"/>
  <c r="U59" i="8" s="1"/>
  <c r="Q59" i="8"/>
  <c r="R59" i="8" s="1"/>
  <c r="N59" i="8"/>
  <c r="O59" i="8" s="1"/>
  <c r="K59" i="8"/>
  <c r="L59" i="8" s="1"/>
  <c r="H59" i="8"/>
  <c r="I59" i="8" s="1"/>
  <c r="AC59" i="8" s="1"/>
  <c r="AE58" i="8"/>
  <c r="Z58" i="8"/>
  <c r="AA58" i="8" s="1"/>
  <c r="W58" i="8"/>
  <c r="X58" i="8" s="1"/>
  <c r="T58" i="8"/>
  <c r="U58" i="8" s="1"/>
  <c r="Q58" i="8"/>
  <c r="R58" i="8" s="1"/>
  <c r="N58" i="8"/>
  <c r="O58" i="8" s="1"/>
  <c r="K58" i="8"/>
  <c r="L58" i="8" s="1"/>
  <c r="H58" i="8"/>
  <c r="I58" i="8" s="1"/>
  <c r="AE57" i="8"/>
  <c r="Z57" i="8"/>
  <c r="AA57" i="8" s="1"/>
  <c r="W57" i="8"/>
  <c r="X57" i="8" s="1"/>
  <c r="T57" i="8"/>
  <c r="U57" i="8" s="1"/>
  <c r="Q57" i="8"/>
  <c r="R57" i="8" s="1"/>
  <c r="N57" i="8"/>
  <c r="O57" i="8" s="1"/>
  <c r="K57" i="8"/>
  <c r="L57" i="8" s="1"/>
  <c r="H57" i="8"/>
  <c r="I57" i="8" s="1"/>
  <c r="AE56" i="8"/>
  <c r="Z56" i="8"/>
  <c r="AA56" i="8" s="1"/>
  <c r="W56" i="8"/>
  <c r="X56" i="8" s="1"/>
  <c r="T56" i="8"/>
  <c r="U56" i="8" s="1"/>
  <c r="Q56" i="8"/>
  <c r="R56" i="8" s="1"/>
  <c r="N56" i="8"/>
  <c r="O56" i="8" s="1"/>
  <c r="K56" i="8"/>
  <c r="L56" i="8" s="1"/>
  <c r="I56" i="8"/>
  <c r="H56" i="8"/>
  <c r="AE55" i="8"/>
  <c r="Z55" i="8"/>
  <c r="AA55" i="8" s="1"/>
  <c r="W55" i="8"/>
  <c r="X55" i="8" s="1"/>
  <c r="T55" i="8"/>
  <c r="U55" i="8" s="1"/>
  <c r="Q55" i="8"/>
  <c r="R55" i="8" s="1"/>
  <c r="O55" i="8"/>
  <c r="N55" i="8"/>
  <c r="K55" i="8"/>
  <c r="L55" i="8" s="1"/>
  <c r="H55" i="8"/>
  <c r="I55" i="8" s="1"/>
  <c r="AE54" i="8"/>
  <c r="Z54" i="8"/>
  <c r="AA54" i="8" s="1"/>
  <c r="W54" i="8"/>
  <c r="X54" i="8" s="1"/>
  <c r="T54" i="8"/>
  <c r="U54" i="8" s="1"/>
  <c r="Q54" i="8"/>
  <c r="R54" i="8" s="1"/>
  <c r="N54" i="8"/>
  <c r="O54" i="8" s="1"/>
  <c r="K54" i="8"/>
  <c r="L54" i="8" s="1"/>
  <c r="H54" i="8"/>
  <c r="I54" i="8" s="1"/>
  <c r="AE53" i="8"/>
  <c r="Z53" i="8"/>
  <c r="AA53" i="8" s="1"/>
  <c r="W53" i="8"/>
  <c r="X53" i="8" s="1"/>
  <c r="T53" i="8"/>
  <c r="U53" i="8" s="1"/>
  <c r="Q53" i="8"/>
  <c r="R53" i="8" s="1"/>
  <c r="N53" i="8"/>
  <c r="O53" i="8" s="1"/>
  <c r="K53" i="8"/>
  <c r="L53" i="8" s="1"/>
  <c r="H53" i="8"/>
  <c r="I53" i="8" s="1"/>
  <c r="AE52" i="8"/>
  <c r="Z52" i="8"/>
  <c r="AA52" i="8" s="1"/>
  <c r="W52" i="8"/>
  <c r="X52" i="8" s="1"/>
  <c r="T52" i="8"/>
  <c r="U52" i="8" s="1"/>
  <c r="Q52" i="8"/>
  <c r="R52" i="8" s="1"/>
  <c r="N52" i="8"/>
  <c r="O52" i="8" s="1"/>
  <c r="K52" i="8"/>
  <c r="L52" i="8" s="1"/>
  <c r="H52" i="8"/>
  <c r="I52" i="8" s="1"/>
  <c r="AE51" i="8"/>
  <c r="Z51" i="8"/>
  <c r="AA51" i="8" s="1"/>
  <c r="W51" i="8"/>
  <c r="X51" i="8" s="1"/>
  <c r="T51" i="8"/>
  <c r="U51" i="8" s="1"/>
  <c r="Q51" i="8"/>
  <c r="R51" i="8" s="1"/>
  <c r="N51" i="8"/>
  <c r="O51" i="8" s="1"/>
  <c r="K51" i="8"/>
  <c r="L51" i="8" s="1"/>
  <c r="H51" i="8"/>
  <c r="I51" i="8" s="1"/>
  <c r="AE50" i="8"/>
  <c r="Z50" i="8"/>
  <c r="AA50" i="8" s="1"/>
  <c r="W50" i="8"/>
  <c r="X50" i="8" s="1"/>
  <c r="T50" i="8"/>
  <c r="U50" i="8" s="1"/>
  <c r="Q50" i="8"/>
  <c r="R50" i="8" s="1"/>
  <c r="N50" i="8"/>
  <c r="O50" i="8" s="1"/>
  <c r="K50" i="8"/>
  <c r="L50" i="8" s="1"/>
  <c r="H50" i="8"/>
  <c r="I50" i="8" s="1"/>
  <c r="AE49" i="8"/>
  <c r="Z49" i="8"/>
  <c r="AA49" i="8" s="1"/>
  <c r="W49" i="8"/>
  <c r="X49" i="8" s="1"/>
  <c r="T49" i="8"/>
  <c r="U49" i="8" s="1"/>
  <c r="Q49" i="8"/>
  <c r="R49" i="8" s="1"/>
  <c r="N49" i="8"/>
  <c r="O49" i="8" s="1"/>
  <c r="K49" i="8"/>
  <c r="L49" i="8" s="1"/>
  <c r="H49" i="8"/>
  <c r="I49" i="8" s="1"/>
  <c r="AE48" i="8"/>
  <c r="Z48" i="8"/>
  <c r="AA48" i="8" s="1"/>
  <c r="W48" i="8"/>
  <c r="X48" i="8" s="1"/>
  <c r="U48" i="8"/>
  <c r="T48" i="8"/>
  <c r="Q48" i="8"/>
  <c r="R48" i="8" s="1"/>
  <c r="N48" i="8"/>
  <c r="O48" i="8" s="1"/>
  <c r="K48" i="8"/>
  <c r="L48" i="8" s="1"/>
  <c r="H48" i="8"/>
  <c r="I48" i="8" s="1"/>
  <c r="AE47" i="8"/>
  <c r="Z47" i="8"/>
  <c r="AA47" i="8" s="1"/>
  <c r="W47" i="8"/>
  <c r="X47" i="8" s="1"/>
  <c r="T47" i="8"/>
  <c r="U47" i="8" s="1"/>
  <c r="Q47" i="8"/>
  <c r="R47" i="8" s="1"/>
  <c r="N47" i="8"/>
  <c r="O47" i="8" s="1"/>
  <c r="K47" i="8"/>
  <c r="L47" i="8" s="1"/>
  <c r="I47" i="8"/>
  <c r="H47" i="8"/>
  <c r="AE46" i="8"/>
  <c r="Z46" i="8"/>
  <c r="AA46" i="8" s="1"/>
  <c r="W46" i="8"/>
  <c r="X46" i="8" s="1"/>
  <c r="T46" i="8"/>
  <c r="U46" i="8" s="1"/>
  <c r="Q46" i="8"/>
  <c r="R46" i="8" s="1"/>
  <c r="N46" i="8"/>
  <c r="O46" i="8" s="1"/>
  <c r="K46" i="8"/>
  <c r="L46" i="8" s="1"/>
  <c r="H46" i="8"/>
  <c r="I46" i="8" s="1"/>
  <c r="AE45" i="8"/>
  <c r="Z45" i="8"/>
  <c r="AA45" i="8" s="1"/>
  <c r="W45" i="8"/>
  <c r="X45" i="8" s="1"/>
  <c r="T45" i="8"/>
  <c r="U45" i="8" s="1"/>
  <c r="Q45" i="8"/>
  <c r="R45" i="8" s="1"/>
  <c r="N45" i="8"/>
  <c r="O45" i="8" s="1"/>
  <c r="K45" i="8"/>
  <c r="L45" i="8" s="1"/>
  <c r="H45" i="8"/>
  <c r="I45" i="8" s="1"/>
  <c r="AE44" i="8"/>
  <c r="Z44" i="8"/>
  <c r="AA44" i="8" s="1"/>
  <c r="W44" i="8"/>
  <c r="X44" i="8" s="1"/>
  <c r="T44" i="8"/>
  <c r="U44" i="8" s="1"/>
  <c r="Q44" i="8"/>
  <c r="R44" i="8" s="1"/>
  <c r="N44" i="8"/>
  <c r="O44" i="8" s="1"/>
  <c r="K44" i="8"/>
  <c r="L44" i="8" s="1"/>
  <c r="I44" i="8"/>
  <c r="H44" i="8"/>
  <c r="AE43" i="8"/>
  <c r="Z43" i="8"/>
  <c r="AA43" i="8" s="1"/>
  <c r="W43" i="8"/>
  <c r="X43" i="8" s="1"/>
  <c r="T43" i="8"/>
  <c r="U43" i="8" s="1"/>
  <c r="Q43" i="8"/>
  <c r="R43" i="8" s="1"/>
  <c r="N43" i="8"/>
  <c r="O43" i="8" s="1"/>
  <c r="K43" i="8"/>
  <c r="L43" i="8" s="1"/>
  <c r="H43" i="8"/>
  <c r="I43" i="8" s="1"/>
  <c r="AE42" i="8"/>
  <c r="Z42" i="8"/>
  <c r="AA42" i="8" s="1"/>
  <c r="W42" i="8"/>
  <c r="X42" i="8" s="1"/>
  <c r="U42" i="8"/>
  <c r="T42" i="8"/>
  <c r="Q42" i="8"/>
  <c r="R42" i="8" s="1"/>
  <c r="N42" i="8"/>
  <c r="O42" i="8" s="1"/>
  <c r="K42" i="8"/>
  <c r="L42" i="8" s="1"/>
  <c r="H42" i="8"/>
  <c r="I42" i="8" s="1"/>
  <c r="AE41" i="8"/>
  <c r="Z41" i="8"/>
  <c r="AA41" i="8" s="1"/>
  <c r="W41" i="8"/>
  <c r="X41" i="8" s="1"/>
  <c r="T41" i="8"/>
  <c r="U41" i="8" s="1"/>
  <c r="Q41" i="8"/>
  <c r="R41" i="8" s="1"/>
  <c r="N41" i="8"/>
  <c r="O41" i="8" s="1"/>
  <c r="K41" i="8"/>
  <c r="L41" i="8" s="1"/>
  <c r="H41" i="8"/>
  <c r="I41" i="8" s="1"/>
  <c r="AE40" i="8"/>
  <c r="Z40" i="8"/>
  <c r="AA40" i="8" s="1"/>
  <c r="W40" i="8"/>
  <c r="X40" i="8" s="1"/>
  <c r="T40" i="8"/>
  <c r="U40" i="8" s="1"/>
  <c r="Q40" i="8"/>
  <c r="R40" i="8" s="1"/>
  <c r="O40" i="8"/>
  <c r="N40" i="8"/>
  <c r="K40" i="8"/>
  <c r="L40" i="8" s="1"/>
  <c r="H40" i="8"/>
  <c r="I40" i="8" s="1"/>
  <c r="AE39" i="8"/>
  <c r="Z39" i="8"/>
  <c r="AA39" i="8" s="1"/>
  <c r="W39" i="8"/>
  <c r="X39" i="8" s="1"/>
  <c r="T39" i="8"/>
  <c r="U39" i="8" s="1"/>
  <c r="Q39" i="8"/>
  <c r="R39" i="8" s="1"/>
  <c r="N39" i="8"/>
  <c r="O39" i="8" s="1"/>
  <c r="K39" i="8"/>
  <c r="L39" i="8" s="1"/>
  <c r="H39" i="8"/>
  <c r="I39" i="8" s="1"/>
  <c r="AE38" i="8"/>
  <c r="Z38" i="8"/>
  <c r="AA38" i="8" s="1"/>
  <c r="W38" i="8"/>
  <c r="X38" i="8" s="1"/>
  <c r="T38" i="8"/>
  <c r="U38" i="8" s="1"/>
  <c r="Q38" i="8"/>
  <c r="R38" i="8" s="1"/>
  <c r="N38" i="8"/>
  <c r="O38" i="8" s="1"/>
  <c r="K38" i="8"/>
  <c r="L38" i="8" s="1"/>
  <c r="H38" i="8"/>
  <c r="I38" i="8" s="1"/>
  <c r="AE37" i="8"/>
  <c r="Z37" i="8"/>
  <c r="AA37" i="8" s="1"/>
  <c r="W37" i="8"/>
  <c r="X37" i="8" s="1"/>
  <c r="T37" i="8"/>
  <c r="U37" i="8" s="1"/>
  <c r="Q37" i="8"/>
  <c r="R37" i="8" s="1"/>
  <c r="N37" i="8"/>
  <c r="O37" i="8" s="1"/>
  <c r="K37" i="8"/>
  <c r="L37" i="8" s="1"/>
  <c r="H37" i="8"/>
  <c r="I37" i="8" s="1"/>
  <c r="AE36" i="8"/>
  <c r="Z36" i="8"/>
  <c r="AA36" i="8" s="1"/>
  <c r="W36" i="8"/>
  <c r="X36" i="8" s="1"/>
  <c r="T36" i="8"/>
  <c r="U36" i="8" s="1"/>
  <c r="Q36" i="8"/>
  <c r="R36" i="8" s="1"/>
  <c r="N36" i="8"/>
  <c r="O36" i="8" s="1"/>
  <c r="K36" i="8"/>
  <c r="L36" i="8" s="1"/>
  <c r="H36" i="8"/>
  <c r="I36" i="8" s="1"/>
  <c r="AE35" i="8"/>
  <c r="Z35" i="8"/>
  <c r="AA35" i="8" s="1"/>
  <c r="W35" i="8"/>
  <c r="X35" i="8" s="1"/>
  <c r="T35" i="8"/>
  <c r="U35" i="8" s="1"/>
  <c r="Q35" i="8"/>
  <c r="R35" i="8" s="1"/>
  <c r="N35" i="8"/>
  <c r="O35" i="8" s="1"/>
  <c r="K35" i="8"/>
  <c r="L35" i="8" s="1"/>
  <c r="H35" i="8"/>
  <c r="I35" i="8" s="1"/>
  <c r="AE34" i="8"/>
  <c r="Z34" i="8"/>
  <c r="AA34" i="8" s="1"/>
  <c r="W34" i="8"/>
  <c r="X34" i="8" s="1"/>
  <c r="T34" i="8"/>
  <c r="U34" i="8" s="1"/>
  <c r="Q34" i="8"/>
  <c r="R34" i="8" s="1"/>
  <c r="N34" i="8"/>
  <c r="O34" i="8" s="1"/>
  <c r="K34" i="8"/>
  <c r="L34" i="8" s="1"/>
  <c r="H34" i="8"/>
  <c r="I34" i="8" s="1"/>
  <c r="AE33" i="8"/>
  <c r="Z33" i="8"/>
  <c r="AA33" i="8" s="1"/>
  <c r="W33" i="8"/>
  <c r="X33" i="8" s="1"/>
  <c r="T33" i="8"/>
  <c r="U33" i="8" s="1"/>
  <c r="Q33" i="8"/>
  <c r="R33" i="8" s="1"/>
  <c r="N33" i="8"/>
  <c r="O33" i="8" s="1"/>
  <c r="K33" i="8"/>
  <c r="L33" i="8" s="1"/>
  <c r="H33" i="8"/>
  <c r="I33" i="8" s="1"/>
  <c r="AE32" i="8"/>
  <c r="Z32" i="8"/>
  <c r="AA32" i="8" s="1"/>
  <c r="W32" i="8"/>
  <c r="X32" i="8" s="1"/>
  <c r="T32" i="8"/>
  <c r="U32" i="8" s="1"/>
  <c r="Q32" i="8"/>
  <c r="R32" i="8" s="1"/>
  <c r="N32" i="8"/>
  <c r="O32" i="8" s="1"/>
  <c r="K32" i="8"/>
  <c r="L32" i="8" s="1"/>
  <c r="H32" i="8"/>
  <c r="I32" i="8" s="1"/>
  <c r="AE31" i="8"/>
  <c r="Z31" i="8"/>
  <c r="AA31" i="8" s="1"/>
  <c r="W31" i="8"/>
  <c r="X31" i="8" s="1"/>
  <c r="T31" i="8"/>
  <c r="U31" i="8" s="1"/>
  <c r="Q31" i="8"/>
  <c r="R31" i="8" s="1"/>
  <c r="N31" i="8"/>
  <c r="O31" i="8" s="1"/>
  <c r="K31" i="8"/>
  <c r="L31" i="8" s="1"/>
  <c r="H31" i="8"/>
  <c r="I31" i="8" s="1"/>
  <c r="AE30" i="8"/>
  <c r="Z30" i="8"/>
  <c r="AA30" i="8" s="1"/>
  <c r="W30" i="8"/>
  <c r="X30" i="8" s="1"/>
  <c r="T30" i="8"/>
  <c r="U30" i="8" s="1"/>
  <c r="Q30" i="8"/>
  <c r="R30" i="8" s="1"/>
  <c r="N30" i="8"/>
  <c r="O30" i="8" s="1"/>
  <c r="K30" i="8"/>
  <c r="L30" i="8" s="1"/>
  <c r="H30" i="8"/>
  <c r="I30" i="8" s="1"/>
  <c r="AE29" i="8"/>
  <c r="Z29" i="8"/>
  <c r="AA29" i="8" s="1"/>
  <c r="W29" i="8"/>
  <c r="X29" i="8" s="1"/>
  <c r="T29" i="8"/>
  <c r="U29" i="8" s="1"/>
  <c r="Q29" i="8"/>
  <c r="R29" i="8" s="1"/>
  <c r="N29" i="8"/>
  <c r="O29" i="8" s="1"/>
  <c r="K29" i="8"/>
  <c r="L29" i="8" s="1"/>
  <c r="H29" i="8"/>
  <c r="I29" i="8" s="1"/>
  <c r="AE28" i="8"/>
  <c r="Z28" i="8"/>
  <c r="AA28" i="8" s="1"/>
  <c r="W28" i="8"/>
  <c r="X28" i="8" s="1"/>
  <c r="T28" i="8"/>
  <c r="U28" i="8" s="1"/>
  <c r="Q28" i="8"/>
  <c r="R28" i="8" s="1"/>
  <c r="N28" i="8"/>
  <c r="O28" i="8" s="1"/>
  <c r="K28" i="8"/>
  <c r="L28" i="8" s="1"/>
  <c r="H28" i="8"/>
  <c r="I28" i="8" s="1"/>
  <c r="AE27" i="8"/>
  <c r="Z27" i="8"/>
  <c r="AA27" i="8" s="1"/>
  <c r="W27" i="8"/>
  <c r="X27" i="8" s="1"/>
  <c r="T27" i="8"/>
  <c r="U27" i="8" s="1"/>
  <c r="Q27" i="8"/>
  <c r="R27" i="8" s="1"/>
  <c r="N27" i="8"/>
  <c r="O27" i="8" s="1"/>
  <c r="K27" i="8"/>
  <c r="L27" i="8" s="1"/>
  <c r="H27" i="8"/>
  <c r="I27" i="8" s="1"/>
  <c r="AE26" i="8"/>
  <c r="Z26" i="8"/>
  <c r="AA26" i="8" s="1"/>
  <c r="W26" i="8"/>
  <c r="X26" i="8" s="1"/>
  <c r="T26" i="8"/>
  <c r="U26" i="8" s="1"/>
  <c r="Q26" i="8"/>
  <c r="R26" i="8" s="1"/>
  <c r="N26" i="8"/>
  <c r="O26" i="8" s="1"/>
  <c r="K26" i="8"/>
  <c r="L26" i="8" s="1"/>
  <c r="H26" i="8"/>
  <c r="I26" i="8" s="1"/>
  <c r="AE25" i="8"/>
  <c r="Z25" i="8"/>
  <c r="AA25" i="8" s="1"/>
  <c r="W25" i="8"/>
  <c r="X25" i="8" s="1"/>
  <c r="T25" i="8"/>
  <c r="U25" i="8" s="1"/>
  <c r="Q25" i="8"/>
  <c r="R25" i="8" s="1"/>
  <c r="N25" i="8"/>
  <c r="O25" i="8" s="1"/>
  <c r="K25" i="8"/>
  <c r="L25" i="8" s="1"/>
  <c r="H25" i="8"/>
  <c r="I25" i="8" s="1"/>
  <c r="AE24" i="8"/>
  <c r="Z24" i="8"/>
  <c r="AA24" i="8" s="1"/>
  <c r="W24" i="8"/>
  <c r="X24" i="8" s="1"/>
  <c r="T24" i="8"/>
  <c r="U24" i="8" s="1"/>
  <c r="Q24" i="8"/>
  <c r="R24" i="8" s="1"/>
  <c r="N24" i="8"/>
  <c r="O24" i="8" s="1"/>
  <c r="K24" i="8"/>
  <c r="L24" i="8" s="1"/>
  <c r="H24" i="8"/>
  <c r="I24" i="8" s="1"/>
  <c r="AE23" i="8"/>
  <c r="Z23" i="8"/>
  <c r="AA23" i="8" s="1"/>
  <c r="W23" i="8"/>
  <c r="X23" i="8" s="1"/>
  <c r="T23" i="8"/>
  <c r="U23" i="8" s="1"/>
  <c r="Q23" i="8"/>
  <c r="R23" i="8" s="1"/>
  <c r="N23" i="8"/>
  <c r="O23" i="8" s="1"/>
  <c r="K23" i="8"/>
  <c r="L23" i="8" s="1"/>
  <c r="H23" i="8"/>
  <c r="I23" i="8" s="1"/>
  <c r="AE22" i="8"/>
  <c r="Z22" i="8"/>
  <c r="AA22" i="8" s="1"/>
  <c r="W22" i="8"/>
  <c r="X22" i="8" s="1"/>
  <c r="T22" i="8"/>
  <c r="U22" i="8" s="1"/>
  <c r="Q22" i="8"/>
  <c r="R22" i="8" s="1"/>
  <c r="N22" i="8"/>
  <c r="O22" i="8" s="1"/>
  <c r="K22" i="8"/>
  <c r="L22" i="8" s="1"/>
  <c r="H22" i="8"/>
  <c r="I22" i="8" s="1"/>
  <c r="AE21" i="8"/>
  <c r="Z21" i="8"/>
  <c r="AA21" i="8" s="1"/>
  <c r="W21" i="8"/>
  <c r="X21" i="8" s="1"/>
  <c r="T21" i="8"/>
  <c r="U21" i="8" s="1"/>
  <c r="Q21" i="8"/>
  <c r="R21" i="8" s="1"/>
  <c r="N21" i="8"/>
  <c r="O21" i="8" s="1"/>
  <c r="K21" i="8"/>
  <c r="L21" i="8" s="1"/>
  <c r="H21" i="8"/>
  <c r="I21" i="8" s="1"/>
  <c r="AE20" i="8"/>
  <c r="Z20" i="8"/>
  <c r="AA20" i="8" s="1"/>
  <c r="W20" i="8"/>
  <c r="X20" i="8" s="1"/>
  <c r="T20" i="8"/>
  <c r="U20" i="8" s="1"/>
  <c r="Q20" i="8"/>
  <c r="R20" i="8" s="1"/>
  <c r="N20" i="8"/>
  <c r="O20" i="8" s="1"/>
  <c r="K20" i="8"/>
  <c r="L20" i="8" s="1"/>
  <c r="H20" i="8"/>
  <c r="I20" i="8" s="1"/>
  <c r="AE19" i="8"/>
  <c r="Z19" i="8"/>
  <c r="AA19" i="8" s="1"/>
  <c r="W19" i="8"/>
  <c r="X19" i="8" s="1"/>
  <c r="T19" i="8"/>
  <c r="U19" i="8" s="1"/>
  <c r="Q19" i="8"/>
  <c r="R19" i="8" s="1"/>
  <c r="N19" i="8"/>
  <c r="O19" i="8" s="1"/>
  <c r="K19" i="8"/>
  <c r="L19" i="8" s="1"/>
  <c r="H19" i="8"/>
  <c r="I19" i="8" s="1"/>
  <c r="AE18" i="8"/>
  <c r="Z18" i="8"/>
  <c r="AA18" i="8" s="1"/>
  <c r="W18" i="8"/>
  <c r="X18" i="8" s="1"/>
  <c r="T18" i="8"/>
  <c r="U18" i="8" s="1"/>
  <c r="Q18" i="8"/>
  <c r="R18" i="8" s="1"/>
  <c r="N18" i="8"/>
  <c r="O18" i="8" s="1"/>
  <c r="K18" i="8"/>
  <c r="L18" i="8" s="1"/>
  <c r="H18" i="8"/>
  <c r="I18" i="8" s="1"/>
  <c r="AE17" i="8"/>
  <c r="Z17" i="8"/>
  <c r="AA17" i="8" s="1"/>
  <c r="W17" i="8"/>
  <c r="X17" i="8" s="1"/>
  <c r="T17" i="8"/>
  <c r="U17" i="8" s="1"/>
  <c r="Q17" i="8"/>
  <c r="R17" i="8" s="1"/>
  <c r="N17" i="8"/>
  <c r="O17" i="8" s="1"/>
  <c r="K17" i="8"/>
  <c r="L17" i="8" s="1"/>
  <c r="H17" i="8"/>
  <c r="I17" i="8" s="1"/>
  <c r="AE16" i="8"/>
  <c r="Z16" i="8"/>
  <c r="AA16" i="8" s="1"/>
  <c r="W16" i="8"/>
  <c r="X16" i="8" s="1"/>
  <c r="T16" i="8"/>
  <c r="U16" i="8" s="1"/>
  <c r="Q16" i="8"/>
  <c r="R16" i="8" s="1"/>
  <c r="N16" i="8"/>
  <c r="O16" i="8" s="1"/>
  <c r="K16" i="8"/>
  <c r="L16" i="8" s="1"/>
  <c r="H16" i="8"/>
  <c r="I16" i="8" s="1"/>
  <c r="AE15" i="8"/>
  <c r="Z15" i="8"/>
  <c r="AA15" i="8" s="1"/>
  <c r="W15" i="8"/>
  <c r="X15" i="8" s="1"/>
  <c r="T15" i="8"/>
  <c r="U15" i="8" s="1"/>
  <c r="Q15" i="8"/>
  <c r="R15" i="8" s="1"/>
  <c r="N15" i="8"/>
  <c r="O15" i="8" s="1"/>
  <c r="K15" i="8"/>
  <c r="L15" i="8" s="1"/>
  <c r="H15" i="8"/>
  <c r="I15" i="8" s="1"/>
  <c r="AE14" i="8"/>
  <c r="Z14" i="8"/>
  <c r="AA14" i="8" s="1"/>
  <c r="W14" i="8"/>
  <c r="X14" i="8" s="1"/>
  <c r="T14" i="8"/>
  <c r="U14" i="8" s="1"/>
  <c r="Q14" i="8"/>
  <c r="R14" i="8" s="1"/>
  <c r="N14" i="8"/>
  <c r="O14" i="8" s="1"/>
  <c r="K14" i="8"/>
  <c r="L14" i="8" s="1"/>
  <c r="H14" i="8"/>
  <c r="I14" i="8" s="1"/>
  <c r="AE25" i="7"/>
  <c r="Z25" i="7"/>
  <c r="AA25" i="7" s="1"/>
  <c r="W25" i="7"/>
  <c r="X25" i="7" s="1"/>
  <c r="T25" i="7"/>
  <c r="U25" i="7" s="1"/>
  <c r="Q25" i="7"/>
  <c r="R25" i="7" s="1"/>
  <c r="N25" i="7"/>
  <c r="O25" i="7" s="1"/>
  <c r="K25" i="7"/>
  <c r="L25" i="7" s="1"/>
  <c r="H25" i="7"/>
  <c r="I25" i="7" s="1"/>
  <c r="AE24" i="7"/>
  <c r="Z24" i="7"/>
  <c r="AA24" i="7" s="1"/>
  <c r="W24" i="7"/>
  <c r="X24" i="7" s="1"/>
  <c r="T24" i="7"/>
  <c r="U24" i="7" s="1"/>
  <c r="Q24" i="7"/>
  <c r="R24" i="7" s="1"/>
  <c r="N24" i="7"/>
  <c r="O24" i="7" s="1"/>
  <c r="K24" i="7"/>
  <c r="L24" i="7" s="1"/>
  <c r="H24" i="7"/>
  <c r="I24" i="7" s="1"/>
  <c r="AE23" i="7"/>
  <c r="Z23" i="7"/>
  <c r="AA23" i="7" s="1"/>
  <c r="W23" i="7"/>
  <c r="X23" i="7" s="1"/>
  <c r="T23" i="7"/>
  <c r="U23" i="7" s="1"/>
  <c r="Q23" i="7"/>
  <c r="R23" i="7" s="1"/>
  <c r="N23" i="7"/>
  <c r="O23" i="7" s="1"/>
  <c r="K23" i="7"/>
  <c r="L23" i="7" s="1"/>
  <c r="H23" i="7"/>
  <c r="I23" i="7" s="1"/>
  <c r="AE22" i="7"/>
  <c r="Z22" i="7"/>
  <c r="AA22" i="7" s="1"/>
  <c r="W22" i="7"/>
  <c r="X22" i="7" s="1"/>
  <c r="T22" i="7"/>
  <c r="U22" i="7" s="1"/>
  <c r="Q22" i="7"/>
  <c r="R22" i="7" s="1"/>
  <c r="N22" i="7"/>
  <c r="O22" i="7" s="1"/>
  <c r="K22" i="7"/>
  <c r="L22" i="7" s="1"/>
  <c r="H22" i="7"/>
  <c r="I22" i="7" s="1"/>
  <c r="AE30" i="19"/>
  <c r="Z30" i="19"/>
  <c r="AA30" i="19" s="1"/>
  <c r="W30" i="19"/>
  <c r="X30" i="19" s="1"/>
  <c r="T30" i="19"/>
  <c r="U30" i="19" s="1"/>
  <c r="Q30" i="19"/>
  <c r="R30" i="19" s="1"/>
  <c r="N30" i="19"/>
  <c r="O30" i="19" s="1"/>
  <c r="K30" i="19"/>
  <c r="L30" i="19" s="1"/>
  <c r="H30" i="19"/>
  <c r="I30" i="19" s="1"/>
  <c r="AE29" i="19"/>
  <c r="Z29" i="19"/>
  <c r="AA29" i="19" s="1"/>
  <c r="W29" i="19"/>
  <c r="X29" i="19" s="1"/>
  <c r="T29" i="19"/>
  <c r="U29" i="19" s="1"/>
  <c r="Q29" i="19"/>
  <c r="R29" i="19" s="1"/>
  <c r="N29" i="19"/>
  <c r="O29" i="19" s="1"/>
  <c r="K29" i="19"/>
  <c r="L29" i="19" s="1"/>
  <c r="H29" i="19"/>
  <c r="I29" i="19" s="1"/>
  <c r="AE28" i="19"/>
  <c r="Z28" i="19"/>
  <c r="AA28" i="19" s="1"/>
  <c r="W28" i="19"/>
  <c r="X28" i="19" s="1"/>
  <c r="T28" i="19"/>
  <c r="U28" i="19" s="1"/>
  <c r="Q28" i="19"/>
  <c r="R28" i="19" s="1"/>
  <c r="N28" i="19"/>
  <c r="O28" i="19" s="1"/>
  <c r="K28" i="19"/>
  <c r="L28" i="19" s="1"/>
  <c r="H28" i="19"/>
  <c r="I28" i="19" s="1"/>
  <c r="AE27" i="19"/>
  <c r="Z27" i="19"/>
  <c r="AA27" i="19" s="1"/>
  <c r="W27" i="19"/>
  <c r="X27" i="19" s="1"/>
  <c r="T27" i="19"/>
  <c r="U27" i="19" s="1"/>
  <c r="Q27" i="19"/>
  <c r="R27" i="19" s="1"/>
  <c r="N27" i="19"/>
  <c r="O27" i="19" s="1"/>
  <c r="K27" i="19"/>
  <c r="L27" i="19" s="1"/>
  <c r="H27" i="19"/>
  <c r="I27" i="19" s="1"/>
  <c r="AE26" i="19"/>
  <c r="Z26" i="19"/>
  <c r="AA26" i="19" s="1"/>
  <c r="W26" i="19"/>
  <c r="X26" i="19" s="1"/>
  <c r="T26" i="19"/>
  <c r="U26" i="19" s="1"/>
  <c r="Q26" i="19"/>
  <c r="R26" i="19" s="1"/>
  <c r="N26" i="19"/>
  <c r="O26" i="19" s="1"/>
  <c r="K26" i="19"/>
  <c r="L26" i="19" s="1"/>
  <c r="H26" i="19"/>
  <c r="I26" i="19" s="1"/>
  <c r="AE25" i="19"/>
  <c r="Z25" i="19"/>
  <c r="AA25" i="19" s="1"/>
  <c r="W25" i="19"/>
  <c r="X25" i="19" s="1"/>
  <c r="T25" i="19"/>
  <c r="U25" i="19" s="1"/>
  <c r="Q25" i="19"/>
  <c r="R25" i="19" s="1"/>
  <c r="N25" i="19"/>
  <c r="O25" i="19" s="1"/>
  <c r="K25" i="19"/>
  <c r="L25" i="19" s="1"/>
  <c r="H25" i="19"/>
  <c r="I25" i="19" s="1"/>
  <c r="AE24" i="19"/>
  <c r="Z24" i="19"/>
  <c r="AA24" i="19" s="1"/>
  <c r="W24" i="19"/>
  <c r="X24" i="19" s="1"/>
  <c r="T24" i="19"/>
  <c r="U24" i="19" s="1"/>
  <c r="Q24" i="19"/>
  <c r="R24" i="19" s="1"/>
  <c r="N24" i="19"/>
  <c r="O24" i="19" s="1"/>
  <c r="K24" i="19"/>
  <c r="L24" i="19" s="1"/>
  <c r="H24" i="19"/>
  <c r="I24" i="19" s="1"/>
  <c r="AE23" i="19"/>
  <c r="Z23" i="19"/>
  <c r="AA23" i="19" s="1"/>
  <c r="W23" i="19"/>
  <c r="X23" i="19" s="1"/>
  <c r="T23" i="19"/>
  <c r="U23" i="19" s="1"/>
  <c r="Q23" i="19"/>
  <c r="R23" i="19" s="1"/>
  <c r="N23" i="19"/>
  <c r="O23" i="19" s="1"/>
  <c r="K23" i="19"/>
  <c r="L23" i="19" s="1"/>
  <c r="H23" i="19"/>
  <c r="I23" i="19" s="1"/>
  <c r="AE22" i="19"/>
  <c r="Z22" i="19"/>
  <c r="AA22" i="19" s="1"/>
  <c r="W22" i="19"/>
  <c r="X22" i="19" s="1"/>
  <c r="T22" i="19"/>
  <c r="U22" i="19" s="1"/>
  <c r="Q22" i="19"/>
  <c r="R22" i="19" s="1"/>
  <c r="N22" i="19"/>
  <c r="O22" i="19" s="1"/>
  <c r="K22" i="19"/>
  <c r="L22" i="19" s="1"/>
  <c r="H22" i="19"/>
  <c r="I22" i="19" s="1"/>
  <c r="AE21" i="19"/>
  <c r="Z21" i="19"/>
  <c r="AA21" i="19" s="1"/>
  <c r="W21" i="19"/>
  <c r="X21" i="19" s="1"/>
  <c r="T21" i="19"/>
  <c r="U21" i="19" s="1"/>
  <c r="Q21" i="19"/>
  <c r="R21" i="19" s="1"/>
  <c r="N21" i="19"/>
  <c r="O21" i="19" s="1"/>
  <c r="K21" i="19"/>
  <c r="L21" i="19" s="1"/>
  <c r="H21" i="19"/>
  <c r="I21" i="19" s="1"/>
  <c r="AE20" i="19"/>
  <c r="Z20" i="19"/>
  <c r="AA20" i="19" s="1"/>
  <c r="W20" i="19"/>
  <c r="X20" i="19" s="1"/>
  <c r="T20" i="19"/>
  <c r="U20" i="19" s="1"/>
  <c r="Q20" i="19"/>
  <c r="R20" i="19" s="1"/>
  <c r="N20" i="19"/>
  <c r="O20" i="19" s="1"/>
  <c r="K20" i="19"/>
  <c r="L20" i="19" s="1"/>
  <c r="H20" i="19"/>
  <c r="I20" i="19" s="1"/>
  <c r="AE19" i="19"/>
  <c r="Z19" i="19"/>
  <c r="AA19" i="19" s="1"/>
  <c r="W19" i="19"/>
  <c r="X19" i="19" s="1"/>
  <c r="T19" i="19"/>
  <c r="U19" i="19" s="1"/>
  <c r="Q19" i="19"/>
  <c r="R19" i="19" s="1"/>
  <c r="N19" i="19"/>
  <c r="O19" i="19" s="1"/>
  <c r="K19" i="19"/>
  <c r="L19" i="19" s="1"/>
  <c r="H19" i="19"/>
  <c r="I19" i="19" s="1"/>
  <c r="AE18" i="19"/>
  <c r="Z18" i="19"/>
  <c r="AA18" i="19" s="1"/>
  <c r="W18" i="19"/>
  <c r="X18" i="19" s="1"/>
  <c r="T18" i="19"/>
  <c r="U18" i="19" s="1"/>
  <c r="Q18" i="19"/>
  <c r="R18" i="19" s="1"/>
  <c r="N18" i="19"/>
  <c r="O18" i="19" s="1"/>
  <c r="K18" i="19"/>
  <c r="L18" i="19" s="1"/>
  <c r="H18" i="19"/>
  <c r="I18" i="19" s="1"/>
  <c r="AE17" i="19"/>
  <c r="Z17" i="19"/>
  <c r="AA17" i="19" s="1"/>
  <c r="W17" i="19"/>
  <c r="X17" i="19" s="1"/>
  <c r="T17" i="19"/>
  <c r="U17" i="19" s="1"/>
  <c r="Q17" i="19"/>
  <c r="R17" i="19" s="1"/>
  <c r="N17" i="19"/>
  <c r="O17" i="19" s="1"/>
  <c r="K17" i="19"/>
  <c r="L17" i="19" s="1"/>
  <c r="H17" i="19"/>
  <c r="I17" i="19" s="1"/>
  <c r="AE16" i="19"/>
  <c r="Z16" i="19"/>
  <c r="AA16" i="19" s="1"/>
  <c r="W16" i="19"/>
  <c r="X16" i="19" s="1"/>
  <c r="T16" i="19"/>
  <c r="U16" i="19" s="1"/>
  <c r="Q16" i="19"/>
  <c r="R16" i="19" s="1"/>
  <c r="N16" i="19"/>
  <c r="O16" i="19" s="1"/>
  <c r="K16" i="19"/>
  <c r="L16" i="19" s="1"/>
  <c r="H16" i="19"/>
  <c r="I16" i="19" s="1"/>
  <c r="AE15" i="19"/>
  <c r="Z15" i="19"/>
  <c r="AA15" i="19" s="1"/>
  <c r="W15" i="19"/>
  <c r="X15" i="19" s="1"/>
  <c r="T15" i="19"/>
  <c r="U15" i="19" s="1"/>
  <c r="Q15" i="19"/>
  <c r="R15" i="19" s="1"/>
  <c r="N15" i="19"/>
  <c r="O15" i="19" s="1"/>
  <c r="K15" i="19"/>
  <c r="L15" i="19" s="1"/>
  <c r="H15" i="19"/>
  <c r="I15" i="19" s="1"/>
  <c r="AE14" i="19"/>
  <c r="Z14" i="19"/>
  <c r="AA14" i="19" s="1"/>
  <c r="W14" i="19"/>
  <c r="X14" i="19" s="1"/>
  <c r="T14" i="19"/>
  <c r="U14" i="19" s="1"/>
  <c r="Q14" i="19"/>
  <c r="R14" i="19" s="1"/>
  <c r="N14" i="19"/>
  <c r="O14" i="19" s="1"/>
  <c r="K14" i="19"/>
  <c r="L14" i="19" s="1"/>
  <c r="H14" i="19"/>
  <c r="I14" i="19" s="1"/>
  <c r="AE13" i="19"/>
  <c r="Z13" i="19"/>
  <c r="AA13" i="19" s="1"/>
  <c r="W13" i="19"/>
  <c r="X13" i="19" s="1"/>
  <c r="T13" i="19"/>
  <c r="U13" i="19" s="1"/>
  <c r="Q13" i="19"/>
  <c r="R13" i="19" s="1"/>
  <c r="N13" i="19"/>
  <c r="O13" i="19" s="1"/>
  <c r="K13" i="19"/>
  <c r="L13" i="19" s="1"/>
  <c r="H13" i="19"/>
  <c r="I13" i="19" s="1"/>
  <c r="AE12" i="19"/>
  <c r="Z12" i="19"/>
  <c r="AA12" i="19" s="1"/>
  <c r="W12" i="19"/>
  <c r="X12" i="19" s="1"/>
  <c r="T12" i="19"/>
  <c r="U12" i="19" s="1"/>
  <c r="Q12" i="19"/>
  <c r="R12" i="19" s="1"/>
  <c r="N12" i="19"/>
  <c r="O12" i="19" s="1"/>
  <c r="K12" i="19"/>
  <c r="L12" i="19" s="1"/>
  <c r="H12" i="19"/>
  <c r="I12" i="19" s="1"/>
  <c r="AE11" i="19"/>
  <c r="Z11" i="19"/>
  <c r="AA11" i="19" s="1"/>
  <c r="W11" i="19"/>
  <c r="X11" i="19" s="1"/>
  <c r="T11" i="19"/>
  <c r="U11" i="19" s="1"/>
  <c r="Q11" i="19"/>
  <c r="R11" i="19" s="1"/>
  <c r="N11" i="19"/>
  <c r="O11" i="19" s="1"/>
  <c r="K11" i="19"/>
  <c r="L11" i="19" s="1"/>
  <c r="H11" i="19"/>
  <c r="I11" i="19" s="1"/>
  <c r="AE10" i="19"/>
  <c r="Z10" i="19"/>
  <c r="AA10" i="19" s="1"/>
  <c r="W10" i="19"/>
  <c r="X10" i="19" s="1"/>
  <c r="T10" i="19"/>
  <c r="U10" i="19" s="1"/>
  <c r="Q10" i="19"/>
  <c r="R10" i="19" s="1"/>
  <c r="N10" i="19"/>
  <c r="O10" i="19" s="1"/>
  <c r="K10" i="19"/>
  <c r="L10" i="19" s="1"/>
  <c r="H10" i="19"/>
  <c r="I10" i="19" s="1"/>
  <c r="AE9" i="19"/>
  <c r="Z9" i="19"/>
  <c r="AA9" i="19" s="1"/>
  <c r="W9" i="19"/>
  <c r="X9" i="19" s="1"/>
  <c r="T9" i="19"/>
  <c r="U9" i="19" s="1"/>
  <c r="Q9" i="19"/>
  <c r="R9" i="19" s="1"/>
  <c r="N9" i="19"/>
  <c r="O9" i="19" s="1"/>
  <c r="K9" i="19"/>
  <c r="L9" i="19" s="1"/>
  <c r="H9" i="19"/>
  <c r="I9" i="19" s="1"/>
  <c r="AE8" i="19"/>
  <c r="Z8" i="19"/>
  <c r="AA8" i="19" s="1"/>
  <c r="W8" i="19"/>
  <c r="X8" i="19" s="1"/>
  <c r="T8" i="19"/>
  <c r="U8" i="19" s="1"/>
  <c r="Q8" i="19"/>
  <c r="R8" i="19" s="1"/>
  <c r="N8" i="19"/>
  <c r="O8" i="19" s="1"/>
  <c r="K8" i="19"/>
  <c r="L8" i="19" s="1"/>
  <c r="H8" i="19"/>
  <c r="I8" i="19" s="1"/>
  <c r="AE7" i="19"/>
  <c r="Z7" i="19"/>
  <c r="AA7" i="19" s="1"/>
  <c r="W7" i="19"/>
  <c r="X7" i="19" s="1"/>
  <c r="T7" i="19"/>
  <c r="U7" i="19" s="1"/>
  <c r="Q7" i="19"/>
  <c r="R7" i="19" s="1"/>
  <c r="N7" i="19"/>
  <c r="O7" i="19" s="1"/>
  <c r="K7" i="19"/>
  <c r="L7" i="19" s="1"/>
  <c r="H7" i="19"/>
  <c r="I7" i="19" s="1"/>
  <c r="AE6" i="19"/>
  <c r="Z6" i="19"/>
  <c r="AA6" i="19" s="1"/>
  <c r="W6" i="19"/>
  <c r="X6" i="19" s="1"/>
  <c r="T6" i="19"/>
  <c r="U6" i="19" s="1"/>
  <c r="Q6" i="19"/>
  <c r="R6" i="19" s="1"/>
  <c r="N6" i="19"/>
  <c r="O6" i="19" s="1"/>
  <c r="K6" i="19"/>
  <c r="L6" i="19" s="1"/>
  <c r="H6" i="19"/>
  <c r="I6" i="19" s="1"/>
  <c r="AE5" i="19"/>
  <c r="Z5" i="19"/>
  <c r="AA5" i="19" s="1"/>
  <c r="W5" i="19"/>
  <c r="X5" i="19" s="1"/>
  <c r="T5" i="19"/>
  <c r="U5" i="19" s="1"/>
  <c r="Q5" i="19"/>
  <c r="R5" i="19" s="1"/>
  <c r="N5" i="19"/>
  <c r="O5" i="19" s="1"/>
  <c r="K5" i="19"/>
  <c r="L5" i="19" s="1"/>
  <c r="H5" i="19"/>
  <c r="I5" i="19" s="1"/>
  <c r="AE4" i="19"/>
  <c r="Z4" i="19"/>
  <c r="AA4" i="19" s="1"/>
  <c r="W4" i="19"/>
  <c r="X4" i="19" s="1"/>
  <c r="T4" i="19"/>
  <c r="U4" i="19" s="1"/>
  <c r="Q4" i="19"/>
  <c r="R4" i="19" s="1"/>
  <c r="N4" i="19"/>
  <c r="O4" i="19" s="1"/>
  <c r="K4" i="19"/>
  <c r="L4" i="19" s="1"/>
  <c r="H4" i="19"/>
  <c r="I4" i="19" s="1"/>
  <c r="AE60" i="18"/>
  <c r="Z60" i="18"/>
  <c r="AA60" i="18" s="1"/>
  <c r="W60" i="18"/>
  <c r="X60" i="18" s="1"/>
  <c r="T60" i="18"/>
  <c r="U60" i="18" s="1"/>
  <c r="Q60" i="18"/>
  <c r="R60" i="18" s="1"/>
  <c r="N60" i="18"/>
  <c r="O60" i="18" s="1"/>
  <c r="K60" i="18"/>
  <c r="L60" i="18" s="1"/>
  <c r="H60" i="18"/>
  <c r="I60" i="18" s="1"/>
  <c r="AE59" i="18"/>
  <c r="Z59" i="18"/>
  <c r="AA59" i="18" s="1"/>
  <c r="W59" i="18"/>
  <c r="X59" i="18" s="1"/>
  <c r="T59" i="18"/>
  <c r="U59" i="18" s="1"/>
  <c r="Q59" i="18"/>
  <c r="R59" i="18" s="1"/>
  <c r="N59" i="18"/>
  <c r="O59" i="18" s="1"/>
  <c r="K59" i="18"/>
  <c r="L59" i="18" s="1"/>
  <c r="H59" i="18"/>
  <c r="I59" i="18" s="1"/>
  <c r="AE58" i="18"/>
  <c r="Z58" i="18"/>
  <c r="AA58" i="18" s="1"/>
  <c r="W58" i="18"/>
  <c r="X58" i="18" s="1"/>
  <c r="T58" i="18"/>
  <c r="U58" i="18" s="1"/>
  <c r="Q58" i="18"/>
  <c r="R58" i="18" s="1"/>
  <c r="N58" i="18"/>
  <c r="O58" i="18" s="1"/>
  <c r="K58" i="18"/>
  <c r="L58" i="18" s="1"/>
  <c r="H58" i="18"/>
  <c r="I58" i="18" s="1"/>
  <c r="AE57" i="18"/>
  <c r="Z57" i="18"/>
  <c r="AA57" i="18" s="1"/>
  <c r="W57" i="18"/>
  <c r="X57" i="18" s="1"/>
  <c r="T57" i="18"/>
  <c r="U57" i="18" s="1"/>
  <c r="Q57" i="18"/>
  <c r="R57" i="18" s="1"/>
  <c r="N57" i="18"/>
  <c r="O57" i="18" s="1"/>
  <c r="K57" i="18"/>
  <c r="L57" i="18" s="1"/>
  <c r="H57" i="18"/>
  <c r="I57" i="18" s="1"/>
  <c r="AE56" i="18"/>
  <c r="Z56" i="18"/>
  <c r="AA56" i="18" s="1"/>
  <c r="W56" i="18"/>
  <c r="X56" i="18" s="1"/>
  <c r="T56" i="18"/>
  <c r="U56" i="18" s="1"/>
  <c r="Q56" i="18"/>
  <c r="R56" i="18" s="1"/>
  <c r="N56" i="18"/>
  <c r="O56" i="18" s="1"/>
  <c r="K56" i="18"/>
  <c r="L56" i="18" s="1"/>
  <c r="H56" i="18"/>
  <c r="I56" i="18" s="1"/>
  <c r="AE55" i="18"/>
  <c r="Z55" i="18"/>
  <c r="AA55" i="18" s="1"/>
  <c r="W55" i="18"/>
  <c r="X55" i="18" s="1"/>
  <c r="T55" i="18"/>
  <c r="U55" i="18" s="1"/>
  <c r="Q55" i="18"/>
  <c r="R55" i="18" s="1"/>
  <c r="N55" i="18"/>
  <c r="O55" i="18" s="1"/>
  <c r="K55" i="18"/>
  <c r="L55" i="18" s="1"/>
  <c r="I55" i="18"/>
  <c r="H55" i="18"/>
  <c r="AE54" i="18"/>
  <c r="Z54" i="18"/>
  <c r="AA54" i="18" s="1"/>
  <c r="W54" i="18"/>
  <c r="X54" i="18" s="1"/>
  <c r="T54" i="18"/>
  <c r="U54" i="18" s="1"/>
  <c r="Q54" i="18"/>
  <c r="R54" i="18" s="1"/>
  <c r="N54" i="18"/>
  <c r="O54" i="18" s="1"/>
  <c r="K54" i="18"/>
  <c r="L54" i="18" s="1"/>
  <c r="H54" i="18"/>
  <c r="I54" i="18" s="1"/>
  <c r="AE53" i="18"/>
  <c r="Z53" i="18"/>
  <c r="AA53" i="18" s="1"/>
  <c r="W53" i="18"/>
  <c r="X53" i="18" s="1"/>
  <c r="T53" i="18"/>
  <c r="U53" i="18" s="1"/>
  <c r="Q53" i="18"/>
  <c r="R53" i="18" s="1"/>
  <c r="N53" i="18"/>
  <c r="O53" i="18" s="1"/>
  <c r="K53" i="18"/>
  <c r="L53" i="18" s="1"/>
  <c r="H53" i="18"/>
  <c r="I53" i="18" s="1"/>
  <c r="AE52" i="18"/>
  <c r="Z52" i="18"/>
  <c r="AA52" i="18" s="1"/>
  <c r="W52" i="18"/>
  <c r="X52" i="18" s="1"/>
  <c r="T52" i="18"/>
  <c r="U52" i="18" s="1"/>
  <c r="Q52" i="18"/>
  <c r="R52" i="18" s="1"/>
  <c r="N52" i="18"/>
  <c r="O52" i="18" s="1"/>
  <c r="K52" i="18"/>
  <c r="L52" i="18" s="1"/>
  <c r="H52" i="18"/>
  <c r="I52" i="18" s="1"/>
  <c r="AE51" i="18"/>
  <c r="Z51" i="18"/>
  <c r="AA51" i="18" s="1"/>
  <c r="W51" i="18"/>
  <c r="X51" i="18" s="1"/>
  <c r="T51" i="18"/>
  <c r="U51" i="18" s="1"/>
  <c r="Q51" i="18"/>
  <c r="R51" i="18" s="1"/>
  <c r="O51" i="18"/>
  <c r="N51" i="18"/>
  <c r="K51" i="18"/>
  <c r="L51" i="18" s="1"/>
  <c r="H51" i="18"/>
  <c r="I51" i="18" s="1"/>
  <c r="AC51" i="18" s="1"/>
  <c r="AE50" i="18"/>
  <c r="Z50" i="18"/>
  <c r="AA50" i="18" s="1"/>
  <c r="W50" i="18"/>
  <c r="X50" i="18" s="1"/>
  <c r="U50" i="18"/>
  <c r="T50" i="18"/>
  <c r="Q50" i="18"/>
  <c r="R50" i="18" s="1"/>
  <c r="N50" i="18"/>
  <c r="O50" i="18" s="1"/>
  <c r="K50" i="18"/>
  <c r="L50" i="18" s="1"/>
  <c r="H50" i="18"/>
  <c r="I50" i="18" s="1"/>
  <c r="AE49" i="18"/>
  <c r="Z49" i="18"/>
  <c r="AA49" i="18" s="1"/>
  <c r="W49" i="18"/>
  <c r="X49" i="18" s="1"/>
  <c r="T49" i="18"/>
  <c r="U49" i="18" s="1"/>
  <c r="Q49" i="18"/>
  <c r="R49" i="18" s="1"/>
  <c r="N49" i="18"/>
  <c r="O49" i="18" s="1"/>
  <c r="K49" i="18"/>
  <c r="L49" i="18" s="1"/>
  <c r="H49" i="18"/>
  <c r="I49" i="18" s="1"/>
  <c r="AE48" i="18"/>
  <c r="Z48" i="18"/>
  <c r="AA48" i="18" s="1"/>
  <c r="W48" i="18"/>
  <c r="X48" i="18" s="1"/>
  <c r="T48" i="18"/>
  <c r="U48" i="18" s="1"/>
  <c r="Q48" i="18"/>
  <c r="R48" i="18" s="1"/>
  <c r="N48" i="18"/>
  <c r="O48" i="18" s="1"/>
  <c r="K48" i="18"/>
  <c r="L48" i="18" s="1"/>
  <c r="H48" i="18"/>
  <c r="I48" i="18" s="1"/>
  <c r="AE47" i="18"/>
  <c r="Z47" i="18"/>
  <c r="AA47" i="18" s="1"/>
  <c r="W47" i="18"/>
  <c r="X47" i="18" s="1"/>
  <c r="T47" i="18"/>
  <c r="U47" i="18" s="1"/>
  <c r="Q47" i="18"/>
  <c r="R47" i="18" s="1"/>
  <c r="N47" i="18"/>
  <c r="O47" i="18" s="1"/>
  <c r="K47" i="18"/>
  <c r="L47" i="18" s="1"/>
  <c r="H47" i="18"/>
  <c r="I47" i="18" s="1"/>
  <c r="AE46" i="18"/>
  <c r="Z46" i="18"/>
  <c r="AA46" i="18" s="1"/>
  <c r="W46" i="18"/>
  <c r="X46" i="18" s="1"/>
  <c r="T46" i="18"/>
  <c r="U46" i="18" s="1"/>
  <c r="Q46" i="18"/>
  <c r="R46" i="18" s="1"/>
  <c r="N46" i="18"/>
  <c r="O46" i="18" s="1"/>
  <c r="K46" i="18"/>
  <c r="L46" i="18" s="1"/>
  <c r="H46" i="18"/>
  <c r="I46" i="18" s="1"/>
  <c r="AE45" i="18"/>
  <c r="Z45" i="18"/>
  <c r="AA45" i="18" s="1"/>
  <c r="W45" i="18"/>
  <c r="X45" i="18" s="1"/>
  <c r="T45" i="18"/>
  <c r="U45" i="18" s="1"/>
  <c r="Q45" i="18"/>
  <c r="R45" i="18" s="1"/>
  <c r="N45" i="18"/>
  <c r="O45" i="18" s="1"/>
  <c r="K45" i="18"/>
  <c r="L45" i="18" s="1"/>
  <c r="H45" i="18"/>
  <c r="I45" i="18" s="1"/>
  <c r="AE44" i="18"/>
  <c r="Z44" i="18"/>
  <c r="AA44" i="18" s="1"/>
  <c r="W44" i="18"/>
  <c r="X44" i="18" s="1"/>
  <c r="U44" i="18"/>
  <c r="T44" i="18"/>
  <c r="Q44" i="18"/>
  <c r="R44" i="18" s="1"/>
  <c r="N44" i="18"/>
  <c r="O44" i="18" s="1"/>
  <c r="K44" i="18"/>
  <c r="L44" i="18" s="1"/>
  <c r="H44" i="18"/>
  <c r="I44" i="18" s="1"/>
  <c r="AE43" i="18"/>
  <c r="Z43" i="18"/>
  <c r="AA43" i="18" s="1"/>
  <c r="W43" i="18"/>
  <c r="X43" i="18" s="1"/>
  <c r="T43" i="18"/>
  <c r="U43" i="18" s="1"/>
  <c r="Q43" i="18"/>
  <c r="R43" i="18" s="1"/>
  <c r="N43" i="18"/>
  <c r="O43" i="18" s="1"/>
  <c r="K43" i="18"/>
  <c r="L43" i="18" s="1"/>
  <c r="H43" i="18"/>
  <c r="I43" i="18" s="1"/>
  <c r="AE42" i="18"/>
  <c r="Z42" i="18"/>
  <c r="AA42" i="18" s="1"/>
  <c r="W42" i="18"/>
  <c r="X42" i="18" s="1"/>
  <c r="T42" i="18"/>
  <c r="U42" i="18" s="1"/>
  <c r="Q42" i="18"/>
  <c r="R42" i="18" s="1"/>
  <c r="N42" i="18"/>
  <c r="O42" i="18" s="1"/>
  <c r="K42" i="18"/>
  <c r="L42" i="18" s="1"/>
  <c r="H42" i="18"/>
  <c r="I42" i="18" s="1"/>
  <c r="AE41" i="18"/>
  <c r="Z41" i="18"/>
  <c r="AA41" i="18" s="1"/>
  <c r="W41" i="18"/>
  <c r="X41" i="18" s="1"/>
  <c r="T41" i="18"/>
  <c r="U41" i="18" s="1"/>
  <c r="Q41" i="18"/>
  <c r="R41" i="18" s="1"/>
  <c r="N41" i="18"/>
  <c r="O41" i="18" s="1"/>
  <c r="K41" i="18"/>
  <c r="L41" i="18" s="1"/>
  <c r="H41" i="18"/>
  <c r="I41" i="18" s="1"/>
  <c r="AE40" i="18"/>
  <c r="Z40" i="18"/>
  <c r="AA40" i="18" s="1"/>
  <c r="W40" i="18"/>
  <c r="X40" i="18" s="1"/>
  <c r="T40" i="18"/>
  <c r="U40" i="18" s="1"/>
  <c r="Q40" i="18"/>
  <c r="R40" i="18" s="1"/>
  <c r="N40" i="18"/>
  <c r="O40" i="18" s="1"/>
  <c r="K40" i="18"/>
  <c r="L40" i="18" s="1"/>
  <c r="I40" i="18"/>
  <c r="H40" i="18"/>
  <c r="AE39" i="18"/>
  <c r="Z39" i="18"/>
  <c r="AA39" i="18" s="1"/>
  <c r="W39" i="18"/>
  <c r="X39" i="18" s="1"/>
  <c r="T39" i="18"/>
  <c r="U39" i="18" s="1"/>
  <c r="Q39" i="18"/>
  <c r="R39" i="18" s="1"/>
  <c r="N39" i="18"/>
  <c r="O39" i="18" s="1"/>
  <c r="K39" i="18"/>
  <c r="L39" i="18" s="1"/>
  <c r="H39" i="18"/>
  <c r="I39" i="18" s="1"/>
  <c r="AE38" i="18"/>
  <c r="Z38" i="18"/>
  <c r="AA38" i="18" s="1"/>
  <c r="W38" i="18"/>
  <c r="X38" i="18" s="1"/>
  <c r="T38" i="18"/>
  <c r="U38" i="18" s="1"/>
  <c r="Q38" i="18"/>
  <c r="R38" i="18" s="1"/>
  <c r="N38" i="18"/>
  <c r="O38" i="18" s="1"/>
  <c r="K38" i="18"/>
  <c r="L38" i="18" s="1"/>
  <c r="H38" i="18"/>
  <c r="I38" i="18" s="1"/>
  <c r="AE37" i="18"/>
  <c r="Z37" i="18"/>
  <c r="AA37" i="18" s="1"/>
  <c r="W37" i="18"/>
  <c r="X37" i="18" s="1"/>
  <c r="T37" i="18"/>
  <c r="U37" i="18" s="1"/>
  <c r="Q37" i="18"/>
  <c r="R37" i="18" s="1"/>
  <c r="N37" i="18"/>
  <c r="O37" i="18" s="1"/>
  <c r="K37" i="18"/>
  <c r="L37" i="18" s="1"/>
  <c r="H37" i="18"/>
  <c r="I37" i="18" s="1"/>
  <c r="AE36" i="18"/>
  <c r="Z36" i="18"/>
  <c r="AA36" i="18" s="1"/>
  <c r="W36" i="18"/>
  <c r="X36" i="18" s="1"/>
  <c r="T36" i="18"/>
  <c r="U36" i="18" s="1"/>
  <c r="Q36" i="18"/>
  <c r="R36" i="18" s="1"/>
  <c r="N36" i="18"/>
  <c r="O36" i="18" s="1"/>
  <c r="K36" i="18"/>
  <c r="L36" i="18" s="1"/>
  <c r="H36" i="18"/>
  <c r="I36" i="18" s="1"/>
  <c r="AE35" i="18"/>
  <c r="Z35" i="18"/>
  <c r="AA35" i="18" s="1"/>
  <c r="W35" i="18"/>
  <c r="X35" i="18" s="1"/>
  <c r="U35" i="18"/>
  <c r="T35" i="18"/>
  <c r="Q35" i="18"/>
  <c r="R35" i="18" s="1"/>
  <c r="N35" i="18"/>
  <c r="O35" i="18" s="1"/>
  <c r="K35" i="18"/>
  <c r="L35" i="18" s="1"/>
  <c r="H35" i="18"/>
  <c r="I35" i="18" s="1"/>
  <c r="AE34" i="18"/>
  <c r="Z34" i="18"/>
  <c r="AA34" i="18" s="1"/>
  <c r="W34" i="18"/>
  <c r="X34" i="18" s="1"/>
  <c r="T34" i="18"/>
  <c r="U34" i="18" s="1"/>
  <c r="Q34" i="18"/>
  <c r="R34" i="18" s="1"/>
  <c r="N34" i="18"/>
  <c r="O34" i="18" s="1"/>
  <c r="K34" i="18"/>
  <c r="L34" i="18" s="1"/>
  <c r="H34" i="18"/>
  <c r="I34" i="18" s="1"/>
  <c r="AE33" i="18"/>
  <c r="Z33" i="18"/>
  <c r="AA33" i="18" s="1"/>
  <c r="W33" i="18"/>
  <c r="X33" i="18" s="1"/>
  <c r="T33" i="18"/>
  <c r="U33" i="18" s="1"/>
  <c r="Q33" i="18"/>
  <c r="R33" i="18" s="1"/>
  <c r="N33" i="18"/>
  <c r="O33" i="18" s="1"/>
  <c r="K33" i="18"/>
  <c r="L33" i="18" s="1"/>
  <c r="H33" i="18"/>
  <c r="I33" i="18" s="1"/>
  <c r="AE32" i="18"/>
  <c r="Z32" i="18"/>
  <c r="AA32" i="18" s="1"/>
  <c r="W32" i="18"/>
  <c r="X32" i="18" s="1"/>
  <c r="T32" i="18"/>
  <c r="U32" i="18" s="1"/>
  <c r="Q32" i="18"/>
  <c r="R32" i="18" s="1"/>
  <c r="N32" i="18"/>
  <c r="O32" i="18" s="1"/>
  <c r="K32" i="18"/>
  <c r="L32" i="18" s="1"/>
  <c r="H32" i="18"/>
  <c r="I32" i="18" s="1"/>
  <c r="AE31" i="18"/>
  <c r="Z31" i="18"/>
  <c r="AA31" i="18" s="1"/>
  <c r="W31" i="18"/>
  <c r="X31" i="18" s="1"/>
  <c r="T31" i="18"/>
  <c r="U31" i="18" s="1"/>
  <c r="Q31" i="18"/>
  <c r="R31" i="18" s="1"/>
  <c r="N31" i="18"/>
  <c r="O31" i="18" s="1"/>
  <c r="K31" i="18"/>
  <c r="L31" i="18" s="1"/>
  <c r="H31" i="18"/>
  <c r="I31" i="18" s="1"/>
  <c r="AE30" i="18"/>
  <c r="Z30" i="18"/>
  <c r="AA30" i="18" s="1"/>
  <c r="W30" i="18"/>
  <c r="X30" i="18" s="1"/>
  <c r="T30" i="18"/>
  <c r="U30" i="18" s="1"/>
  <c r="Q30" i="18"/>
  <c r="R30" i="18" s="1"/>
  <c r="N30" i="18"/>
  <c r="O30" i="18" s="1"/>
  <c r="K30" i="18"/>
  <c r="L30" i="18" s="1"/>
  <c r="H30" i="18"/>
  <c r="I30" i="18" s="1"/>
  <c r="AE29" i="18"/>
  <c r="Z29" i="18"/>
  <c r="AA29" i="18" s="1"/>
  <c r="W29" i="18"/>
  <c r="X29" i="18" s="1"/>
  <c r="T29" i="18"/>
  <c r="U29" i="18" s="1"/>
  <c r="Q29" i="18"/>
  <c r="R29" i="18" s="1"/>
  <c r="N29" i="18"/>
  <c r="O29" i="18" s="1"/>
  <c r="K29" i="18"/>
  <c r="L29" i="18" s="1"/>
  <c r="H29" i="18"/>
  <c r="I29" i="18" s="1"/>
  <c r="AE28" i="18"/>
  <c r="Z28" i="18"/>
  <c r="AA28" i="18" s="1"/>
  <c r="W28" i="18"/>
  <c r="X28" i="18" s="1"/>
  <c r="T28" i="18"/>
  <c r="U28" i="18" s="1"/>
  <c r="Q28" i="18"/>
  <c r="R28" i="18" s="1"/>
  <c r="N28" i="18"/>
  <c r="O28" i="18" s="1"/>
  <c r="K28" i="18"/>
  <c r="L28" i="18" s="1"/>
  <c r="H28" i="18"/>
  <c r="I28" i="18" s="1"/>
  <c r="AE27" i="18"/>
  <c r="Z27" i="18"/>
  <c r="AA27" i="18" s="1"/>
  <c r="W27" i="18"/>
  <c r="X27" i="18" s="1"/>
  <c r="T27" i="18"/>
  <c r="U27" i="18" s="1"/>
  <c r="Q27" i="18"/>
  <c r="R27" i="18" s="1"/>
  <c r="N27" i="18"/>
  <c r="O27" i="18" s="1"/>
  <c r="K27" i="18"/>
  <c r="L27" i="18" s="1"/>
  <c r="H27" i="18"/>
  <c r="I27" i="18" s="1"/>
  <c r="AE26" i="18"/>
  <c r="Z26" i="18"/>
  <c r="AA26" i="18" s="1"/>
  <c r="W26" i="18"/>
  <c r="X26" i="18" s="1"/>
  <c r="T26" i="18"/>
  <c r="U26" i="18" s="1"/>
  <c r="Q26" i="18"/>
  <c r="R26" i="18" s="1"/>
  <c r="N26" i="18"/>
  <c r="O26" i="18" s="1"/>
  <c r="K26" i="18"/>
  <c r="L26" i="18" s="1"/>
  <c r="H26" i="18"/>
  <c r="I26" i="18" s="1"/>
  <c r="AE25" i="18"/>
  <c r="Z25" i="18"/>
  <c r="AA25" i="18" s="1"/>
  <c r="W25" i="18"/>
  <c r="X25" i="18" s="1"/>
  <c r="T25" i="18"/>
  <c r="U25" i="18" s="1"/>
  <c r="Q25" i="18"/>
  <c r="R25" i="18" s="1"/>
  <c r="N25" i="18"/>
  <c r="O25" i="18" s="1"/>
  <c r="K25" i="18"/>
  <c r="L25" i="18" s="1"/>
  <c r="H25" i="18"/>
  <c r="I25" i="18" s="1"/>
  <c r="AE24" i="18"/>
  <c r="Z24" i="18"/>
  <c r="AA24" i="18" s="1"/>
  <c r="W24" i="18"/>
  <c r="X24" i="18" s="1"/>
  <c r="T24" i="18"/>
  <c r="U24" i="18" s="1"/>
  <c r="Q24" i="18"/>
  <c r="R24" i="18" s="1"/>
  <c r="N24" i="18"/>
  <c r="O24" i="18" s="1"/>
  <c r="K24" i="18"/>
  <c r="L24" i="18" s="1"/>
  <c r="H24" i="18"/>
  <c r="I24" i="18" s="1"/>
  <c r="AE30" i="15"/>
  <c r="Z30" i="15"/>
  <c r="AA30" i="15" s="1"/>
  <c r="W30" i="15"/>
  <c r="X30" i="15" s="1"/>
  <c r="T30" i="15"/>
  <c r="U30" i="15" s="1"/>
  <c r="Q30" i="15"/>
  <c r="R30" i="15" s="1"/>
  <c r="N30" i="15"/>
  <c r="O30" i="15" s="1"/>
  <c r="K30" i="15"/>
  <c r="L30" i="15" s="1"/>
  <c r="H30" i="15"/>
  <c r="I30" i="15" s="1"/>
  <c r="AE29" i="15"/>
  <c r="Z29" i="15"/>
  <c r="AA29" i="15" s="1"/>
  <c r="W29" i="15"/>
  <c r="X29" i="15" s="1"/>
  <c r="T29" i="15"/>
  <c r="U29" i="15" s="1"/>
  <c r="Q29" i="15"/>
  <c r="R29" i="15" s="1"/>
  <c r="N29" i="15"/>
  <c r="O29" i="15" s="1"/>
  <c r="K29" i="15"/>
  <c r="L29" i="15" s="1"/>
  <c r="H29" i="15"/>
  <c r="I29" i="15" s="1"/>
  <c r="AE28" i="15"/>
  <c r="Z28" i="15"/>
  <c r="AA28" i="15" s="1"/>
  <c r="W28" i="15"/>
  <c r="X28" i="15" s="1"/>
  <c r="T28" i="15"/>
  <c r="U28" i="15" s="1"/>
  <c r="Q28" i="15"/>
  <c r="R28" i="15" s="1"/>
  <c r="N28" i="15"/>
  <c r="O28" i="15" s="1"/>
  <c r="K28" i="15"/>
  <c r="L28" i="15" s="1"/>
  <c r="H28" i="15"/>
  <c r="I28" i="15" s="1"/>
  <c r="AE27" i="15"/>
  <c r="Z27" i="15"/>
  <c r="AA27" i="15" s="1"/>
  <c r="W27" i="15"/>
  <c r="X27" i="15" s="1"/>
  <c r="T27" i="15"/>
  <c r="U27" i="15" s="1"/>
  <c r="R27" i="15"/>
  <c r="Q27" i="15"/>
  <c r="N27" i="15"/>
  <c r="O27" i="15" s="1"/>
  <c r="K27" i="15"/>
  <c r="L27" i="15" s="1"/>
  <c r="H27" i="15"/>
  <c r="I27" i="15" s="1"/>
  <c r="AE26" i="15"/>
  <c r="Z26" i="15"/>
  <c r="AA26" i="15" s="1"/>
  <c r="W26" i="15"/>
  <c r="X26" i="15" s="1"/>
  <c r="T26" i="15"/>
  <c r="U26" i="15" s="1"/>
  <c r="Q26" i="15"/>
  <c r="R26" i="15" s="1"/>
  <c r="N26" i="15"/>
  <c r="O26" i="15" s="1"/>
  <c r="K26" i="15"/>
  <c r="L26" i="15" s="1"/>
  <c r="H26" i="15"/>
  <c r="I26" i="15" s="1"/>
  <c r="AE25" i="15"/>
  <c r="Z25" i="15"/>
  <c r="AA25" i="15" s="1"/>
  <c r="W25" i="15"/>
  <c r="X25" i="15" s="1"/>
  <c r="T25" i="15"/>
  <c r="U25" i="15" s="1"/>
  <c r="Q25" i="15"/>
  <c r="R25" i="15" s="1"/>
  <c r="N25" i="15"/>
  <c r="O25" i="15" s="1"/>
  <c r="K25" i="15"/>
  <c r="L25" i="15" s="1"/>
  <c r="H25" i="15"/>
  <c r="I25" i="15" s="1"/>
  <c r="AE24" i="15"/>
  <c r="Z24" i="15"/>
  <c r="AA24" i="15" s="1"/>
  <c r="W24" i="15"/>
  <c r="X24" i="15" s="1"/>
  <c r="T24" i="15"/>
  <c r="U24" i="15" s="1"/>
  <c r="Q24" i="15"/>
  <c r="R24" i="15" s="1"/>
  <c r="N24" i="15"/>
  <c r="O24" i="15" s="1"/>
  <c r="K24" i="15"/>
  <c r="L24" i="15" s="1"/>
  <c r="H24" i="15"/>
  <c r="I24" i="15" s="1"/>
  <c r="AE23" i="15"/>
  <c r="Z23" i="15"/>
  <c r="AA23" i="15" s="1"/>
  <c r="W23" i="15"/>
  <c r="X23" i="15" s="1"/>
  <c r="T23" i="15"/>
  <c r="U23" i="15" s="1"/>
  <c r="Q23" i="15"/>
  <c r="R23" i="15" s="1"/>
  <c r="N23" i="15"/>
  <c r="O23" i="15" s="1"/>
  <c r="K23" i="15"/>
  <c r="L23" i="15" s="1"/>
  <c r="H23" i="15"/>
  <c r="I23" i="15" s="1"/>
  <c r="AE22" i="15"/>
  <c r="Z22" i="15"/>
  <c r="AA22" i="15" s="1"/>
  <c r="W22" i="15"/>
  <c r="X22" i="15" s="1"/>
  <c r="T22" i="15"/>
  <c r="U22" i="15" s="1"/>
  <c r="Q22" i="15"/>
  <c r="R22" i="15" s="1"/>
  <c r="N22" i="15"/>
  <c r="O22" i="15" s="1"/>
  <c r="K22" i="15"/>
  <c r="L22" i="15" s="1"/>
  <c r="H22" i="15"/>
  <c r="I22" i="15" s="1"/>
  <c r="AE21" i="15"/>
  <c r="Z21" i="15"/>
  <c r="AA21" i="15" s="1"/>
  <c r="W21" i="15"/>
  <c r="X21" i="15" s="1"/>
  <c r="T21" i="15"/>
  <c r="U21" i="15" s="1"/>
  <c r="Q21" i="15"/>
  <c r="R21" i="15" s="1"/>
  <c r="N21" i="15"/>
  <c r="O21" i="15" s="1"/>
  <c r="K21" i="15"/>
  <c r="L21" i="15" s="1"/>
  <c r="H21" i="15"/>
  <c r="I21" i="15" s="1"/>
  <c r="AE20" i="15"/>
  <c r="Z20" i="15"/>
  <c r="AA20" i="15" s="1"/>
  <c r="W20" i="15"/>
  <c r="X20" i="15" s="1"/>
  <c r="T20" i="15"/>
  <c r="U20" i="15" s="1"/>
  <c r="Q20" i="15"/>
  <c r="R20" i="15" s="1"/>
  <c r="N20" i="15"/>
  <c r="O20" i="15" s="1"/>
  <c r="K20" i="15"/>
  <c r="L20" i="15" s="1"/>
  <c r="H20" i="15"/>
  <c r="I20" i="15" s="1"/>
  <c r="AE19" i="15"/>
  <c r="Z19" i="15"/>
  <c r="AA19" i="15" s="1"/>
  <c r="W19" i="15"/>
  <c r="X19" i="15" s="1"/>
  <c r="T19" i="15"/>
  <c r="U19" i="15" s="1"/>
  <c r="Q19" i="15"/>
  <c r="R19" i="15" s="1"/>
  <c r="N19" i="15"/>
  <c r="O19" i="15" s="1"/>
  <c r="K19" i="15"/>
  <c r="L19" i="15" s="1"/>
  <c r="H19" i="15"/>
  <c r="I19" i="15" s="1"/>
  <c r="AE18" i="15"/>
  <c r="Z18" i="15"/>
  <c r="AA18" i="15" s="1"/>
  <c r="W18" i="15"/>
  <c r="X18" i="15" s="1"/>
  <c r="T18" i="15"/>
  <c r="U18" i="15" s="1"/>
  <c r="R18" i="15"/>
  <c r="Q18" i="15"/>
  <c r="N18" i="15"/>
  <c r="O18" i="15" s="1"/>
  <c r="K18" i="15"/>
  <c r="L18" i="15" s="1"/>
  <c r="H18" i="15"/>
  <c r="I18" i="15" s="1"/>
  <c r="AE17" i="15"/>
  <c r="Z17" i="15"/>
  <c r="AA17" i="15" s="1"/>
  <c r="W17" i="15"/>
  <c r="X17" i="15" s="1"/>
  <c r="T17" i="15"/>
  <c r="U17" i="15" s="1"/>
  <c r="Q17" i="15"/>
  <c r="R17" i="15" s="1"/>
  <c r="N17" i="15"/>
  <c r="O17" i="15" s="1"/>
  <c r="K17" i="15"/>
  <c r="L17" i="15" s="1"/>
  <c r="H17" i="15"/>
  <c r="I17" i="15" s="1"/>
  <c r="AE16" i="15"/>
  <c r="Z16" i="15"/>
  <c r="AA16" i="15" s="1"/>
  <c r="W16" i="15"/>
  <c r="X16" i="15" s="1"/>
  <c r="T16" i="15"/>
  <c r="U16" i="15" s="1"/>
  <c r="Q16" i="15"/>
  <c r="R16" i="15" s="1"/>
  <c r="N16" i="15"/>
  <c r="O16" i="15" s="1"/>
  <c r="K16" i="15"/>
  <c r="L16" i="15" s="1"/>
  <c r="H16" i="15"/>
  <c r="I16" i="15" s="1"/>
  <c r="AE15" i="15"/>
  <c r="Z15" i="15"/>
  <c r="AA15" i="15" s="1"/>
  <c r="W15" i="15"/>
  <c r="X15" i="15" s="1"/>
  <c r="T15" i="15"/>
  <c r="U15" i="15" s="1"/>
  <c r="Q15" i="15"/>
  <c r="R15" i="15" s="1"/>
  <c r="N15" i="15"/>
  <c r="O15" i="15" s="1"/>
  <c r="K15" i="15"/>
  <c r="L15" i="15" s="1"/>
  <c r="H15" i="15"/>
  <c r="I15" i="15" s="1"/>
  <c r="AE14" i="15"/>
  <c r="Z14" i="15"/>
  <c r="AA14" i="15" s="1"/>
  <c r="X14" i="15"/>
  <c r="W14" i="15"/>
  <c r="T14" i="15"/>
  <c r="U14" i="15" s="1"/>
  <c r="Q14" i="15"/>
  <c r="R14" i="15" s="1"/>
  <c r="N14" i="15"/>
  <c r="O14" i="15" s="1"/>
  <c r="K14" i="15"/>
  <c r="L14" i="15" s="1"/>
  <c r="H14" i="15"/>
  <c r="I14" i="15" s="1"/>
  <c r="AE13" i="15"/>
  <c r="Z13" i="15"/>
  <c r="AA13" i="15" s="1"/>
  <c r="W13" i="15"/>
  <c r="X13" i="15" s="1"/>
  <c r="T13" i="15"/>
  <c r="U13" i="15" s="1"/>
  <c r="Q13" i="15"/>
  <c r="R13" i="15" s="1"/>
  <c r="N13" i="15"/>
  <c r="O13" i="15" s="1"/>
  <c r="K13" i="15"/>
  <c r="L13" i="15" s="1"/>
  <c r="H13" i="15"/>
  <c r="I13" i="15" s="1"/>
  <c r="AE12" i="15"/>
  <c r="Z12" i="15"/>
  <c r="AA12" i="15" s="1"/>
  <c r="W12" i="15"/>
  <c r="X12" i="15" s="1"/>
  <c r="T12" i="15"/>
  <c r="U12" i="15" s="1"/>
  <c r="Q12" i="15"/>
  <c r="R12" i="15" s="1"/>
  <c r="N12" i="15"/>
  <c r="O12" i="15" s="1"/>
  <c r="K12" i="15"/>
  <c r="L12" i="15" s="1"/>
  <c r="H12" i="15"/>
  <c r="I12" i="15" s="1"/>
  <c r="AE11" i="15"/>
  <c r="Z11" i="15"/>
  <c r="AA11" i="15" s="1"/>
  <c r="W11" i="15"/>
  <c r="X11" i="15" s="1"/>
  <c r="T11" i="15"/>
  <c r="U11" i="15" s="1"/>
  <c r="Q11" i="15"/>
  <c r="R11" i="15" s="1"/>
  <c r="N11" i="15"/>
  <c r="O11" i="15" s="1"/>
  <c r="K11" i="15"/>
  <c r="L11" i="15" s="1"/>
  <c r="H11" i="15"/>
  <c r="I11" i="15" s="1"/>
  <c r="AE10" i="15"/>
  <c r="Z10" i="15"/>
  <c r="AA10" i="15" s="1"/>
  <c r="W10" i="15"/>
  <c r="X10" i="15" s="1"/>
  <c r="T10" i="15"/>
  <c r="U10" i="15" s="1"/>
  <c r="Q10" i="15"/>
  <c r="R10" i="15" s="1"/>
  <c r="N10" i="15"/>
  <c r="O10" i="15" s="1"/>
  <c r="K10" i="15"/>
  <c r="L10" i="15" s="1"/>
  <c r="H10" i="15"/>
  <c r="I10" i="15" s="1"/>
  <c r="AE9" i="15"/>
  <c r="Z9" i="15"/>
  <c r="AA9" i="15" s="1"/>
  <c r="W9" i="15"/>
  <c r="X9" i="15" s="1"/>
  <c r="T9" i="15"/>
  <c r="U9" i="15" s="1"/>
  <c r="Q9" i="15"/>
  <c r="R9" i="15" s="1"/>
  <c r="N9" i="15"/>
  <c r="O9" i="15" s="1"/>
  <c r="K9" i="15"/>
  <c r="L9" i="15" s="1"/>
  <c r="H9" i="15"/>
  <c r="I9" i="15" s="1"/>
  <c r="AE8" i="15"/>
  <c r="Z8" i="15"/>
  <c r="AA8" i="15" s="1"/>
  <c r="W8" i="15"/>
  <c r="X8" i="15" s="1"/>
  <c r="T8" i="15"/>
  <c r="U8" i="15" s="1"/>
  <c r="Q8" i="15"/>
  <c r="R8" i="15" s="1"/>
  <c r="N8" i="15"/>
  <c r="O8" i="15" s="1"/>
  <c r="K8" i="15"/>
  <c r="L8" i="15" s="1"/>
  <c r="H8" i="15"/>
  <c r="I8" i="15" s="1"/>
  <c r="AE7" i="15"/>
  <c r="Z7" i="15"/>
  <c r="AA7" i="15" s="1"/>
  <c r="W7" i="15"/>
  <c r="X7" i="15" s="1"/>
  <c r="T7" i="15"/>
  <c r="U7" i="15" s="1"/>
  <c r="Q7" i="15"/>
  <c r="R7" i="15" s="1"/>
  <c r="N7" i="15"/>
  <c r="O7" i="15" s="1"/>
  <c r="K7" i="15"/>
  <c r="L7" i="15" s="1"/>
  <c r="H7" i="15"/>
  <c r="I7" i="15" s="1"/>
  <c r="AE6" i="15"/>
  <c r="Z6" i="15"/>
  <c r="AA6" i="15" s="1"/>
  <c r="W6" i="15"/>
  <c r="X6" i="15" s="1"/>
  <c r="T6" i="15"/>
  <c r="U6" i="15" s="1"/>
  <c r="Q6" i="15"/>
  <c r="R6" i="15" s="1"/>
  <c r="N6" i="15"/>
  <c r="O6" i="15" s="1"/>
  <c r="K6" i="15"/>
  <c r="L6" i="15" s="1"/>
  <c r="H6" i="15"/>
  <c r="I6" i="15" s="1"/>
  <c r="AE5" i="15"/>
  <c r="Z5" i="15"/>
  <c r="AA5" i="15" s="1"/>
  <c r="W5" i="15"/>
  <c r="X5" i="15" s="1"/>
  <c r="T5" i="15"/>
  <c r="U5" i="15" s="1"/>
  <c r="Q5" i="15"/>
  <c r="R5" i="15" s="1"/>
  <c r="N5" i="15"/>
  <c r="O5" i="15" s="1"/>
  <c r="K5" i="15"/>
  <c r="L5" i="15" s="1"/>
  <c r="H5" i="15"/>
  <c r="I5" i="15" s="1"/>
  <c r="AE4" i="15"/>
  <c r="Z4" i="15"/>
  <c r="AA4" i="15" s="1"/>
  <c r="W4" i="15"/>
  <c r="X4" i="15" s="1"/>
  <c r="T4" i="15"/>
  <c r="U4" i="15" s="1"/>
  <c r="Q4" i="15"/>
  <c r="R4" i="15" s="1"/>
  <c r="N4" i="15"/>
  <c r="O4" i="15" s="1"/>
  <c r="K4" i="15"/>
  <c r="L4" i="15" s="1"/>
  <c r="H4" i="15"/>
  <c r="I4" i="15" s="1"/>
  <c r="AE60" i="14"/>
  <c r="Z60" i="14"/>
  <c r="AA60" i="14" s="1"/>
  <c r="W60" i="14"/>
  <c r="X60" i="14" s="1"/>
  <c r="T60" i="14"/>
  <c r="U60" i="14" s="1"/>
  <c r="Q60" i="14"/>
  <c r="R60" i="14" s="1"/>
  <c r="N60" i="14"/>
  <c r="O60" i="14" s="1"/>
  <c r="K60" i="14"/>
  <c r="L60" i="14" s="1"/>
  <c r="H60" i="14"/>
  <c r="I60" i="14" s="1"/>
  <c r="AE59" i="14"/>
  <c r="Z59" i="14"/>
  <c r="AA59" i="14" s="1"/>
  <c r="W59" i="14"/>
  <c r="X59" i="14" s="1"/>
  <c r="T59" i="14"/>
  <c r="U59" i="14" s="1"/>
  <c r="Q59" i="14"/>
  <c r="R59" i="14" s="1"/>
  <c r="N59" i="14"/>
  <c r="O59" i="14" s="1"/>
  <c r="K59" i="14"/>
  <c r="L59" i="14" s="1"/>
  <c r="H59" i="14"/>
  <c r="I59" i="14" s="1"/>
  <c r="AE58" i="14"/>
  <c r="Z58" i="14"/>
  <c r="AA58" i="14" s="1"/>
  <c r="W58" i="14"/>
  <c r="X58" i="14" s="1"/>
  <c r="T58" i="14"/>
  <c r="U58" i="14" s="1"/>
  <c r="Q58" i="14"/>
  <c r="R58" i="14" s="1"/>
  <c r="N58" i="14"/>
  <c r="O58" i="14" s="1"/>
  <c r="K58" i="14"/>
  <c r="L58" i="14" s="1"/>
  <c r="H58" i="14"/>
  <c r="I58" i="14" s="1"/>
  <c r="AE57" i="14"/>
  <c r="Z57" i="14"/>
  <c r="AA57" i="14" s="1"/>
  <c r="W57" i="14"/>
  <c r="X57" i="14" s="1"/>
  <c r="T57" i="14"/>
  <c r="U57" i="14" s="1"/>
  <c r="Q57" i="14"/>
  <c r="R57" i="14" s="1"/>
  <c r="O57" i="14"/>
  <c r="N57" i="14"/>
  <c r="K57" i="14"/>
  <c r="L57" i="14" s="1"/>
  <c r="H57" i="14"/>
  <c r="I57" i="14" s="1"/>
  <c r="AE56" i="14"/>
  <c r="Z56" i="14"/>
  <c r="AA56" i="14" s="1"/>
  <c r="W56" i="14"/>
  <c r="X56" i="14" s="1"/>
  <c r="T56" i="14"/>
  <c r="U56" i="14" s="1"/>
  <c r="Q56" i="14"/>
  <c r="R56" i="14" s="1"/>
  <c r="N56" i="14"/>
  <c r="O56" i="14" s="1"/>
  <c r="K56" i="14"/>
  <c r="L56" i="14" s="1"/>
  <c r="H56" i="14"/>
  <c r="I56" i="14" s="1"/>
  <c r="AE55" i="14"/>
  <c r="Z55" i="14"/>
  <c r="AA55" i="14" s="1"/>
  <c r="W55" i="14"/>
  <c r="X55" i="14" s="1"/>
  <c r="T55" i="14"/>
  <c r="U55" i="14" s="1"/>
  <c r="Q55" i="14"/>
  <c r="R55" i="14" s="1"/>
  <c r="N55" i="14"/>
  <c r="O55" i="14" s="1"/>
  <c r="K55" i="14"/>
  <c r="L55" i="14" s="1"/>
  <c r="H55" i="14"/>
  <c r="I55" i="14" s="1"/>
  <c r="AE54" i="14"/>
  <c r="Z54" i="14"/>
  <c r="AA54" i="14" s="1"/>
  <c r="W54" i="14"/>
  <c r="X54" i="14" s="1"/>
  <c r="T54" i="14"/>
  <c r="U54" i="14" s="1"/>
  <c r="Q54" i="14"/>
  <c r="R54" i="14" s="1"/>
  <c r="O54" i="14"/>
  <c r="N54" i="14"/>
  <c r="K54" i="14"/>
  <c r="L54" i="14" s="1"/>
  <c r="H54" i="14"/>
  <c r="I54" i="14" s="1"/>
  <c r="AE53" i="14"/>
  <c r="Z53" i="14"/>
  <c r="AA53" i="14" s="1"/>
  <c r="W53" i="14"/>
  <c r="X53" i="14" s="1"/>
  <c r="T53" i="14"/>
  <c r="U53" i="14" s="1"/>
  <c r="Q53" i="14"/>
  <c r="R53" i="14" s="1"/>
  <c r="N53" i="14"/>
  <c r="O53" i="14" s="1"/>
  <c r="K53" i="14"/>
  <c r="L53" i="14" s="1"/>
  <c r="H53" i="14"/>
  <c r="I53" i="14" s="1"/>
  <c r="AE52" i="14"/>
  <c r="Z52" i="14"/>
  <c r="AA52" i="14" s="1"/>
  <c r="W52" i="14"/>
  <c r="X52" i="14" s="1"/>
  <c r="T52" i="14"/>
  <c r="U52" i="14" s="1"/>
  <c r="Q52" i="14"/>
  <c r="R52" i="14" s="1"/>
  <c r="N52" i="14"/>
  <c r="O52" i="14" s="1"/>
  <c r="K52" i="14"/>
  <c r="L52" i="14" s="1"/>
  <c r="H52" i="14"/>
  <c r="I52" i="14" s="1"/>
  <c r="AE51" i="14"/>
  <c r="Z51" i="14"/>
  <c r="AA51" i="14" s="1"/>
  <c r="W51" i="14"/>
  <c r="X51" i="14" s="1"/>
  <c r="T51" i="14"/>
  <c r="U51" i="14" s="1"/>
  <c r="Q51" i="14"/>
  <c r="R51" i="14" s="1"/>
  <c r="N51" i="14"/>
  <c r="O51" i="14" s="1"/>
  <c r="K51" i="14"/>
  <c r="L51" i="14" s="1"/>
  <c r="H51" i="14"/>
  <c r="I51" i="14" s="1"/>
  <c r="AE50" i="14"/>
  <c r="Z50" i="14"/>
  <c r="AA50" i="14" s="1"/>
  <c r="W50" i="14"/>
  <c r="X50" i="14" s="1"/>
  <c r="T50" i="14"/>
  <c r="U50" i="14" s="1"/>
  <c r="Q50" i="14"/>
  <c r="R50" i="14" s="1"/>
  <c r="N50" i="14"/>
  <c r="O50" i="14" s="1"/>
  <c r="K50" i="14"/>
  <c r="L50" i="14" s="1"/>
  <c r="H50" i="14"/>
  <c r="I50" i="14" s="1"/>
  <c r="AE49" i="14"/>
  <c r="Z49" i="14"/>
  <c r="AA49" i="14" s="1"/>
  <c r="W49" i="14"/>
  <c r="X49" i="14" s="1"/>
  <c r="T49" i="14"/>
  <c r="U49" i="14" s="1"/>
  <c r="Q49" i="14"/>
  <c r="R49" i="14" s="1"/>
  <c r="N49" i="14"/>
  <c r="O49" i="14" s="1"/>
  <c r="K49" i="14"/>
  <c r="L49" i="14" s="1"/>
  <c r="H49" i="14"/>
  <c r="I49" i="14" s="1"/>
  <c r="AE48" i="14"/>
  <c r="Z48" i="14"/>
  <c r="AA48" i="14" s="1"/>
  <c r="W48" i="14"/>
  <c r="X48" i="14" s="1"/>
  <c r="T48" i="14"/>
  <c r="U48" i="14" s="1"/>
  <c r="Q48" i="14"/>
  <c r="R48" i="14" s="1"/>
  <c r="O48" i="14"/>
  <c r="N48" i="14"/>
  <c r="K48" i="14"/>
  <c r="L48" i="14" s="1"/>
  <c r="H48" i="14"/>
  <c r="I48" i="14" s="1"/>
  <c r="AE47" i="14"/>
  <c r="Z47" i="14"/>
  <c r="AA47" i="14" s="1"/>
  <c r="W47" i="14"/>
  <c r="X47" i="14" s="1"/>
  <c r="T47" i="14"/>
  <c r="U47" i="14" s="1"/>
  <c r="Q47" i="14"/>
  <c r="R47" i="14" s="1"/>
  <c r="N47" i="14"/>
  <c r="O47" i="14" s="1"/>
  <c r="K47" i="14"/>
  <c r="L47" i="14" s="1"/>
  <c r="H47" i="14"/>
  <c r="I47" i="14" s="1"/>
  <c r="AE46" i="14"/>
  <c r="Z46" i="14"/>
  <c r="AA46" i="14" s="1"/>
  <c r="W46" i="14"/>
  <c r="X46" i="14" s="1"/>
  <c r="T46" i="14"/>
  <c r="U46" i="14" s="1"/>
  <c r="Q46" i="14"/>
  <c r="R46" i="14" s="1"/>
  <c r="N46" i="14"/>
  <c r="O46" i="14" s="1"/>
  <c r="K46" i="14"/>
  <c r="L46" i="14" s="1"/>
  <c r="H46" i="14"/>
  <c r="I46" i="14" s="1"/>
  <c r="AE45" i="14"/>
  <c r="Z45" i="14"/>
  <c r="AA45" i="14" s="1"/>
  <c r="W45" i="14"/>
  <c r="X45" i="14" s="1"/>
  <c r="T45" i="14"/>
  <c r="U45" i="14" s="1"/>
  <c r="Q45" i="14"/>
  <c r="R45" i="14" s="1"/>
  <c r="N45" i="14"/>
  <c r="O45" i="14" s="1"/>
  <c r="K45" i="14"/>
  <c r="L45" i="14" s="1"/>
  <c r="H45" i="14"/>
  <c r="I45" i="14" s="1"/>
  <c r="AE44" i="14"/>
  <c r="Z44" i="14"/>
  <c r="AA44" i="14" s="1"/>
  <c r="W44" i="14"/>
  <c r="X44" i="14" s="1"/>
  <c r="T44" i="14"/>
  <c r="U44" i="14" s="1"/>
  <c r="Q44" i="14"/>
  <c r="R44" i="14" s="1"/>
  <c r="N44" i="14"/>
  <c r="O44" i="14" s="1"/>
  <c r="K44" i="14"/>
  <c r="L44" i="14" s="1"/>
  <c r="H44" i="14"/>
  <c r="I44" i="14" s="1"/>
  <c r="AE43" i="14"/>
  <c r="Z43" i="14"/>
  <c r="AA43" i="14" s="1"/>
  <c r="W43" i="14"/>
  <c r="X43" i="14" s="1"/>
  <c r="T43" i="14"/>
  <c r="U43" i="14" s="1"/>
  <c r="Q43" i="14"/>
  <c r="R43" i="14" s="1"/>
  <c r="N43" i="14"/>
  <c r="O43" i="14" s="1"/>
  <c r="K43" i="14"/>
  <c r="L43" i="14" s="1"/>
  <c r="H43" i="14"/>
  <c r="I43" i="14" s="1"/>
  <c r="AE42" i="14"/>
  <c r="Z42" i="14"/>
  <c r="AA42" i="14" s="1"/>
  <c r="W42" i="14"/>
  <c r="X42" i="14" s="1"/>
  <c r="T42" i="14"/>
  <c r="U42" i="14" s="1"/>
  <c r="Q42" i="14"/>
  <c r="R42" i="14" s="1"/>
  <c r="N42" i="14"/>
  <c r="O42" i="14" s="1"/>
  <c r="K42" i="14"/>
  <c r="L42" i="14" s="1"/>
  <c r="H42" i="14"/>
  <c r="I42" i="14" s="1"/>
  <c r="AE41" i="14"/>
  <c r="Z41" i="14"/>
  <c r="AA41" i="14" s="1"/>
  <c r="W41" i="14"/>
  <c r="X41" i="14" s="1"/>
  <c r="T41" i="14"/>
  <c r="U41" i="14" s="1"/>
  <c r="Q41" i="14"/>
  <c r="R41" i="14" s="1"/>
  <c r="N41" i="14"/>
  <c r="O41" i="14" s="1"/>
  <c r="K41" i="14"/>
  <c r="L41" i="14" s="1"/>
  <c r="H41" i="14"/>
  <c r="I41" i="14" s="1"/>
  <c r="AE40" i="14"/>
  <c r="Z40" i="14"/>
  <c r="AA40" i="14" s="1"/>
  <c r="W40" i="14"/>
  <c r="X40" i="14" s="1"/>
  <c r="T40" i="14"/>
  <c r="U40" i="14" s="1"/>
  <c r="Q40" i="14"/>
  <c r="R40" i="14" s="1"/>
  <c r="N40" i="14"/>
  <c r="O40" i="14" s="1"/>
  <c r="K40" i="14"/>
  <c r="L40" i="14" s="1"/>
  <c r="H40" i="14"/>
  <c r="I40" i="14" s="1"/>
  <c r="AE39" i="14"/>
  <c r="Z39" i="14"/>
  <c r="AA39" i="14" s="1"/>
  <c r="W39" i="14"/>
  <c r="X39" i="14" s="1"/>
  <c r="T39" i="14"/>
  <c r="U39" i="14" s="1"/>
  <c r="Q39" i="14"/>
  <c r="R39" i="14" s="1"/>
  <c r="O39" i="14"/>
  <c r="N39" i="14"/>
  <c r="K39" i="14"/>
  <c r="L39" i="14" s="1"/>
  <c r="H39" i="14"/>
  <c r="I39" i="14" s="1"/>
  <c r="AE38" i="14"/>
  <c r="Z38" i="14"/>
  <c r="AA38" i="14" s="1"/>
  <c r="W38" i="14"/>
  <c r="X38" i="14" s="1"/>
  <c r="T38" i="14"/>
  <c r="U38" i="14" s="1"/>
  <c r="Q38" i="14"/>
  <c r="R38" i="14" s="1"/>
  <c r="N38" i="14"/>
  <c r="O38" i="14" s="1"/>
  <c r="K38" i="14"/>
  <c r="L38" i="14" s="1"/>
  <c r="H38" i="14"/>
  <c r="I38" i="14" s="1"/>
  <c r="AE37" i="14"/>
  <c r="Z37" i="14"/>
  <c r="AA37" i="14" s="1"/>
  <c r="W37" i="14"/>
  <c r="X37" i="14" s="1"/>
  <c r="T37" i="14"/>
  <c r="U37" i="14" s="1"/>
  <c r="Q37" i="14"/>
  <c r="R37" i="14" s="1"/>
  <c r="N37" i="14"/>
  <c r="O37" i="14" s="1"/>
  <c r="K37" i="14"/>
  <c r="L37" i="14" s="1"/>
  <c r="H37" i="14"/>
  <c r="I37" i="14" s="1"/>
  <c r="AE36" i="14"/>
  <c r="Z36" i="14"/>
  <c r="AA36" i="14" s="1"/>
  <c r="W36" i="14"/>
  <c r="X36" i="14" s="1"/>
  <c r="T36" i="14"/>
  <c r="U36" i="14" s="1"/>
  <c r="Q36" i="14"/>
  <c r="R36" i="14" s="1"/>
  <c r="O36" i="14"/>
  <c r="N36" i="14"/>
  <c r="K36" i="14"/>
  <c r="L36" i="14" s="1"/>
  <c r="H36" i="14"/>
  <c r="I36" i="14" s="1"/>
  <c r="AE35" i="14"/>
  <c r="Z35" i="14"/>
  <c r="AA35" i="14" s="1"/>
  <c r="W35" i="14"/>
  <c r="X35" i="14" s="1"/>
  <c r="T35" i="14"/>
  <c r="U35" i="14" s="1"/>
  <c r="Q35" i="14"/>
  <c r="R35" i="14" s="1"/>
  <c r="N35" i="14"/>
  <c r="O35" i="14" s="1"/>
  <c r="K35" i="14"/>
  <c r="L35" i="14" s="1"/>
  <c r="H35" i="14"/>
  <c r="I35" i="14" s="1"/>
  <c r="AE34" i="14"/>
  <c r="Z34" i="14"/>
  <c r="AA34" i="14" s="1"/>
  <c r="W34" i="14"/>
  <c r="X34" i="14" s="1"/>
  <c r="T34" i="14"/>
  <c r="U34" i="14" s="1"/>
  <c r="Q34" i="14"/>
  <c r="R34" i="14" s="1"/>
  <c r="N34" i="14"/>
  <c r="O34" i="14" s="1"/>
  <c r="K34" i="14"/>
  <c r="L34" i="14" s="1"/>
  <c r="H34" i="14"/>
  <c r="I34" i="14" s="1"/>
  <c r="AE33" i="14"/>
  <c r="Z33" i="14"/>
  <c r="AA33" i="14" s="1"/>
  <c r="W33" i="14"/>
  <c r="X33" i="14" s="1"/>
  <c r="T33" i="14"/>
  <c r="U33" i="14" s="1"/>
  <c r="Q33" i="14"/>
  <c r="R33" i="14" s="1"/>
  <c r="N33" i="14"/>
  <c r="O33" i="14" s="1"/>
  <c r="K33" i="14"/>
  <c r="L33" i="14" s="1"/>
  <c r="H33" i="14"/>
  <c r="I33" i="14" s="1"/>
  <c r="AE32" i="14"/>
  <c r="Z32" i="14"/>
  <c r="AA32" i="14" s="1"/>
  <c r="W32" i="14"/>
  <c r="X32" i="14" s="1"/>
  <c r="T32" i="14"/>
  <c r="U32" i="14" s="1"/>
  <c r="Q32" i="14"/>
  <c r="R32" i="14" s="1"/>
  <c r="N32" i="14"/>
  <c r="O32" i="14" s="1"/>
  <c r="K32" i="14"/>
  <c r="L32" i="14" s="1"/>
  <c r="H32" i="14"/>
  <c r="I32" i="14" s="1"/>
  <c r="AE31" i="14"/>
  <c r="Z31" i="14"/>
  <c r="AA31" i="14" s="1"/>
  <c r="W31" i="14"/>
  <c r="X31" i="14" s="1"/>
  <c r="T31" i="14"/>
  <c r="U31" i="14" s="1"/>
  <c r="Q31" i="14"/>
  <c r="R31" i="14" s="1"/>
  <c r="N31" i="14"/>
  <c r="O31" i="14" s="1"/>
  <c r="K31" i="14"/>
  <c r="L31" i="14" s="1"/>
  <c r="H31" i="14"/>
  <c r="I31" i="14" s="1"/>
  <c r="AE30" i="14"/>
  <c r="Z30" i="14"/>
  <c r="AA30" i="14" s="1"/>
  <c r="W30" i="14"/>
  <c r="X30" i="14" s="1"/>
  <c r="T30" i="14"/>
  <c r="U30" i="14" s="1"/>
  <c r="Q30" i="14"/>
  <c r="R30" i="14" s="1"/>
  <c r="O30" i="14"/>
  <c r="N30" i="14"/>
  <c r="K30" i="14"/>
  <c r="L30" i="14" s="1"/>
  <c r="H30" i="14"/>
  <c r="I30" i="14" s="1"/>
  <c r="AE29" i="14"/>
  <c r="Z29" i="14"/>
  <c r="AA29" i="14" s="1"/>
  <c r="W29" i="14"/>
  <c r="X29" i="14" s="1"/>
  <c r="T29" i="14"/>
  <c r="U29" i="14" s="1"/>
  <c r="Q29" i="14"/>
  <c r="R29" i="14" s="1"/>
  <c r="N29" i="14"/>
  <c r="O29" i="14" s="1"/>
  <c r="K29" i="14"/>
  <c r="L29" i="14" s="1"/>
  <c r="H29" i="14"/>
  <c r="I29" i="14" s="1"/>
  <c r="AE28" i="14"/>
  <c r="Z28" i="14"/>
  <c r="AA28" i="14" s="1"/>
  <c r="W28" i="14"/>
  <c r="X28" i="14" s="1"/>
  <c r="T28" i="14"/>
  <c r="U28" i="14" s="1"/>
  <c r="Q28" i="14"/>
  <c r="R28" i="14" s="1"/>
  <c r="N28" i="14"/>
  <c r="O28" i="14" s="1"/>
  <c r="K28" i="14"/>
  <c r="L28" i="14" s="1"/>
  <c r="H28" i="14"/>
  <c r="I28" i="14" s="1"/>
  <c r="AE27" i="14"/>
  <c r="Z27" i="14"/>
  <c r="AA27" i="14" s="1"/>
  <c r="W27" i="14"/>
  <c r="X27" i="14" s="1"/>
  <c r="T27" i="14"/>
  <c r="U27" i="14" s="1"/>
  <c r="Q27" i="14"/>
  <c r="R27" i="14" s="1"/>
  <c r="N27" i="14"/>
  <c r="O27" i="14" s="1"/>
  <c r="K27" i="14"/>
  <c r="L27" i="14" s="1"/>
  <c r="H27" i="14"/>
  <c r="I27" i="14" s="1"/>
  <c r="AC13" i="35" l="1"/>
  <c r="AC5" i="34"/>
  <c r="AC8" i="34"/>
  <c r="AC14" i="34"/>
  <c r="AC17" i="34"/>
  <c r="AC20" i="34"/>
  <c r="AC23" i="34"/>
  <c r="AC16" i="35"/>
  <c r="AC12" i="35"/>
  <c r="AC8" i="35"/>
  <c r="AC22" i="35"/>
  <c r="AC7" i="35"/>
  <c r="AC21" i="35"/>
  <c r="AC17" i="35"/>
  <c r="AC4" i="33"/>
  <c r="AC7" i="33"/>
  <c r="AC51" i="8"/>
  <c r="AC47" i="8"/>
  <c r="AC42" i="8"/>
  <c r="AC46" i="8"/>
  <c r="AC50" i="8"/>
  <c r="AC38" i="8"/>
  <c r="AC16" i="8"/>
  <c r="AC19" i="8"/>
  <c r="AC22" i="8"/>
  <c r="AC25" i="8"/>
  <c r="AC28" i="8"/>
  <c r="AC31" i="8"/>
  <c r="AC34" i="8"/>
  <c r="AC41" i="8"/>
  <c r="AC37" i="8"/>
  <c r="AC56" i="8"/>
  <c r="AC5" i="15"/>
  <c r="AC9" i="15"/>
  <c r="AC13" i="15"/>
  <c r="AC17" i="15"/>
  <c r="AC21" i="15"/>
  <c r="AC25" i="15"/>
  <c r="AC8" i="15"/>
  <c r="AC24" i="30"/>
  <c r="AC28" i="14"/>
  <c r="AC49" i="14"/>
  <c r="AC31" i="14"/>
  <c r="AC58" i="14"/>
  <c r="AC56" i="14"/>
  <c r="AC51" i="14"/>
  <c r="AC46" i="14"/>
  <c r="AC55" i="14"/>
  <c r="AC41" i="14"/>
  <c r="AC45" i="14"/>
  <c r="AC37" i="14"/>
  <c r="AC35" i="14"/>
  <c r="AC40" i="14"/>
  <c r="AC43" i="14"/>
  <c r="AC52" i="14"/>
  <c r="AC54" i="10"/>
  <c r="AC57" i="10"/>
  <c r="AC29" i="18"/>
  <c r="AC38" i="18"/>
  <c r="AC47" i="18"/>
  <c r="AC56" i="18"/>
  <c r="AC28" i="18"/>
  <c r="AC37" i="18"/>
  <c r="AC46" i="18"/>
  <c r="AC55" i="18"/>
  <c r="AC24" i="18"/>
  <c r="AC60" i="18"/>
  <c r="AC33" i="18"/>
  <c r="AC42" i="18"/>
  <c r="AC4" i="34"/>
  <c r="AC7" i="34"/>
  <c r="AC10" i="34"/>
  <c r="AC13" i="34"/>
  <c r="AC16" i="34"/>
  <c r="AC19" i="34"/>
  <c r="AC22" i="34"/>
  <c r="AC6" i="34"/>
  <c r="AC9" i="34"/>
  <c r="AC12" i="34"/>
  <c r="AC15" i="34"/>
  <c r="AC18" i="34"/>
  <c r="AC21" i="34"/>
  <c r="AC24" i="34"/>
  <c r="AC29" i="31"/>
  <c r="AC28" i="31"/>
  <c r="AC27" i="31"/>
  <c r="AC26" i="31"/>
  <c r="AC9" i="35"/>
  <c r="AC18" i="35"/>
  <c r="AC4" i="35"/>
  <c r="AC20" i="35"/>
  <c r="AC6" i="35"/>
  <c r="AC15" i="35"/>
  <c r="AC24" i="35"/>
  <c r="AC10" i="35"/>
  <c r="AC19" i="35"/>
  <c r="AC5" i="35"/>
  <c r="AC14" i="35"/>
  <c r="AC23" i="35"/>
  <c r="AC5" i="33"/>
  <c r="AC11" i="33"/>
  <c r="AC14" i="33"/>
  <c r="AC17" i="33"/>
  <c r="AC20" i="33"/>
  <c r="AC23" i="33"/>
  <c r="AC10" i="33"/>
  <c r="AC13" i="33"/>
  <c r="AC16" i="33"/>
  <c r="AC19" i="33"/>
  <c r="AC22" i="33"/>
  <c r="AC6" i="33"/>
  <c r="AC9" i="33"/>
  <c r="AC12" i="33"/>
  <c r="AC15" i="33"/>
  <c r="AC18" i="33"/>
  <c r="AC21" i="33"/>
  <c r="AC23" i="30"/>
  <c r="AC25" i="30"/>
  <c r="AC27" i="10"/>
  <c r="AC30" i="10"/>
  <c r="AC33" i="10"/>
  <c r="AC36" i="10"/>
  <c r="AC39" i="10"/>
  <c r="AC42" i="10"/>
  <c r="AC45" i="10"/>
  <c r="AC48" i="10"/>
  <c r="AC51" i="10"/>
  <c r="AC60" i="10"/>
  <c r="AC26" i="10"/>
  <c r="AC29" i="10"/>
  <c r="AC32" i="10"/>
  <c r="AC35" i="10"/>
  <c r="AC38" i="10"/>
  <c r="AC41" i="10"/>
  <c r="AC44" i="10"/>
  <c r="AC47" i="10"/>
  <c r="AC50" i="10"/>
  <c r="AC53" i="10"/>
  <c r="AC56" i="10"/>
  <c r="AC59" i="10"/>
  <c r="AC28" i="10"/>
  <c r="AC31" i="10"/>
  <c r="AC34" i="10"/>
  <c r="AC37" i="10"/>
  <c r="AC40" i="10"/>
  <c r="AC43" i="10"/>
  <c r="AC46" i="10"/>
  <c r="AC49" i="10"/>
  <c r="AC52" i="10"/>
  <c r="AC55" i="10"/>
  <c r="AC58" i="10"/>
  <c r="AC43" i="8"/>
  <c r="AC52" i="8"/>
  <c r="AC60" i="8"/>
  <c r="AC55" i="8"/>
  <c r="AC15" i="8"/>
  <c r="AC18" i="8"/>
  <c r="AC21" i="8"/>
  <c r="AC24" i="8"/>
  <c r="AC27" i="8"/>
  <c r="AC30" i="8"/>
  <c r="AC33" i="8"/>
  <c r="AC36" i="8"/>
  <c r="AC45" i="8"/>
  <c r="AC54" i="8"/>
  <c r="AC40" i="8"/>
  <c r="AC49" i="8"/>
  <c r="AC58" i="8"/>
  <c r="AC44" i="8"/>
  <c r="AC53" i="8"/>
  <c r="AC14" i="8"/>
  <c r="AC17" i="8"/>
  <c r="AC20" i="8"/>
  <c r="AC23" i="8"/>
  <c r="AC26" i="8"/>
  <c r="AC29" i="8"/>
  <c r="AC32" i="8"/>
  <c r="AC35" i="8"/>
  <c r="AC39" i="8"/>
  <c r="AC48" i="8"/>
  <c r="AC57" i="8"/>
  <c r="AC22" i="7"/>
  <c r="AC25" i="7"/>
  <c r="AC24" i="7"/>
  <c r="AC23" i="7"/>
  <c r="AC25" i="18"/>
  <c r="AC34" i="18"/>
  <c r="AC43" i="18"/>
  <c r="AC52" i="18"/>
  <c r="AC32" i="18"/>
  <c r="AC41" i="18"/>
  <c r="AC50" i="18"/>
  <c r="AC59" i="18"/>
  <c r="AC27" i="18"/>
  <c r="AC36" i="18"/>
  <c r="AC45" i="18"/>
  <c r="AC54" i="18"/>
  <c r="AC31" i="18"/>
  <c r="AC40" i="18"/>
  <c r="AC49" i="18"/>
  <c r="AC58" i="18"/>
  <c r="AC26" i="18"/>
  <c r="AC35" i="18"/>
  <c r="AC44" i="18"/>
  <c r="AC53" i="18"/>
  <c r="AC30" i="18"/>
  <c r="AC39" i="18"/>
  <c r="AC48" i="18"/>
  <c r="AC57" i="18"/>
  <c r="AC4" i="15"/>
  <c r="AC12" i="15"/>
  <c r="AC16" i="15"/>
  <c r="AC20" i="15"/>
  <c r="AC24" i="15"/>
  <c r="AC29" i="15"/>
  <c r="AC30" i="15"/>
  <c r="AC7" i="15"/>
  <c r="AC11" i="15"/>
  <c r="AC15" i="15"/>
  <c r="AC19" i="15"/>
  <c r="AC23" i="15"/>
  <c r="AC28" i="15"/>
  <c r="AC27" i="15"/>
  <c r="AC6" i="15"/>
  <c r="AC10" i="15"/>
  <c r="AC14" i="15"/>
  <c r="AC18" i="15"/>
  <c r="AC22" i="15"/>
  <c r="AC26" i="15"/>
  <c r="AC34" i="14"/>
  <c r="AC33" i="14"/>
  <c r="AC50" i="14"/>
  <c r="AC60" i="14"/>
  <c r="AC39" i="14"/>
  <c r="AC32" i="14"/>
  <c r="AC44" i="14"/>
  <c r="AC54" i="14"/>
  <c r="AC59" i="14"/>
  <c r="AC30" i="14"/>
  <c r="AC38" i="14"/>
  <c r="AC48" i="14"/>
  <c r="AC53" i="14"/>
  <c r="AC29" i="14"/>
  <c r="AC42" i="14"/>
  <c r="AC47" i="14"/>
  <c r="AC57" i="14"/>
  <c r="AC27" i="14"/>
  <c r="AC36" i="14"/>
  <c r="AE32" i="29"/>
  <c r="Z32" i="29"/>
  <c r="AA32" i="29" s="1"/>
  <c r="W32" i="29"/>
  <c r="X32" i="29" s="1"/>
  <c r="T32" i="29"/>
  <c r="U32" i="29" s="1"/>
  <c r="Q32" i="29"/>
  <c r="R32" i="29" s="1"/>
  <c r="N32" i="29"/>
  <c r="O32" i="29" s="1"/>
  <c r="L32" i="29"/>
  <c r="K32" i="29"/>
  <c r="H32" i="29"/>
  <c r="I32" i="29" s="1"/>
  <c r="AE31" i="29"/>
  <c r="Z31" i="29"/>
  <c r="AA31" i="29" s="1"/>
  <c r="W31" i="29"/>
  <c r="X31" i="29" s="1"/>
  <c r="T31" i="29"/>
  <c r="U31" i="29" s="1"/>
  <c r="Q31" i="29"/>
  <c r="R31" i="29" s="1"/>
  <c r="N31" i="29"/>
  <c r="O31" i="29" s="1"/>
  <c r="L31" i="29"/>
  <c r="K31" i="29"/>
  <c r="H31" i="29"/>
  <c r="I31" i="29" s="1"/>
  <c r="AE30" i="29"/>
  <c r="Z30" i="29"/>
  <c r="AA30" i="29" s="1"/>
  <c r="W30" i="29"/>
  <c r="X30" i="29" s="1"/>
  <c r="T30" i="29"/>
  <c r="U30" i="29" s="1"/>
  <c r="Q30" i="29"/>
  <c r="R30" i="29" s="1"/>
  <c r="N30" i="29"/>
  <c r="O30" i="29" s="1"/>
  <c r="K30" i="29"/>
  <c r="L30" i="29" s="1"/>
  <c r="H30" i="29"/>
  <c r="I30" i="29" s="1"/>
  <c r="AE29" i="29"/>
  <c r="Z29" i="29"/>
  <c r="AA29" i="29" s="1"/>
  <c r="W29" i="29"/>
  <c r="X29" i="29" s="1"/>
  <c r="T29" i="29"/>
  <c r="U29" i="29" s="1"/>
  <c r="Q29" i="29"/>
  <c r="R29" i="29" s="1"/>
  <c r="O29" i="29"/>
  <c r="N29" i="29"/>
  <c r="K29" i="29"/>
  <c r="L29" i="29" s="1"/>
  <c r="H29" i="29"/>
  <c r="I29" i="29" s="1"/>
  <c r="AE28" i="29"/>
  <c r="Z28" i="29"/>
  <c r="AA28" i="29" s="1"/>
  <c r="W28" i="29"/>
  <c r="X28" i="29" s="1"/>
  <c r="T28" i="29"/>
  <c r="U28" i="29" s="1"/>
  <c r="R28" i="29"/>
  <c r="Q28" i="29"/>
  <c r="N28" i="29"/>
  <c r="O28" i="29" s="1"/>
  <c r="K28" i="29"/>
  <c r="L28" i="29" s="1"/>
  <c r="H28" i="29"/>
  <c r="I28" i="29" s="1"/>
  <c r="AE27" i="29"/>
  <c r="Z27" i="29"/>
  <c r="AA27" i="29" s="1"/>
  <c r="W27" i="29"/>
  <c r="X27" i="29" s="1"/>
  <c r="T27" i="29"/>
  <c r="U27" i="29" s="1"/>
  <c r="Q27" i="29"/>
  <c r="R27" i="29" s="1"/>
  <c r="O27" i="29"/>
  <c r="N27" i="29"/>
  <c r="K27" i="29"/>
  <c r="L27" i="29" s="1"/>
  <c r="H27" i="29"/>
  <c r="I27" i="29" s="1"/>
  <c r="AE26" i="29"/>
  <c r="Z26" i="29"/>
  <c r="AA26" i="29" s="1"/>
  <c r="W26" i="29"/>
  <c r="X26" i="29" s="1"/>
  <c r="T26" i="29"/>
  <c r="U26" i="29" s="1"/>
  <c r="Q26" i="29"/>
  <c r="R26" i="29" s="1"/>
  <c r="O26" i="29"/>
  <c r="N26" i="29"/>
  <c r="L26" i="29"/>
  <c r="K26" i="29"/>
  <c r="H26" i="29"/>
  <c r="I26" i="29" s="1"/>
  <c r="AE25" i="29"/>
  <c r="Z25" i="29"/>
  <c r="AA25" i="29" s="1"/>
  <c r="W25" i="29"/>
  <c r="X25" i="29" s="1"/>
  <c r="T25" i="29"/>
  <c r="U25" i="29" s="1"/>
  <c r="Q25" i="29"/>
  <c r="R25" i="29" s="1"/>
  <c r="N25" i="29"/>
  <c r="O25" i="29" s="1"/>
  <c r="L25" i="29"/>
  <c r="K25" i="29"/>
  <c r="H25" i="29"/>
  <c r="I25" i="29" s="1"/>
  <c r="AE24" i="29"/>
  <c r="Z24" i="29"/>
  <c r="AA24" i="29" s="1"/>
  <c r="W24" i="29"/>
  <c r="X24" i="29" s="1"/>
  <c r="T24" i="29"/>
  <c r="U24" i="29" s="1"/>
  <c r="Q24" i="29"/>
  <c r="R24" i="29" s="1"/>
  <c r="N24" i="29"/>
  <c r="O24" i="29" s="1"/>
  <c r="K24" i="29"/>
  <c r="L24" i="29" s="1"/>
  <c r="H24" i="29"/>
  <c r="I24" i="29" s="1"/>
  <c r="AE23" i="29"/>
  <c r="Z23" i="29"/>
  <c r="AA23" i="29" s="1"/>
  <c r="X23" i="29"/>
  <c r="W23" i="29"/>
  <c r="T23" i="29"/>
  <c r="U23" i="29" s="1"/>
  <c r="Q23" i="29"/>
  <c r="R23" i="29" s="1"/>
  <c r="O23" i="29"/>
  <c r="N23" i="29"/>
  <c r="K23" i="29"/>
  <c r="L23" i="29" s="1"/>
  <c r="H23" i="29"/>
  <c r="I23" i="29" s="1"/>
  <c r="AE22" i="29"/>
  <c r="Z22" i="29"/>
  <c r="AA22" i="29" s="1"/>
  <c r="W22" i="29"/>
  <c r="X22" i="29" s="1"/>
  <c r="T22" i="29"/>
  <c r="U22" i="29" s="1"/>
  <c r="Q22" i="29"/>
  <c r="R22" i="29" s="1"/>
  <c r="N22" i="29"/>
  <c r="O22" i="29" s="1"/>
  <c r="K22" i="29"/>
  <c r="L22" i="29" s="1"/>
  <c r="H22" i="29"/>
  <c r="I22" i="29" s="1"/>
  <c r="AE21" i="29"/>
  <c r="Z21" i="29"/>
  <c r="AA21" i="29" s="1"/>
  <c r="W21" i="29"/>
  <c r="X21" i="29" s="1"/>
  <c r="U21" i="29"/>
  <c r="T21" i="29"/>
  <c r="Q21" i="29"/>
  <c r="R21" i="29" s="1"/>
  <c r="N21" i="29"/>
  <c r="O21" i="29" s="1"/>
  <c r="L21" i="29"/>
  <c r="K21" i="29"/>
  <c r="H21" i="29"/>
  <c r="I21" i="29" s="1"/>
  <c r="AE20" i="29"/>
  <c r="Z20" i="29"/>
  <c r="AA20" i="29" s="1"/>
  <c r="W20" i="29"/>
  <c r="X20" i="29" s="1"/>
  <c r="T20" i="29"/>
  <c r="U20" i="29" s="1"/>
  <c r="Q20" i="29"/>
  <c r="R20" i="29" s="1"/>
  <c r="N20" i="29"/>
  <c r="O20" i="29" s="1"/>
  <c r="K20" i="29"/>
  <c r="L20" i="29" s="1"/>
  <c r="H20" i="29"/>
  <c r="I20" i="29" s="1"/>
  <c r="AE19" i="29"/>
  <c r="Z19" i="29"/>
  <c r="AA19" i="29" s="1"/>
  <c r="W19" i="29"/>
  <c r="X19" i="29" s="1"/>
  <c r="T19" i="29"/>
  <c r="U19" i="29" s="1"/>
  <c r="Q19" i="29"/>
  <c r="R19" i="29" s="1"/>
  <c r="N19" i="29"/>
  <c r="O19" i="29" s="1"/>
  <c r="K19" i="29"/>
  <c r="L19" i="29" s="1"/>
  <c r="H19" i="29"/>
  <c r="I19" i="29" s="1"/>
  <c r="AE18" i="29"/>
  <c r="Z18" i="29"/>
  <c r="AA18" i="29" s="1"/>
  <c r="W18" i="29"/>
  <c r="X18" i="29" s="1"/>
  <c r="T18" i="29"/>
  <c r="U18" i="29" s="1"/>
  <c r="Q18" i="29"/>
  <c r="R18" i="29" s="1"/>
  <c r="N18" i="29"/>
  <c r="O18" i="29" s="1"/>
  <c r="K18" i="29"/>
  <c r="L18" i="29" s="1"/>
  <c r="H18" i="29"/>
  <c r="I18" i="29" s="1"/>
  <c r="AE17" i="29"/>
  <c r="Z17" i="29"/>
  <c r="AA17" i="29" s="1"/>
  <c r="W17" i="29"/>
  <c r="X17" i="29" s="1"/>
  <c r="T17" i="29"/>
  <c r="U17" i="29" s="1"/>
  <c r="Q17" i="29"/>
  <c r="R17" i="29" s="1"/>
  <c r="N17" i="29"/>
  <c r="O17" i="29" s="1"/>
  <c r="K17" i="29"/>
  <c r="L17" i="29" s="1"/>
  <c r="H17" i="29"/>
  <c r="I17" i="29" s="1"/>
  <c r="AE16" i="29"/>
  <c r="Z16" i="29"/>
  <c r="AA16" i="29" s="1"/>
  <c r="W16" i="29"/>
  <c r="X16" i="29" s="1"/>
  <c r="T16" i="29"/>
  <c r="U16" i="29" s="1"/>
  <c r="R16" i="29"/>
  <c r="Q16" i="29"/>
  <c r="N16" i="29"/>
  <c r="O16" i="29" s="1"/>
  <c r="K16" i="29"/>
  <c r="L16" i="29" s="1"/>
  <c r="H16" i="29"/>
  <c r="I16" i="29" s="1"/>
  <c r="AE15" i="29"/>
  <c r="Z15" i="29"/>
  <c r="AA15" i="29" s="1"/>
  <c r="W15" i="29"/>
  <c r="X15" i="29" s="1"/>
  <c r="T15" i="29"/>
  <c r="U15" i="29" s="1"/>
  <c r="Q15" i="29"/>
  <c r="R15" i="29" s="1"/>
  <c r="N15" i="29"/>
  <c r="O15" i="29" s="1"/>
  <c r="K15" i="29"/>
  <c r="L15" i="29" s="1"/>
  <c r="H15" i="29"/>
  <c r="I15" i="29" s="1"/>
  <c r="AC15" i="29" s="1"/>
  <c r="AE14" i="29"/>
  <c r="Z14" i="29"/>
  <c r="AA14" i="29" s="1"/>
  <c r="W14" i="29"/>
  <c r="X14" i="29" s="1"/>
  <c r="T14" i="29"/>
  <c r="U14" i="29" s="1"/>
  <c r="Q14" i="29"/>
  <c r="R14" i="29" s="1"/>
  <c r="O14" i="29"/>
  <c r="N14" i="29"/>
  <c r="K14" i="29"/>
  <c r="L14" i="29" s="1"/>
  <c r="H14" i="29"/>
  <c r="I14" i="29" s="1"/>
  <c r="AE13" i="29"/>
  <c r="Z13" i="29"/>
  <c r="AA13" i="29" s="1"/>
  <c r="X13" i="29"/>
  <c r="W13" i="29"/>
  <c r="T13" i="29"/>
  <c r="U13" i="29" s="1"/>
  <c r="Q13" i="29"/>
  <c r="R13" i="29" s="1"/>
  <c r="N13" i="29"/>
  <c r="O13" i="29" s="1"/>
  <c r="L13" i="29"/>
  <c r="K13" i="29"/>
  <c r="H13" i="29"/>
  <c r="I13" i="29" s="1"/>
  <c r="AE12" i="29"/>
  <c r="Z12" i="29"/>
  <c r="AA12" i="29" s="1"/>
  <c r="W12" i="29"/>
  <c r="X12" i="29" s="1"/>
  <c r="T12" i="29"/>
  <c r="U12" i="29" s="1"/>
  <c r="Q12" i="29"/>
  <c r="R12" i="29" s="1"/>
  <c r="N12" i="29"/>
  <c r="O12" i="29" s="1"/>
  <c r="K12" i="29"/>
  <c r="L12" i="29" s="1"/>
  <c r="H12" i="29"/>
  <c r="I12" i="29" s="1"/>
  <c r="AE11" i="29"/>
  <c r="Z11" i="29"/>
  <c r="AA11" i="29" s="1"/>
  <c r="W11" i="29"/>
  <c r="X11" i="29" s="1"/>
  <c r="U11" i="29"/>
  <c r="T11" i="29"/>
  <c r="Q11" i="29"/>
  <c r="R11" i="29" s="1"/>
  <c r="O11" i="29"/>
  <c r="N11" i="29"/>
  <c r="K11" i="29"/>
  <c r="L11" i="29" s="1"/>
  <c r="H11" i="29"/>
  <c r="I11" i="29" s="1"/>
  <c r="AE10" i="29"/>
  <c r="Z10" i="29"/>
  <c r="AA10" i="29" s="1"/>
  <c r="W10" i="29"/>
  <c r="X10" i="29" s="1"/>
  <c r="T10" i="29"/>
  <c r="U10" i="29" s="1"/>
  <c r="Q10" i="29"/>
  <c r="R10" i="29" s="1"/>
  <c r="N10" i="29"/>
  <c r="O10" i="29" s="1"/>
  <c r="K10" i="29"/>
  <c r="L10" i="29" s="1"/>
  <c r="H10" i="29"/>
  <c r="I10" i="29" s="1"/>
  <c r="AE9" i="29"/>
  <c r="Z9" i="29"/>
  <c r="AA9" i="29" s="1"/>
  <c r="W9" i="29"/>
  <c r="X9" i="29" s="1"/>
  <c r="T9" i="29"/>
  <c r="U9" i="29" s="1"/>
  <c r="Q9" i="29"/>
  <c r="R9" i="29" s="1"/>
  <c r="N9" i="29"/>
  <c r="O9" i="29" s="1"/>
  <c r="K9" i="29"/>
  <c r="L9" i="29" s="1"/>
  <c r="H9" i="29"/>
  <c r="I9" i="29" s="1"/>
  <c r="AE7" i="29"/>
  <c r="Z7" i="29"/>
  <c r="AA7" i="29" s="1"/>
  <c r="W7" i="29"/>
  <c r="X7" i="29" s="1"/>
  <c r="T7" i="29"/>
  <c r="U7" i="29" s="1"/>
  <c r="Q7" i="29"/>
  <c r="R7" i="29" s="1"/>
  <c r="N7" i="29"/>
  <c r="O7" i="29" s="1"/>
  <c r="K7" i="29"/>
  <c r="L7" i="29" s="1"/>
  <c r="H7" i="29"/>
  <c r="I7" i="29" s="1"/>
  <c r="AE6" i="29"/>
  <c r="Z6" i="29"/>
  <c r="AA6" i="29" s="1"/>
  <c r="X6" i="29"/>
  <c r="W6" i="29"/>
  <c r="T6" i="29"/>
  <c r="U6" i="29" s="1"/>
  <c r="Q6" i="29"/>
  <c r="R6" i="29" s="1"/>
  <c r="N6" i="29"/>
  <c r="O6" i="29" s="1"/>
  <c r="K6" i="29"/>
  <c r="L6" i="29" s="1"/>
  <c r="H6" i="29"/>
  <c r="I6" i="29" s="1"/>
  <c r="AE5" i="29"/>
  <c r="Z5" i="29"/>
  <c r="AA5" i="29" s="1"/>
  <c r="W5" i="29"/>
  <c r="X5" i="29" s="1"/>
  <c r="T5" i="29"/>
  <c r="U5" i="29" s="1"/>
  <c r="R5" i="29"/>
  <c r="Q5" i="29"/>
  <c r="O5" i="29"/>
  <c r="N5" i="29"/>
  <c r="K5" i="29"/>
  <c r="L5" i="29" s="1"/>
  <c r="H5" i="29"/>
  <c r="I5" i="29" s="1"/>
  <c r="A5" i="29"/>
  <c r="A6" i="29" s="1"/>
  <c r="A7" i="29" s="1"/>
  <c r="A9" i="29" s="1"/>
  <c r="A10" i="29" s="1"/>
  <c r="A11" i="29" s="1"/>
  <c r="A12" i="29" s="1"/>
  <c r="A13" i="29" s="1"/>
  <c r="A14" i="29" s="1"/>
  <c r="A15" i="29" s="1"/>
  <c r="A16" i="29" s="1"/>
  <c r="A17" i="29" s="1"/>
  <c r="A18" i="29" s="1"/>
  <c r="A19" i="29" s="1"/>
  <c r="A20" i="29" s="1"/>
  <c r="A21" i="29" s="1"/>
  <c r="A22" i="29" s="1"/>
  <c r="A23" i="29" s="1"/>
  <c r="A24" i="29" s="1"/>
  <c r="A25" i="29" s="1"/>
  <c r="A26" i="29" s="1"/>
  <c r="A27" i="29" s="1"/>
  <c r="A28" i="29" s="1"/>
  <c r="A29" i="29" s="1"/>
  <c r="A30" i="29" s="1"/>
  <c r="A31" i="29" s="1"/>
  <c r="A32" i="29" s="1"/>
  <c r="AE4" i="29"/>
  <c r="Z4" i="29"/>
  <c r="AA4" i="29" s="1"/>
  <c r="W4" i="29"/>
  <c r="X4" i="29" s="1"/>
  <c r="T4" i="29"/>
  <c r="U4" i="29" s="1"/>
  <c r="Q4" i="29"/>
  <c r="R4" i="29" s="1"/>
  <c r="N4" i="29"/>
  <c r="O4" i="29" s="1"/>
  <c r="L4" i="29"/>
  <c r="K4" i="29"/>
  <c r="H4" i="29"/>
  <c r="I4" i="29" s="1"/>
  <c r="AC11" i="29" l="1"/>
  <c r="AC6" i="29"/>
  <c r="AC24" i="29"/>
  <c r="AC23" i="29"/>
  <c r="AC4" i="29"/>
  <c r="AC16" i="29"/>
  <c r="AC5" i="29"/>
  <c r="AC22" i="29"/>
  <c r="AC14" i="29"/>
  <c r="AC7" i="29"/>
  <c r="AC13" i="29"/>
  <c r="AC32" i="29"/>
  <c r="AC21" i="29"/>
  <c r="AC31" i="29"/>
  <c r="AC30" i="29"/>
  <c r="AC20" i="29"/>
  <c r="AC29" i="29"/>
  <c r="AC9" i="29"/>
  <c r="AC19" i="29"/>
  <c r="AC28" i="29"/>
  <c r="AC27" i="29"/>
  <c r="AC10" i="29"/>
  <c r="AC18" i="29"/>
  <c r="AC26" i="29"/>
  <c r="AC17" i="29"/>
  <c r="AC25" i="29"/>
  <c r="AC12" i="29"/>
  <c r="Z136" i="12" l="1"/>
  <c r="AA136" i="12" s="1"/>
  <c r="W136" i="12"/>
  <c r="X136" i="12" s="1"/>
  <c r="T136" i="12"/>
  <c r="U136" i="12" s="1"/>
  <c r="Z135" i="12"/>
  <c r="AA135" i="12" s="1"/>
  <c r="W135" i="12"/>
  <c r="X135" i="12" s="1"/>
  <c r="T135" i="12"/>
  <c r="U135" i="12" s="1"/>
  <c r="Z134" i="12"/>
  <c r="AA134" i="12" s="1"/>
  <c r="W134" i="12"/>
  <c r="X134" i="12" s="1"/>
  <c r="T134" i="12"/>
  <c r="U134" i="12" s="1"/>
  <c r="Z133" i="12"/>
  <c r="AA133" i="12" s="1"/>
  <c r="W133" i="12"/>
  <c r="X133" i="12" s="1"/>
  <c r="T133" i="12"/>
  <c r="U133" i="12" s="1"/>
  <c r="Z132" i="12"/>
  <c r="AA132" i="12" s="1"/>
  <c r="W132" i="12"/>
  <c r="X132" i="12" s="1"/>
  <c r="T132" i="12"/>
  <c r="U132" i="12" s="1"/>
  <c r="Z131" i="12"/>
  <c r="AA131" i="12" s="1"/>
  <c r="W131" i="12"/>
  <c r="X131" i="12" s="1"/>
  <c r="T131" i="12"/>
  <c r="U131" i="12" s="1"/>
  <c r="Z130" i="12"/>
  <c r="AA130" i="12" s="1"/>
  <c r="W130" i="12"/>
  <c r="X130" i="12" s="1"/>
  <c r="T130" i="12"/>
  <c r="U130" i="12" s="1"/>
  <c r="Z129" i="12"/>
  <c r="AA129" i="12" s="1"/>
  <c r="W129" i="12"/>
  <c r="X129" i="12" s="1"/>
  <c r="T129" i="12"/>
  <c r="U129" i="12" s="1"/>
  <c r="Z128" i="12"/>
  <c r="AA128" i="12" s="1"/>
  <c r="W128" i="12"/>
  <c r="X128" i="12" s="1"/>
  <c r="T128" i="12"/>
  <c r="U128" i="12" s="1"/>
  <c r="Z127" i="12"/>
  <c r="AA127" i="12" s="1"/>
  <c r="W127" i="12"/>
  <c r="X127" i="12" s="1"/>
  <c r="T127" i="12"/>
  <c r="U127" i="12" s="1"/>
  <c r="Z126" i="12"/>
  <c r="AA126" i="12" s="1"/>
  <c r="W126" i="12"/>
  <c r="X126" i="12" s="1"/>
  <c r="T126" i="12"/>
  <c r="U126" i="12" s="1"/>
  <c r="Z125" i="12"/>
  <c r="AA125" i="12" s="1"/>
  <c r="W125" i="12"/>
  <c r="X125" i="12" s="1"/>
  <c r="T125" i="12"/>
  <c r="U125" i="12" s="1"/>
  <c r="Z124" i="12"/>
  <c r="AA124" i="12" s="1"/>
  <c r="W124" i="12"/>
  <c r="X124" i="12" s="1"/>
  <c r="T124" i="12"/>
  <c r="U124" i="12" s="1"/>
  <c r="Z123" i="12"/>
  <c r="AA123" i="12" s="1"/>
  <c r="W123" i="12"/>
  <c r="X123" i="12" s="1"/>
  <c r="T123" i="12"/>
  <c r="U123" i="12" s="1"/>
  <c r="Z122" i="12"/>
  <c r="AA122" i="12" s="1"/>
  <c r="W122" i="12"/>
  <c r="X122" i="12" s="1"/>
  <c r="T122" i="12"/>
  <c r="U122" i="12" s="1"/>
  <c r="Z121" i="12"/>
  <c r="AA121" i="12" s="1"/>
  <c r="W121" i="12"/>
  <c r="X121" i="12" s="1"/>
  <c r="T121" i="12"/>
  <c r="U121" i="12" s="1"/>
  <c r="Z120" i="12"/>
  <c r="AA120" i="12" s="1"/>
  <c r="W120" i="12"/>
  <c r="X120" i="12" s="1"/>
  <c r="T120" i="12"/>
  <c r="U120" i="12" s="1"/>
  <c r="Z119" i="12"/>
  <c r="AA119" i="12" s="1"/>
  <c r="W119" i="12"/>
  <c r="X119" i="12" s="1"/>
  <c r="T119" i="12"/>
  <c r="U119" i="12" s="1"/>
  <c r="Z118" i="12"/>
  <c r="AA118" i="12" s="1"/>
  <c r="W118" i="12"/>
  <c r="X118" i="12" s="1"/>
  <c r="T118" i="12"/>
  <c r="U118" i="12" s="1"/>
  <c r="Z117" i="12"/>
  <c r="AA117" i="12" s="1"/>
  <c r="W117" i="12"/>
  <c r="X117" i="12" s="1"/>
  <c r="T117" i="12"/>
  <c r="U117" i="12" s="1"/>
  <c r="Z116" i="12"/>
  <c r="AA116" i="12" s="1"/>
  <c r="W116" i="12"/>
  <c r="X116" i="12" s="1"/>
  <c r="T116" i="12"/>
  <c r="U116" i="12" s="1"/>
  <c r="Z115" i="12"/>
  <c r="AA115" i="12" s="1"/>
  <c r="W115" i="12"/>
  <c r="X115" i="12" s="1"/>
  <c r="T115" i="12"/>
  <c r="U115" i="12" s="1"/>
  <c r="Z114" i="12"/>
  <c r="AA114" i="12" s="1"/>
  <c r="W114" i="12"/>
  <c r="X114" i="12" s="1"/>
  <c r="T114" i="12"/>
  <c r="U114" i="12" s="1"/>
  <c r="Z113" i="12"/>
  <c r="AA113" i="12" s="1"/>
  <c r="W113" i="12"/>
  <c r="X113" i="12" s="1"/>
  <c r="T113" i="12"/>
  <c r="U113" i="12" s="1"/>
  <c r="Z112" i="12"/>
  <c r="AA112" i="12" s="1"/>
  <c r="W112" i="12"/>
  <c r="X112" i="12" s="1"/>
  <c r="T112" i="12"/>
  <c r="U112" i="12" s="1"/>
  <c r="Z111" i="12"/>
  <c r="AA111" i="12" s="1"/>
  <c r="W111" i="12"/>
  <c r="X111" i="12" s="1"/>
  <c r="T111" i="12"/>
  <c r="U111" i="12" s="1"/>
  <c r="Z110" i="12"/>
  <c r="AA110" i="12" s="1"/>
  <c r="W110" i="12"/>
  <c r="X110" i="12" s="1"/>
  <c r="T110" i="12"/>
  <c r="U110" i="12" s="1"/>
  <c r="Z109" i="12"/>
  <c r="AA109" i="12" s="1"/>
  <c r="W109" i="12"/>
  <c r="X109" i="12" s="1"/>
  <c r="T109" i="12"/>
  <c r="U109" i="12" s="1"/>
  <c r="Z108" i="12"/>
  <c r="AA108" i="12" s="1"/>
  <c r="W108" i="12"/>
  <c r="X108" i="12" s="1"/>
  <c r="T108" i="12"/>
  <c r="U108" i="12" s="1"/>
  <c r="Z107" i="12"/>
  <c r="AA107" i="12" s="1"/>
  <c r="W107" i="12"/>
  <c r="X107" i="12" s="1"/>
  <c r="T107" i="12"/>
  <c r="U107" i="12" s="1"/>
  <c r="Z106" i="12"/>
  <c r="AA106" i="12" s="1"/>
  <c r="W106" i="12"/>
  <c r="X106" i="12" s="1"/>
  <c r="T106" i="12"/>
  <c r="U106" i="12" s="1"/>
  <c r="Z105" i="12"/>
  <c r="AA105" i="12" s="1"/>
  <c r="W105" i="12"/>
  <c r="X105" i="12" s="1"/>
  <c r="T105" i="12"/>
  <c r="U105" i="12" s="1"/>
  <c r="Z104" i="12"/>
  <c r="AA104" i="12" s="1"/>
  <c r="W104" i="12"/>
  <c r="X104" i="12" s="1"/>
  <c r="T104" i="12"/>
  <c r="U104" i="12" s="1"/>
  <c r="Z103" i="12"/>
  <c r="AA103" i="12" s="1"/>
  <c r="W103" i="12"/>
  <c r="X103" i="12" s="1"/>
  <c r="T103" i="12"/>
  <c r="U103" i="12" s="1"/>
  <c r="Z102" i="12"/>
  <c r="AA102" i="12" s="1"/>
  <c r="W102" i="12"/>
  <c r="X102" i="12" s="1"/>
  <c r="T102" i="12"/>
  <c r="U102" i="12" s="1"/>
  <c r="Z101" i="12"/>
  <c r="AA101" i="12" s="1"/>
  <c r="W101" i="12"/>
  <c r="X101" i="12" s="1"/>
  <c r="T101" i="12"/>
  <c r="U101" i="12" s="1"/>
  <c r="Z100" i="12"/>
  <c r="AA100" i="12" s="1"/>
  <c r="W100" i="12"/>
  <c r="X100" i="12" s="1"/>
  <c r="T100" i="12"/>
  <c r="U100" i="12" s="1"/>
  <c r="Z99" i="12"/>
  <c r="AA99" i="12" s="1"/>
  <c r="W99" i="12"/>
  <c r="X99" i="12" s="1"/>
  <c r="T99" i="12"/>
  <c r="U99" i="12" s="1"/>
  <c r="Z98" i="12"/>
  <c r="AA98" i="12" s="1"/>
  <c r="W98" i="12"/>
  <c r="X98" i="12" s="1"/>
  <c r="T98" i="12"/>
  <c r="U98" i="12" s="1"/>
  <c r="Z97" i="12"/>
  <c r="AA97" i="12" s="1"/>
  <c r="W97" i="12"/>
  <c r="X97" i="12" s="1"/>
  <c r="T97" i="12"/>
  <c r="U97" i="12" s="1"/>
  <c r="Z96" i="12"/>
  <c r="AA96" i="12" s="1"/>
  <c r="W96" i="12"/>
  <c r="X96" i="12" s="1"/>
  <c r="T96" i="12"/>
  <c r="U96" i="12" s="1"/>
  <c r="Z95" i="12"/>
  <c r="AA95" i="12" s="1"/>
  <c r="W95" i="12"/>
  <c r="X95" i="12" s="1"/>
  <c r="T95" i="12"/>
  <c r="U95" i="12" s="1"/>
  <c r="Z94" i="12"/>
  <c r="AA94" i="12" s="1"/>
  <c r="W94" i="12"/>
  <c r="X94" i="12" s="1"/>
  <c r="T94" i="12"/>
  <c r="U94" i="12" s="1"/>
  <c r="Z93" i="12"/>
  <c r="AA93" i="12" s="1"/>
  <c r="W93" i="12"/>
  <c r="X93" i="12" s="1"/>
  <c r="T93" i="12"/>
  <c r="U93" i="12" s="1"/>
  <c r="Z92" i="12"/>
  <c r="AA92" i="12" s="1"/>
  <c r="W92" i="12"/>
  <c r="X92" i="12" s="1"/>
  <c r="T92" i="12"/>
  <c r="U92" i="12" s="1"/>
  <c r="Z91" i="12"/>
  <c r="AA91" i="12" s="1"/>
  <c r="W91" i="12"/>
  <c r="X91" i="12" s="1"/>
  <c r="T91" i="12"/>
  <c r="U91" i="12" s="1"/>
  <c r="Z90" i="12"/>
  <c r="AA90" i="12" s="1"/>
  <c r="W90" i="12"/>
  <c r="X90" i="12" s="1"/>
  <c r="T90" i="12"/>
  <c r="U90" i="12" s="1"/>
  <c r="Z89" i="12"/>
  <c r="AA89" i="12" s="1"/>
  <c r="W89" i="12"/>
  <c r="X89" i="12" s="1"/>
  <c r="T89" i="12"/>
  <c r="U89" i="12" s="1"/>
  <c r="Z88" i="12"/>
  <c r="AA88" i="12" s="1"/>
  <c r="W88" i="12"/>
  <c r="X88" i="12" s="1"/>
  <c r="T88" i="12"/>
  <c r="U88" i="12" s="1"/>
  <c r="Z87" i="12"/>
  <c r="AA87" i="12" s="1"/>
  <c r="W87" i="12"/>
  <c r="X87" i="12" s="1"/>
  <c r="T87" i="12"/>
  <c r="U87" i="12" s="1"/>
  <c r="Z86" i="12"/>
  <c r="AA86" i="12" s="1"/>
  <c r="W86" i="12"/>
  <c r="X86" i="12" s="1"/>
  <c r="T86" i="12"/>
  <c r="U86" i="12" s="1"/>
  <c r="Z85" i="12"/>
  <c r="AA85" i="12" s="1"/>
  <c r="W85" i="12"/>
  <c r="X85" i="12" s="1"/>
  <c r="T85" i="12"/>
  <c r="U85" i="12" s="1"/>
  <c r="Z84" i="12"/>
  <c r="AA84" i="12" s="1"/>
  <c r="W84" i="12"/>
  <c r="X84" i="12" s="1"/>
  <c r="T84" i="12"/>
  <c r="U84" i="12" s="1"/>
  <c r="Z83" i="12"/>
  <c r="AA83" i="12" s="1"/>
  <c r="W83" i="12"/>
  <c r="X83" i="12" s="1"/>
  <c r="T83" i="12"/>
  <c r="U83" i="12" s="1"/>
  <c r="Z82" i="12"/>
  <c r="AA82" i="12" s="1"/>
  <c r="W82" i="12"/>
  <c r="X82" i="12" s="1"/>
  <c r="T82" i="12"/>
  <c r="U82" i="12" s="1"/>
  <c r="Z81" i="12"/>
  <c r="AA81" i="12" s="1"/>
  <c r="W81" i="12"/>
  <c r="X81" i="12" s="1"/>
  <c r="T81" i="12"/>
  <c r="U81" i="12" s="1"/>
  <c r="Z80" i="12"/>
  <c r="AA80" i="12" s="1"/>
  <c r="W80" i="12"/>
  <c r="X80" i="12" s="1"/>
  <c r="T80" i="12"/>
  <c r="U80" i="12" s="1"/>
  <c r="Z79" i="12"/>
  <c r="AA79" i="12" s="1"/>
  <c r="W79" i="12"/>
  <c r="X79" i="12" s="1"/>
  <c r="T79" i="12"/>
  <c r="U79" i="12" s="1"/>
  <c r="Z78" i="12"/>
  <c r="AA78" i="12" s="1"/>
  <c r="W78" i="12"/>
  <c r="X78" i="12" s="1"/>
  <c r="T78" i="12"/>
  <c r="U78" i="12" s="1"/>
  <c r="Z77" i="12"/>
  <c r="AA77" i="12" s="1"/>
  <c r="X77" i="12"/>
  <c r="W77" i="12"/>
  <c r="T77" i="12"/>
  <c r="U77" i="12" s="1"/>
  <c r="Z76" i="12"/>
  <c r="AA76" i="12" s="1"/>
  <c r="W76" i="12"/>
  <c r="X76" i="12" s="1"/>
  <c r="T76" i="12"/>
  <c r="U76" i="12" s="1"/>
  <c r="Z75" i="39"/>
  <c r="AA75" i="39" s="1"/>
  <c r="W75" i="39"/>
  <c r="X75" i="39" s="1"/>
  <c r="T75" i="39"/>
  <c r="U75" i="39" s="1"/>
  <c r="Q75" i="39"/>
  <c r="R75" i="39" s="1"/>
  <c r="N75" i="39"/>
  <c r="O75" i="39" s="1"/>
  <c r="K75" i="39"/>
  <c r="L75" i="39" s="1"/>
  <c r="H75" i="39"/>
  <c r="I75" i="39" s="1"/>
  <c r="Z74" i="39"/>
  <c r="AA74" i="39" s="1"/>
  <c r="W74" i="39"/>
  <c r="X74" i="39" s="1"/>
  <c r="T74" i="39"/>
  <c r="U74" i="39" s="1"/>
  <c r="Q74" i="39"/>
  <c r="R74" i="39" s="1"/>
  <c r="N74" i="39"/>
  <c r="O74" i="39" s="1"/>
  <c r="K74" i="39"/>
  <c r="L74" i="39" s="1"/>
  <c r="H74" i="39"/>
  <c r="I74" i="39" s="1"/>
  <c r="Z73" i="39"/>
  <c r="AA73" i="39" s="1"/>
  <c r="W73" i="39"/>
  <c r="X73" i="39" s="1"/>
  <c r="T73" i="39"/>
  <c r="U73" i="39" s="1"/>
  <c r="Q73" i="39"/>
  <c r="R73" i="39" s="1"/>
  <c r="N73" i="39"/>
  <c r="O73" i="39" s="1"/>
  <c r="K73" i="39"/>
  <c r="L73" i="39" s="1"/>
  <c r="H73" i="39"/>
  <c r="I73" i="39" s="1"/>
  <c r="Z72" i="39"/>
  <c r="AA72" i="39" s="1"/>
  <c r="W72" i="39"/>
  <c r="X72" i="39" s="1"/>
  <c r="T72" i="39"/>
  <c r="U72" i="39" s="1"/>
  <c r="Q72" i="39"/>
  <c r="R72" i="39" s="1"/>
  <c r="N72" i="39"/>
  <c r="O72" i="39" s="1"/>
  <c r="K72" i="39"/>
  <c r="L72" i="39" s="1"/>
  <c r="H72" i="39"/>
  <c r="I72" i="39" s="1"/>
  <c r="Z71" i="39"/>
  <c r="AA71" i="39" s="1"/>
  <c r="W71" i="39"/>
  <c r="X71" i="39" s="1"/>
  <c r="T71" i="39"/>
  <c r="U71" i="39" s="1"/>
  <c r="Q71" i="39"/>
  <c r="R71" i="39" s="1"/>
  <c r="N71" i="39"/>
  <c r="O71" i="39" s="1"/>
  <c r="K71" i="39"/>
  <c r="L71" i="39" s="1"/>
  <c r="H71" i="39"/>
  <c r="I71" i="39" s="1"/>
  <c r="Z70" i="39"/>
  <c r="AA70" i="39" s="1"/>
  <c r="W70" i="39"/>
  <c r="X70" i="39" s="1"/>
  <c r="T70" i="39"/>
  <c r="U70" i="39" s="1"/>
  <c r="Q70" i="39"/>
  <c r="R70" i="39" s="1"/>
  <c r="N70" i="39"/>
  <c r="O70" i="39" s="1"/>
  <c r="K70" i="39"/>
  <c r="L70" i="39" s="1"/>
  <c r="H70" i="39"/>
  <c r="I70" i="39" s="1"/>
  <c r="Z69" i="39"/>
  <c r="AA69" i="39" s="1"/>
  <c r="W69" i="39"/>
  <c r="X69" i="39" s="1"/>
  <c r="T69" i="39"/>
  <c r="U69" i="39" s="1"/>
  <c r="Q69" i="39"/>
  <c r="R69" i="39" s="1"/>
  <c r="N69" i="39"/>
  <c r="O69" i="39" s="1"/>
  <c r="K69" i="39"/>
  <c r="L69" i="39" s="1"/>
  <c r="H69" i="39"/>
  <c r="I69" i="39" s="1"/>
  <c r="Z68" i="39"/>
  <c r="AA68" i="39" s="1"/>
  <c r="W68" i="39"/>
  <c r="X68" i="39" s="1"/>
  <c r="T68" i="39"/>
  <c r="U68" i="39" s="1"/>
  <c r="Q68" i="39"/>
  <c r="R68" i="39" s="1"/>
  <c r="N68" i="39"/>
  <c r="O68" i="39" s="1"/>
  <c r="K68" i="39"/>
  <c r="L68" i="39" s="1"/>
  <c r="H68" i="39"/>
  <c r="I68" i="39" s="1"/>
  <c r="Z67" i="39"/>
  <c r="AA67" i="39" s="1"/>
  <c r="W67" i="39"/>
  <c r="X67" i="39" s="1"/>
  <c r="T67" i="39"/>
  <c r="U67" i="39" s="1"/>
  <c r="Q67" i="39"/>
  <c r="R67" i="39" s="1"/>
  <c r="N67" i="39"/>
  <c r="O67" i="39" s="1"/>
  <c r="K67" i="39"/>
  <c r="L67" i="39" s="1"/>
  <c r="H67" i="39"/>
  <c r="I67" i="39" s="1"/>
  <c r="Z66" i="39"/>
  <c r="AA66" i="39" s="1"/>
  <c r="W66" i="39"/>
  <c r="X66" i="39" s="1"/>
  <c r="T66" i="39"/>
  <c r="U66" i="39" s="1"/>
  <c r="Q66" i="39"/>
  <c r="R66" i="39" s="1"/>
  <c r="N66" i="39"/>
  <c r="O66" i="39" s="1"/>
  <c r="K66" i="39"/>
  <c r="L66" i="39" s="1"/>
  <c r="H66" i="39"/>
  <c r="I66" i="39" s="1"/>
  <c r="Z65" i="39"/>
  <c r="AA65" i="39" s="1"/>
  <c r="W65" i="39"/>
  <c r="X65" i="39" s="1"/>
  <c r="T65" i="39"/>
  <c r="U65" i="39" s="1"/>
  <c r="Q65" i="39"/>
  <c r="R65" i="39" s="1"/>
  <c r="N65" i="39"/>
  <c r="O65" i="39" s="1"/>
  <c r="K65" i="39"/>
  <c r="L65" i="39" s="1"/>
  <c r="H65" i="39"/>
  <c r="I65" i="39" s="1"/>
  <c r="Z64" i="39"/>
  <c r="AA64" i="39" s="1"/>
  <c r="W64" i="39"/>
  <c r="X64" i="39" s="1"/>
  <c r="T64" i="39"/>
  <c r="U64" i="39" s="1"/>
  <c r="Q64" i="39"/>
  <c r="R64" i="39" s="1"/>
  <c r="N64" i="39"/>
  <c r="O64" i="39" s="1"/>
  <c r="K64" i="39"/>
  <c r="L64" i="39" s="1"/>
  <c r="H64" i="39"/>
  <c r="I64" i="39" s="1"/>
  <c r="Z63" i="39"/>
  <c r="AA63" i="39" s="1"/>
  <c r="W63" i="39"/>
  <c r="X63" i="39" s="1"/>
  <c r="T63" i="39"/>
  <c r="U63" i="39" s="1"/>
  <c r="Q63" i="39"/>
  <c r="R63" i="39" s="1"/>
  <c r="N63" i="39"/>
  <c r="O63" i="39" s="1"/>
  <c r="K63" i="39"/>
  <c r="L63" i="39" s="1"/>
  <c r="H63" i="39"/>
  <c r="I63" i="39" s="1"/>
  <c r="Z62" i="39"/>
  <c r="AA62" i="39" s="1"/>
  <c r="W62" i="39"/>
  <c r="X62" i="39" s="1"/>
  <c r="T62" i="39"/>
  <c r="U62" i="39" s="1"/>
  <c r="Q62" i="39"/>
  <c r="R62" i="39" s="1"/>
  <c r="N62" i="39"/>
  <c r="O62" i="39" s="1"/>
  <c r="K62" i="39"/>
  <c r="L62" i="39" s="1"/>
  <c r="H62" i="39"/>
  <c r="I62" i="39" s="1"/>
  <c r="Z61" i="39"/>
  <c r="AA61" i="39" s="1"/>
  <c r="W61" i="39"/>
  <c r="X61" i="39" s="1"/>
  <c r="T61" i="39"/>
  <c r="U61" i="39" s="1"/>
  <c r="Q61" i="39"/>
  <c r="R61" i="39" s="1"/>
  <c r="N61" i="39"/>
  <c r="O61" i="39" s="1"/>
  <c r="K61" i="39"/>
  <c r="L61" i="39" s="1"/>
  <c r="H61" i="39"/>
  <c r="I61" i="39" s="1"/>
  <c r="Z60" i="39"/>
  <c r="AA60" i="39" s="1"/>
  <c r="W60" i="39"/>
  <c r="X60" i="39" s="1"/>
  <c r="T60" i="39"/>
  <c r="U60" i="39" s="1"/>
  <c r="Q60" i="39"/>
  <c r="R60" i="39" s="1"/>
  <c r="N60" i="39"/>
  <c r="O60" i="39" s="1"/>
  <c r="K60" i="39"/>
  <c r="L60" i="39" s="1"/>
  <c r="H60" i="39"/>
  <c r="I60" i="39" s="1"/>
  <c r="Z59" i="39"/>
  <c r="AA59" i="39" s="1"/>
  <c r="W59" i="39"/>
  <c r="X59" i="39" s="1"/>
  <c r="T59" i="39"/>
  <c r="U59" i="39" s="1"/>
  <c r="Q59" i="39"/>
  <c r="R59" i="39" s="1"/>
  <c r="N59" i="39"/>
  <c r="O59" i="39" s="1"/>
  <c r="K59" i="39"/>
  <c r="L59" i="39" s="1"/>
  <c r="H59" i="39"/>
  <c r="I59" i="39" s="1"/>
  <c r="Z58" i="39"/>
  <c r="AA58" i="39" s="1"/>
  <c r="W58" i="39"/>
  <c r="X58" i="39" s="1"/>
  <c r="T58" i="39"/>
  <c r="U58" i="39" s="1"/>
  <c r="Q58" i="39"/>
  <c r="R58" i="39" s="1"/>
  <c r="N58" i="39"/>
  <c r="O58" i="39" s="1"/>
  <c r="K58" i="39"/>
  <c r="L58" i="39" s="1"/>
  <c r="H58" i="39"/>
  <c r="I58" i="39" s="1"/>
  <c r="Z57" i="39"/>
  <c r="AA57" i="39" s="1"/>
  <c r="W57" i="39"/>
  <c r="X57" i="39" s="1"/>
  <c r="T57" i="39"/>
  <c r="U57" i="39" s="1"/>
  <c r="Q57" i="39"/>
  <c r="R57" i="39" s="1"/>
  <c r="N57" i="39"/>
  <c r="O57" i="39" s="1"/>
  <c r="K57" i="39"/>
  <c r="L57" i="39" s="1"/>
  <c r="H57" i="39"/>
  <c r="I57" i="39" s="1"/>
  <c r="Z56" i="39"/>
  <c r="AA56" i="39" s="1"/>
  <c r="W56" i="39"/>
  <c r="X56" i="39" s="1"/>
  <c r="T56" i="39"/>
  <c r="U56" i="39" s="1"/>
  <c r="Q56" i="39"/>
  <c r="R56" i="39" s="1"/>
  <c r="N56" i="39"/>
  <c r="O56" i="39" s="1"/>
  <c r="K56" i="39"/>
  <c r="L56" i="39" s="1"/>
  <c r="H56" i="39"/>
  <c r="I56" i="39" s="1"/>
  <c r="Z55" i="39"/>
  <c r="AA55" i="39" s="1"/>
  <c r="W55" i="39"/>
  <c r="X55" i="39" s="1"/>
  <c r="T55" i="39"/>
  <c r="U55" i="39" s="1"/>
  <c r="Q55" i="39"/>
  <c r="R55" i="39" s="1"/>
  <c r="N55" i="39"/>
  <c r="O55" i="39" s="1"/>
  <c r="K55" i="39"/>
  <c r="L55" i="39" s="1"/>
  <c r="H55" i="39"/>
  <c r="I55" i="39" s="1"/>
  <c r="Z54" i="39"/>
  <c r="AA54" i="39" s="1"/>
  <c r="W54" i="39"/>
  <c r="X54" i="39" s="1"/>
  <c r="T54" i="39"/>
  <c r="U54" i="39" s="1"/>
  <c r="Q54" i="39"/>
  <c r="R54" i="39" s="1"/>
  <c r="N54" i="39"/>
  <c r="O54" i="39" s="1"/>
  <c r="K54" i="39"/>
  <c r="L54" i="39" s="1"/>
  <c r="H54" i="39"/>
  <c r="I54" i="39" s="1"/>
  <c r="Z53" i="39"/>
  <c r="AA53" i="39" s="1"/>
  <c r="W53" i="39"/>
  <c r="X53" i="39" s="1"/>
  <c r="T53" i="39"/>
  <c r="U53" i="39" s="1"/>
  <c r="Q53" i="39"/>
  <c r="R53" i="39" s="1"/>
  <c r="N53" i="39"/>
  <c r="O53" i="39" s="1"/>
  <c r="K53" i="39"/>
  <c r="L53" i="39" s="1"/>
  <c r="H53" i="39"/>
  <c r="I53" i="39" s="1"/>
  <c r="Z52" i="39"/>
  <c r="AA52" i="39" s="1"/>
  <c r="W52" i="39"/>
  <c r="X52" i="39" s="1"/>
  <c r="T52" i="39"/>
  <c r="U52" i="39" s="1"/>
  <c r="Q52" i="39"/>
  <c r="R52" i="39" s="1"/>
  <c r="N52" i="39"/>
  <c r="O52" i="39" s="1"/>
  <c r="K52" i="39"/>
  <c r="L52" i="39" s="1"/>
  <c r="H52" i="39"/>
  <c r="I52" i="39" s="1"/>
  <c r="Z51" i="39"/>
  <c r="AA51" i="39" s="1"/>
  <c r="W51" i="39"/>
  <c r="X51" i="39" s="1"/>
  <c r="T51" i="39"/>
  <c r="U51" i="39" s="1"/>
  <c r="Q51" i="39"/>
  <c r="R51" i="39" s="1"/>
  <c r="N51" i="39"/>
  <c r="O51" i="39" s="1"/>
  <c r="K51" i="39"/>
  <c r="L51" i="39" s="1"/>
  <c r="H51" i="39"/>
  <c r="I51" i="39" s="1"/>
  <c r="Z50" i="39"/>
  <c r="AA50" i="39" s="1"/>
  <c r="W50" i="39"/>
  <c r="X50" i="39" s="1"/>
  <c r="T50" i="39"/>
  <c r="U50" i="39" s="1"/>
  <c r="Q50" i="39"/>
  <c r="R50" i="39" s="1"/>
  <c r="N50" i="39"/>
  <c r="O50" i="39" s="1"/>
  <c r="K50" i="39"/>
  <c r="L50" i="39" s="1"/>
  <c r="H50" i="39"/>
  <c r="I50" i="39" s="1"/>
  <c r="Z49" i="39"/>
  <c r="AA49" i="39" s="1"/>
  <c r="W49" i="39"/>
  <c r="X49" i="39" s="1"/>
  <c r="T49" i="39"/>
  <c r="U49" i="39" s="1"/>
  <c r="Q49" i="39"/>
  <c r="R49" i="39" s="1"/>
  <c r="N49" i="39"/>
  <c r="O49" i="39" s="1"/>
  <c r="K49" i="39"/>
  <c r="L49" i="39" s="1"/>
  <c r="H49" i="39"/>
  <c r="I49" i="39" s="1"/>
  <c r="Z48" i="39"/>
  <c r="AA48" i="39" s="1"/>
  <c r="W48" i="39"/>
  <c r="X48" i="39" s="1"/>
  <c r="T48" i="39"/>
  <c r="U48" i="39" s="1"/>
  <c r="Q48" i="39"/>
  <c r="R48" i="39" s="1"/>
  <c r="N48" i="39"/>
  <c r="O48" i="39" s="1"/>
  <c r="K48" i="39"/>
  <c r="L48" i="39" s="1"/>
  <c r="H48" i="39"/>
  <c r="I48" i="39" s="1"/>
  <c r="Z47" i="39"/>
  <c r="AA47" i="39" s="1"/>
  <c r="W47" i="39"/>
  <c r="X47" i="39" s="1"/>
  <c r="T47" i="39"/>
  <c r="U47" i="39" s="1"/>
  <c r="Q47" i="39"/>
  <c r="R47" i="39" s="1"/>
  <c r="N47" i="39"/>
  <c r="O47" i="39" s="1"/>
  <c r="K47" i="39"/>
  <c r="L47" i="39" s="1"/>
  <c r="H47" i="39"/>
  <c r="I47" i="39" s="1"/>
  <c r="Z46" i="39"/>
  <c r="AA46" i="39" s="1"/>
  <c r="W46" i="39"/>
  <c r="X46" i="39" s="1"/>
  <c r="T46" i="39"/>
  <c r="U46" i="39" s="1"/>
  <c r="Q46" i="39"/>
  <c r="R46" i="39" s="1"/>
  <c r="N46" i="39"/>
  <c r="O46" i="39" s="1"/>
  <c r="K46" i="39"/>
  <c r="L46" i="39" s="1"/>
  <c r="H46" i="39"/>
  <c r="I46" i="39" s="1"/>
  <c r="Z45" i="39"/>
  <c r="AA45" i="39" s="1"/>
  <c r="W45" i="39"/>
  <c r="X45" i="39" s="1"/>
  <c r="T45" i="39"/>
  <c r="U45" i="39" s="1"/>
  <c r="Q45" i="39"/>
  <c r="R45" i="39" s="1"/>
  <c r="N45" i="39"/>
  <c r="O45" i="39" s="1"/>
  <c r="K45" i="39"/>
  <c r="L45" i="39" s="1"/>
  <c r="H45" i="39"/>
  <c r="I45" i="39" s="1"/>
  <c r="Z44" i="39"/>
  <c r="AA44" i="39" s="1"/>
  <c r="W44" i="39"/>
  <c r="X44" i="39" s="1"/>
  <c r="T44" i="39"/>
  <c r="U44" i="39" s="1"/>
  <c r="Q44" i="39"/>
  <c r="R44" i="39" s="1"/>
  <c r="N44" i="39"/>
  <c r="O44" i="39" s="1"/>
  <c r="K44" i="39"/>
  <c r="L44" i="39" s="1"/>
  <c r="H44" i="39"/>
  <c r="I44" i="39" s="1"/>
  <c r="Z43" i="39"/>
  <c r="AA43" i="39" s="1"/>
  <c r="W43" i="39"/>
  <c r="X43" i="39" s="1"/>
  <c r="T43" i="39"/>
  <c r="U43" i="39" s="1"/>
  <c r="Q43" i="39"/>
  <c r="R43" i="39" s="1"/>
  <c r="N43" i="39"/>
  <c r="O43" i="39" s="1"/>
  <c r="K43" i="39"/>
  <c r="L43" i="39" s="1"/>
  <c r="H43" i="39"/>
  <c r="I43" i="39" s="1"/>
  <c r="Z42" i="39"/>
  <c r="AA42" i="39" s="1"/>
  <c r="W42" i="39"/>
  <c r="X42" i="39" s="1"/>
  <c r="T42" i="39"/>
  <c r="U42" i="39" s="1"/>
  <c r="Q42" i="39"/>
  <c r="R42" i="39" s="1"/>
  <c r="N42" i="39"/>
  <c r="O42" i="39" s="1"/>
  <c r="K42" i="39"/>
  <c r="L42" i="39" s="1"/>
  <c r="H42" i="39"/>
  <c r="I42" i="39" s="1"/>
  <c r="Z41" i="39"/>
  <c r="AA41" i="39" s="1"/>
  <c r="W41" i="39"/>
  <c r="X41" i="39" s="1"/>
  <c r="T41" i="39"/>
  <c r="U41" i="39" s="1"/>
  <c r="Q41" i="39"/>
  <c r="R41" i="39" s="1"/>
  <c r="N41" i="39"/>
  <c r="O41" i="39" s="1"/>
  <c r="K41" i="39"/>
  <c r="L41" i="39" s="1"/>
  <c r="H41" i="39"/>
  <c r="I41" i="39" s="1"/>
  <c r="Z40" i="39"/>
  <c r="AA40" i="39" s="1"/>
  <c r="W40" i="39"/>
  <c r="X40" i="39" s="1"/>
  <c r="T40" i="39"/>
  <c r="U40" i="39" s="1"/>
  <c r="Q40" i="39"/>
  <c r="R40" i="39" s="1"/>
  <c r="N40" i="39"/>
  <c r="O40" i="39" s="1"/>
  <c r="K40" i="39"/>
  <c r="L40" i="39" s="1"/>
  <c r="H40" i="39"/>
  <c r="I40" i="39" s="1"/>
  <c r="Z39" i="39"/>
  <c r="AA39" i="39" s="1"/>
  <c r="W39" i="39"/>
  <c r="X39" i="39" s="1"/>
  <c r="T39" i="39"/>
  <c r="U39" i="39" s="1"/>
  <c r="Q39" i="39"/>
  <c r="R39" i="39" s="1"/>
  <c r="N39" i="39"/>
  <c r="O39" i="39" s="1"/>
  <c r="K39" i="39"/>
  <c r="L39" i="39" s="1"/>
  <c r="H39" i="39"/>
  <c r="I39" i="39" s="1"/>
  <c r="Z38" i="39"/>
  <c r="AA38" i="39" s="1"/>
  <c r="W38" i="39"/>
  <c r="X38" i="39" s="1"/>
  <c r="T38" i="39"/>
  <c r="U38" i="39" s="1"/>
  <c r="Q38" i="39"/>
  <c r="R38" i="39" s="1"/>
  <c r="N38" i="39"/>
  <c r="O38" i="39" s="1"/>
  <c r="K38" i="39"/>
  <c r="L38" i="39" s="1"/>
  <c r="H38" i="39"/>
  <c r="I38" i="39" s="1"/>
  <c r="Z37" i="39"/>
  <c r="AA37" i="39" s="1"/>
  <c r="W37" i="39"/>
  <c r="X37" i="39" s="1"/>
  <c r="T37" i="39"/>
  <c r="U37" i="39" s="1"/>
  <c r="Q37" i="39"/>
  <c r="R37" i="39" s="1"/>
  <c r="N37" i="39"/>
  <c r="O37" i="39" s="1"/>
  <c r="K37" i="39"/>
  <c r="L37" i="39" s="1"/>
  <c r="H37" i="39"/>
  <c r="I37" i="39" s="1"/>
  <c r="Z36" i="39"/>
  <c r="AA36" i="39" s="1"/>
  <c r="W36" i="39"/>
  <c r="X36" i="39" s="1"/>
  <c r="T36" i="39"/>
  <c r="U36" i="39" s="1"/>
  <c r="Q36" i="39"/>
  <c r="R36" i="39" s="1"/>
  <c r="N36" i="39"/>
  <c r="O36" i="39" s="1"/>
  <c r="K36" i="39"/>
  <c r="L36" i="39" s="1"/>
  <c r="H36" i="39"/>
  <c r="I36" i="39" s="1"/>
  <c r="Z35" i="39"/>
  <c r="AA35" i="39" s="1"/>
  <c r="W35" i="39"/>
  <c r="X35" i="39" s="1"/>
  <c r="T35" i="39"/>
  <c r="U35" i="39" s="1"/>
  <c r="Q35" i="39"/>
  <c r="R35" i="39" s="1"/>
  <c r="N35" i="39"/>
  <c r="O35" i="39" s="1"/>
  <c r="K35" i="39"/>
  <c r="L35" i="39" s="1"/>
  <c r="H35" i="39"/>
  <c r="I35" i="39" s="1"/>
  <c r="Z34" i="39"/>
  <c r="AA34" i="39" s="1"/>
  <c r="W34" i="39"/>
  <c r="X34" i="39" s="1"/>
  <c r="T34" i="39"/>
  <c r="U34" i="39" s="1"/>
  <c r="Q34" i="39"/>
  <c r="R34" i="39" s="1"/>
  <c r="N34" i="39"/>
  <c r="O34" i="39" s="1"/>
  <c r="K34" i="39"/>
  <c r="L34" i="39" s="1"/>
  <c r="H34" i="39"/>
  <c r="I34" i="39" s="1"/>
  <c r="Z33" i="39"/>
  <c r="AA33" i="39" s="1"/>
  <c r="W33" i="39"/>
  <c r="X33" i="39" s="1"/>
  <c r="T33" i="39"/>
  <c r="U33" i="39" s="1"/>
  <c r="Q33" i="39"/>
  <c r="R33" i="39" s="1"/>
  <c r="N33" i="39"/>
  <c r="O33" i="39" s="1"/>
  <c r="K33" i="39"/>
  <c r="L33" i="39" s="1"/>
  <c r="H33" i="39"/>
  <c r="I33" i="39" s="1"/>
  <c r="Z32" i="39"/>
  <c r="AA32" i="39" s="1"/>
  <c r="W32" i="39"/>
  <c r="X32" i="39" s="1"/>
  <c r="T32" i="39"/>
  <c r="U32" i="39" s="1"/>
  <c r="Q32" i="39"/>
  <c r="R32" i="39" s="1"/>
  <c r="N32" i="39"/>
  <c r="O32" i="39" s="1"/>
  <c r="K32" i="39"/>
  <c r="L32" i="39" s="1"/>
  <c r="H32" i="39"/>
  <c r="I32" i="39" s="1"/>
  <c r="Z31" i="39"/>
  <c r="AA31" i="39" s="1"/>
  <c r="W31" i="39"/>
  <c r="X31" i="39" s="1"/>
  <c r="T31" i="39"/>
  <c r="U31" i="39" s="1"/>
  <c r="Q31" i="39"/>
  <c r="R31" i="39" s="1"/>
  <c r="N31" i="39"/>
  <c r="O31" i="39" s="1"/>
  <c r="K31" i="39"/>
  <c r="L31" i="39" s="1"/>
  <c r="H31" i="39"/>
  <c r="I31" i="39" s="1"/>
  <c r="Z30" i="39"/>
  <c r="AA30" i="39" s="1"/>
  <c r="W30" i="39"/>
  <c r="X30" i="39" s="1"/>
  <c r="T30" i="39"/>
  <c r="U30" i="39" s="1"/>
  <c r="Q30" i="39"/>
  <c r="R30" i="39" s="1"/>
  <c r="N30" i="39"/>
  <c r="O30" i="39" s="1"/>
  <c r="K30" i="39"/>
  <c r="L30" i="39" s="1"/>
  <c r="H30" i="39"/>
  <c r="I30" i="39" s="1"/>
  <c r="Z29" i="39"/>
  <c r="AA29" i="39" s="1"/>
  <c r="W29" i="39"/>
  <c r="X29" i="39" s="1"/>
  <c r="T29" i="39"/>
  <c r="U29" i="39" s="1"/>
  <c r="Q29" i="39"/>
  <c r="R29" i="39" s="1"/>
  <c r="N29" i="39"/>
  <c r="O29" i="39" s="1"/>
  <c r="K29" i="39"/>
  <c r="L29" i="39" s="1"/>
  <c r="H29" i="39"/>
  <c r="I29" i="39" s="1"/>
  <c r="Z28" i="39"/>
  <c r="AA28" i="39" s="1"/>
  <c r="W28" i="39"/>
  <c r="X28" i="39" s="1"/>
  <c r="T28" i="39"/>
  <c r="U28" i="39" s="1"/>
  <c r="Q28" i="39"/>
  <c r="R28" i="39" s="1"/>
  <c r="N28" i="39"/>
  <c r="O28" i="39" s="1"/>
  <c r="K28" i="39"/>
  <c r="L28" i="39" s="1"/>
  <c r="H28" i="39"/>
  <c r="I28" i="39" s="1"/>
  <c r="Z27" i="39"/>
  <c r="AA27" i="39" s="1"/>
  <c r="W27" i="39"/>
  <c r="X27" i="39" s="1"/>
  <c r="T27" i="39"/>
  <c r="U27" i="39" s="1"/>
  <c r="Q27" i="39"/>
  <c r="R27" i="39" s="1"/>
  <c r="N27" i="39"/>
  <c r="O27" i="39" s="1"/>
  <c r="K27" i="39"/>
  <c r="L27" i="39" s="1"/>
  <c r="H27" i="39"/>
  <c r="I27" i="39" s="1"/>
  <c r="Z26" i="39"/>
  <c r="AA26" i="39" s="1"/>
  <c r="W26" i="39"/>
  <c r="X26" i="39" s="1"/>
  <c r="T26" i="39"/>
  <c r="U26" i="39" s="1"/>
  <c r="Q26" i="39"/>
  <c r="R26" i="39" s="1"/>
  <c r="N26" i="39"/>
  <c r="O26" i="39" s="1"/>
  <c r="K26" i="39"/>
  <c r="L26" i="39" s="1"/>
  <c r="H26" i="39"/>
  <c r="I26" i="39" s="1"/>
  <c r="Z25" i="39"/>
  <c r="AA25" i="39" s="1"/>
  <c r="W25" i="39"/>
  <c r="X25" i="39" s="1"/>
  <c r="T25" i="39"/>
  <c r="U25" i="39" s="1"/>
  <c r="Q25" i="39"/>
  <c r="R25" i="39" s="1"/>
  <c r="N25" i="39"/>
  <c r="O25" i="39" s="1"/>
  <c r="K25" i="39"/>
  <c r="L25" i="39" s="1"/>
  <c r="H25" i="39"/>
  <c r="I25" i="39" s="1"/>
  <c r="Z24" i="39"/>
  <c r="AA24" i="39" s="1"/>
  <c r="W24" i="39"/>
  <c r="X24" i="39" s="1"/>
  <c r="T24" i="39"/>
  <c r="U24" i="39" s="1"/>
  <c r="Q24" i="39"/>
  <c r="R24" i="39" s="1"/>
  <c r="N24" i="39"/>
  <c r="O24" i="39" s="1"/>
  <c r="K24" i="39"/>
  <c r="L24" i="39" s="1"/>
  <c r="H24" i="39"/>
  <c r="I24" i="39" s="1"/>
  <c r="Z23" i="39"/>
  <c r="AA23" i="39" s="1"/>
  <c r="W23" i="39"/>
  <c r="X23" i="39" s="1"/>
  <c r="T23" i="39"/>
  <c r="U23" i="39" s="1"/>
  <c r="Q23" i="39"/>
  <c r="R23" i="39" s="1"/>
  <c r="N23" i="39"/>
  <c r="O23" i="39" s="1"/>
  <c r="K23" i="39"/>
  <c r="L23" i="39" s="1"/>
  <c r="H23" i="39"/>
  <c r="I23" i="39" s="1"/>
  <c r="Z22" i="39"/>
  <c r="AA22" i="39" s="1"/>
  <c r="W22" i="39"/>
  <c r="X22" i="39" s="1"/>
  <c r="T22" i="39"/>
  <c r="U22" i="39" s="1"/>
  <c r="Q22" i="39"/>
  <c r="R22" i="39" s="1"/>
  <c r="N22" i="39"/>
  <c r="O22" i="39" s="1"/>
  <c r="K22" i="39"/>
  <c r="L22" i="39" s="1"/>
  <c r="H22" i="39"/>
  <c r="I22" i="39" s="1"/>
  <c r="Z21" i="39"/>
  <c r="AA21" i="39" s="1"/>
  <c r="W21" i="39"/>
  <c r="X21" i="39" s="1"/>
  <c r="T21" i="39"/>
  <c r="U21" i="39" s="1"/>
  <c r="Q21" i="39"/>
  <c r="R21" i="39" s="1"/>
  <c r="N21" i="39"/>
  <c r="O21" i="39" s="1"/>
  <c r="K21" i="39"/>
  <c r="L21" i="39" s="1"/>
  <c r="H21" i="39"/>
  <c r="I21" i="39" s="1"/>
  <c r="Z20" i="39"/>
  <c r="AA20" i="39" s="1"/>
  <c r="W20" i="39"/>
  <c r="X20" i="39" s="1"/>
  <c r="T20" i="39"/>
  <c r="U20" i="39" s="1"/>
  <c r="Q20" i="39"/>
  <c r="R20" i="39" s="1"/>
  <c r="N20" i="39"/>
  <c r="O20" i="39" s="1"/>
  <c r="K20" i="39"/>
  <c r="L20" i="39" s="1"/>
  <c r="H20" i="39"/>
  <c r="I20" i="39" s="1"/>
  <c r="Z19" i="39"/>
  <c r="AA19" i="39" s="1"/>
  <c r="W19" i="39"/>
  <c r="X19" i="39" s="1"/>
  <c r="T19" i="39"/>
  <c r="U19" i="39" s="1"/>
  <c r="Q19" i="39"/>
  <c r="R19" i="39" s="1"/>
  <c r="N19" i="39"/>
  <c r="O19" i="39" s="1"/>
  <c r="K19" i="39"/>
  <c r="L19" i="39" s="1"/>
  <c r="H19" i="39"/>
  <c r="I19" i="39" s="1"/>
  <c r="Z18" i="39"/>
  <c r="AA18" i="39" s="1"/>
  <c r="W18" i="39"/>
  <c r="X18" i="39" s="1"/>
  <c r="T18" i="39"/>
  <c r="U18" i="39" s="1"/>
  <c r="Q18" i="39"/>
  <c r="R18" i="39" s="1"/>
  <c r="N18" i="39"/>
  <c r="O18" i="39" s="1"/>
  <c r="K18" i="39"/>
  <c r="L18" i="39" s="1"/>
  <c r="H18" i="39"/>
  <c r="I18" i="39" s="1"/>
  <c r="Z17" i="39"/>
  <c r="AA17" i="39" s="1"/>
  <c r="W17" i="39"/>
  <c r="X17" i="39" s="1"/>
  <c r="T17" i="39"/>
  <c r="U17" i="39" s="1"/>
  <c r="Q17" i="39"/>
  <c r="R17" i="39" s="1"/>
  <c r="N17" i="39"/>
  <c r="O17" i="39" s="1"/>
  <c r="K17" i="39"/>
  <c r="L17" i="39" s="1"/>
  <c r="H17" i="39"/>
  <c r="I17" i="39" s="1"/>
  <c r="Z16" i="39"/>
  <c r="AA16" i="39" s="1"/>
  <c r="W16" i="39"/>
  <c r="X16" i="39" s="1"/>
  <c r="T16" i="39"/>
  <c r="U16" i="39" s="1"/>
  <c r="Q16" i="39"/>
  <c r="R16" i="39" s="1"/>
  <c r="N16" i="39"/>
  <c r="O16" i="39" s="1"/>
  <c r="K16" i="39"/>
  <c r="L16" i="39" s="1"/>
  <c r="H16" i="39"/>
  <c r="I16" i="39" s="1"/>
  <c r="Z15" i="39"/>
  <c r="AA15" i="39" s="1"/>
  <c r="W15" i="39"/>
  <c r="X15" i="39" s="1"/>
  <c r="T15" i="39"/>
  <c r="U15" i="39" s="1"/>
  <c r="Q15" i="39"/>
  <c r="R15" i="39" s="1"/>
  <c r="N15" i="39"/>
  <c r="O15" i="39" s="1"/>
  <c r="K15" i="39"/>
  <c r="L15" i="39" s="1"/>
  <c r="H15" i="39"/>
  <c r="I15" i="39" s="1"/>
  <c r="Z14" i="39"/>
  <c r="AA14" i="39" s="1"/>
  <c r="W14" i="39"/>
  <c r="X14" i="39" s="1"/>
  <c r="T14" i="39"/>
  <c r="U14" i="39" s="1"/>
  <c r="Q14" i="39"/>
  <c r="R14" i="39" s="1"/>
  <c r="N14" i="39"/>
  <c r="O14" i="39" s="1"/>
  <c r="K14" i="39"/>
  <c r="L14" i="39" s="1"/>
  <c r="H14" i="39"/>
  <c r="I14" i="39" s="1"/>
  <c r="Z13" i="39"/>
  <c r="AA13" i="39" s="1"/>
  <c r="W13" i="39"/>
  <c r="X13" i="39" s="1"/>
  <c r="T13" i="39"/>
  <c r="U13" i="39" s="1"/>
  <c r="Q13" i="39"/>
  <c r="R13" i="39" s="1"/>
  <c r="N13" i="39"/>
  <c r="O13" i="39" s="1"/>
  <c r="K13" i="39"/>
  <c r="L13" i="39" s="1"/>
  <c r="H13" i="39"/>
  <c r="I13" i="39" s="1"/>
  <c r="Z12" i="39"/>
  <c r="AA12" i="39" s="1"/>
  <c r="W12" i="39"/>
  <c r="X12" i="39" s="1"/>
  <c r="T12" i="39"/>
  <c r="U12" i="39" s="1"/>
  <c r="Q12" i="39"/>
  <c r="R12" i="39" s="1"/>
  <c r="N12" i="39"/>
  <c r="O12" i="39" s="1"/>
  <c r="K12" i="39"/>
  <c r="L12" i="39" s="1"/>
  <c r="H12" i="39"/>
  <c r="I12" i="39" s="1"/>
  <c r="Z11" i="39"/>
  <c r="AA11" i="39" s="1"/>
  <c r="W11" i="39"/>
  <c r="X11" i="39" s="1"/>
  <c r="T11" i="39"/>
  <c r="U11" i="39" s="1"/>
  <c r="Q11" i="39"/>
  <c r="R11" i="39" s="1"/>
  <c r="N11" i="39"/>
  <c r="O11" i="39" s="1"/>
  <c r="K11" i="39"/>
  <c r="L11" i="39" s="1"/>
  <c r="H11" i="39"/>
  <c r="I11" i="39" s="1"/>
  <c r="Z10" i="39"/>
  <c r="AA10" i="39" s="1"/>
  <c r="W10" i="39"/>
  <c r="X10" i="39" s="1"/>
  <c r="T10" i="39"/>
  <c r="U10" i="39" s="1"/>
  <c r="Q10" i="39"/>
  <c r="R10" i="39" s="1"/>
  <c r="N10" i="39"/>
  <c r="O10" i="39" s="1"/>
  <c r="K10" i="39"/>
  <c r="L10" i="39" s="1"/>
  <c r="H10" i="39"/>
  <c r="I10" i="39" s="1"/>
  <c r="Z9" i="39"/>
  <c r="AA9" i="39" s="1"/>
  <c r="W9" i="39"/>
  <c r="X9" i="39" s="1"/>
  <c r="T9" i="39"/>
  <c r="U9" i="39" s="1"/>
  <c r="Q9" i="39"/>
  <c r="R9" i="39" s="1"/>
  <c r="N9" i="39"/>
  <c r="O9" i="39" s="1"/>
  <c r="K9" i="39"/>
  <c r="L9" i="39" s="1"/>
  <c r="H9" i="39"/>
  <c r="I9" i="39" s="1"/>
  <c r="Z8" i="39"/>
  <c r="AA8" i="39" s="1"/>
  <c r="W8" i="39"/>
  <c r="X8" i="39" s="1"/>
  <c r="T8" i="39"/>
  <c r="U8" i="39" s="1"/>
  <c r="Q8" i="39"/>
  <c r="R8" i="39" s="1"/>
  <c r="N8" i="39"/>
  <c r="O8" i="39" s="1"/>
  <c r="K8" i="39"/>
  <c r="L8" i="39" s="1"/>
  <c r="H8" i="39"/>
  <c r="I8" i="39" s="1"/>
  <c r="Z7" i="39"/>
  <c r="AA7" i="39" s="1"/>
  <c r="W7" i="39"/>
  <c r="X7" i="39" s="1"/>
  <c r="T7" i="39"/>
  <c r="U7" i="39" s="1"/>
  <c r="Q7" i="39"/>
  <c r="R7" i="39" s="1"/>
  <c r="N7" i="39"/>
  <c r="O7" i="39" s="1"/>
  <c r="K7" i="39"/>
  <c r="L7" i="39" s="1"/>
  <c r="H7" i="39"/>
  <c r="I7" i="39" s="1"/>
  <c r="Z6" i="39"/>
  <c r="AA6" i="39" s="1"/>
  <c r="W6" i="39"/>
  <c r="X6" i="39" s="1"/>
  <c r="T6" i="39"/>
  <c r="U6" i="39" s="1"/>
  <c r="Q6" i="39"/>
  <c r="R6" i="39" s="1"/>
  <c r="N6" i="39"/>
  <c r="O6" i="39" s="1"/>
  <c r="K6" i="39"/>
  <c r="L6" i="39" s="1"/>
  <c r="H6" i="39"/>
  <c r="I6" i="39" s="1"/>
  <c r="Z5" i="39"/>
  <c r="AA5" i="39" s="1"/>
  <c r="W5" i="39"/>
  <c r="X5" i="39" s="1"/>
  <c r="T5" i="39"/>
  <c r="U5" i="39" s="1"/>
  <c r="Q5" i="39"/>
  <c r="R5" i="39" s="1"/>
  <c r="N5" i="39"/>
  <c r="O5" i="39" s="1"/>
  <c r="K5" i="39"/>
  <c r="L5" i="39" s="1"/>
  <c r="H5" i="39"/>
  <c r="I5" i="39" s="1"/>
  <c r="Z4" i="39"/>
  <c r="AA4" i="39" s="1"/>
  <c r="W4" i="39"/>
  <c r="X4" i="39" s="1"/>
  <c r="T4" i="39"/>
  <c r="U4" i="39" s="1"/>
  <c r="Q4" i="39"/>
  <c r="R4" i="39" s="1"/>
  <c r="N4" i="39"/>
  <c r="O4" i="39" s="1"/>
  <c r="K4" i="39"/>
  <c r="L4" i="39" s="1"/>
  <c r="H4" i="39"/>
  <c r="I4" i="39" s="1"/>
  <c r="Z75" i="12"/>
  <c r="AA75" i="12" s="1"/>
  <c r="W75" i="12"/>
  <c r="X75" i="12" s="1"/>
  <c r="T75" i="12"/>
  <c r="U75" i="12" s="1"/>
  <c r="Z74" i="12"/>
  <c r="AA74" i="12" s="1"/>
  <c r="W74" i="12"/>
  <c r="X74" i="12" s="1"/>
  <c r="T74" i="12"/>
  <c r="U74" i="12" s="1"/>
  <c r="Z73" i="12"/>
  <c r="AA73" i="12" s="1"/>
  <c r="W73" i="12"/>
  <c r="X73" i="12" s="1"/>
  <c r="T73" i="12"/>
  <c r="U73" i="12" s="1"/>
  <c r="Z72" i="12"/>
  <c r="AA72" i="12" s="1"/>
  <c r="W72" i="12"/>
  <c r="X72" i="12" s="1"/>
  <c r="T72" i="12"/>
  <c r="U72" i="12" s="1"/>
  <c r="Z71" i="12"/>
  <c r="AA71" i="12" s="1"/>
  <c r="W71" i="12"/>
  <c r="X71" i="12" s="1"/>
  <c r="T71" i="12"/>
  <c r="U71" i="12" s="1"/>
  <c r="Z70" i="12"/>
  <c r="AA70" i="12" s="1"/>
  <c r="W70" i="12"/>
  <c r="X70" i="12" s="1"/>
  <c r="T70" i="12"/>
  <c r="U70" i="12" s="1"/>
  <c r="Z69" i="12"/>
  <c r="AA69" i="12" s="1"/>
  <c r="W69" i="12"/>
  <c r="X69" i="12" s="1"/>
  <c r="T69" i="12"/>
  <c r="U69" i="12" s="1"/>
  <c r="Z68" i="12"/>
  <c r="AA68" i="12" s="1"/>
  <c r="W68" i="12"/>
  <c r="X68" i="12" s="1"/>
  <c r="T68" i="12"/>
  <c r="U68" i="12" s="1"/>
  <c r="Z67" i="12"/>
  <c r="AA67" i="12" s="1"/>
  <c r="W67" i="12"/>
  <c r="X67" i="12" s="1"/>
  <c r="T67" i="12"/>
  <c r="U67" i="12" s="1"/>
  <c r="Z66" i="12"/>
  <c r="AA66" i="12" s="1"/>
  <c r="W66" i="12"/>
  <c r="X66" i="12" s="1"/>
  <c r="T66" i="12"/>
  <c r="U66" i="12" s="1"/>
  <c r="Z65" i="12"/>
  <c r="AA65" i="12" s="1"/>
  <c r="W65" i="12"/>
  <c r="X65" i="12" s="1"/>
  <c r="T65" i="12"/>
  <c r="U65" i="12" s="1"/>
  <c r="Z64" i="12"/>
  <c r="AA64" i="12" s="1"/>
  <c r="W64" i="12"/>
  <c r="X64" i="12" s="1"/>
  <c r="T64" i="12"/>
  <c r="U64" i="12" s="1"/>
  <c r="Z63" i="12"/>
  <c r="AA63" i="12" s="1"/>
  <c r="W63" i="12"/>
  <c r="X63" i="12" s="1"/>
  <c r="T63" i="12"/>
  <c r="U63" i="12" s="1"/>
  <c r="Z62" i="12"/>
  <c r="AA62" i="12" s="1"/>
  <c r="W62" i="12"/>
  <c r="X62" i="12" s="1"/>
  <c r="T62" i="12"/>
  <c r="U62" i="12" s="1"/>
  <c r="Z61" i="12"/>
  <c r="AA61" i="12" s="1"/>
  <c r="W61" i="12"/>
  <c r="X61" i="12" s="1"/>
  <c r="T61" i="12"/>
  <c r="U61" i="12" s="1"/>
  <c r="Z60" i="12"/>
  <c r="AA60" i="12" s="1"/>
  <c r="W60" i="12"/>
  <c r="X60" i="12" s="1"/>
  <c r="T60" i="12"/>
  <c r="U60" i="12" s="1"/>
  <c r="Z59" i="12"/>
  <c r="AA59" i="12" s="1"/>
  <c r="W59" i="12"/>
  <c r="X59" i="12" s="1"/>
  <c r="T59" i="12"/>
  <c r="U59" i="12" s="1"/>
  <c r="Z58" i="12"/>
  <c r="AA58" i="12" s="1"/>
  <c r="W58" i="12"/>
  <c r="X58" i="12" s="1"/>
  <c r="T58" i="12"/>
  <c r="U58" i="12" s="1"/>
  <c r="Z57" i="12"/>
  <c r="AA57" i="12" s="1"/>
  <c r="W57" i="12"/>
  <c r="X57" i="12" s="1"/>
  <c r="T57" i="12"/>
  <c r="U57" i="12" s="1"/>
  <c r="Z56" i="12"/>
  <c r="AA56" i="12" s="1"/>
  <c r="W56" i="12"/>
  <c r="X56" i="12" s="1"/>
  <c r="T56" i="12"/>
  <c r="U56" i="12" s="1"/>
  <c r="Z55" i="12"/>
  <c r="AA55" i="12" s="1"/>
  <c r="W55" i="12"/>
  <c r="X55" i="12" s="1"/>
  <c r="T55" i="12"/>
  <c r="U55" i="12" s="1"/>
  <c r="Z54" i="12"/>
  <c r="AA54" i="12" s="1"/>
  <c r="W54" i="12"/>
  <c r="X54" i="12" s="1"/>
  <c r="T54" i="12"/>
  <c r="U54" i="12" s="1"/>
  <c r="Z53" i="12"/>
  <c r="AA53" i="12" s="1"/>
  <c r="W53" i="12"/>
  <c r="X53" i="12" s="1"/>
  <c r="U53" i="12"/>
  <c r="T53" i="12"/>
  <c r="Z52" i="12"/>
  <c r="AA52" i="12" s="1"/>
  <c r="W52" i="12"/>
  <c r="X52" i="12" s="1"/>
  <c r="T52" i="12"/>
  <c r="U52" i="12" s="1"/>
  <c r="Z51" i="12"/>
  <c r="AA51" i="12" s="1"/>
  <c r="W51" i="12"/>
  <c r="X51" i="12" s="1"/>
  <c r="T51" i="12"/>
  <c r="U51" i="12" s="1"/>
  <c r="Z50" i="12"/>
  <c r="AA50" i="12" s="1"/>
  <c r="W50" i="12"/>
  <c r="X50" i="12" s="1"/>
  <c r="T50" i="12"/>
  <c r="U50" i="12" s="1"/>
  <c r="Z49" i="12"/>
  <c r="AA49" i="12" s="1"/>
  <c r="W49" i="12"/>
  <c r="X49" i="12" s="1"/>
  <c r="T49" i="12"/>
  <c r="U49" i="12" s="1"/>
  <c r="Z48" i="12"/>
  <c r="AA48" i="12" s="1"/>
  <c r="W48" i="12"/>
  <c r="X48" i="12" s="1"/>
  <c r="T48" i="12"/>
  <c r="U48" i="12" s="1"/>
  <c r="Z47" i="12"/>
  <c r="AA47" i="12" s="1"/>
  <c r="W47" i="12"/>
  <c r="X47" i="12" s="1"/>
  <c r="T47" i="12"/>
  <c r="U47" i="12" s="1"/>
  <c r="Z46" i="12"/>
  <c r="AA46" i="12" s="1"/>
  <c r="W46" i="12"/>
  <c r="X46" i="12" s="1"/>
  <c r="T46" i="12"/>
  <c r="U46" i="12" s="1"/>
  <c r="Z45" i="12"/>
  <c r="AA45" i="12" s="1"/>
  <c r="W45" i="12"/>
  <c r="X45" i="12" s="1"/>
  <c r="T45" i="12"/>
  <c r="U45" i="12" s="1"/>
  <c r="Z44" i="12"/>
  <c r="AA44" i="12" s="1"/>
  <c r="W44" i="12"/>
  <c r="X44" i="12" s="1"/>
  <c r="T44" i="12"/>
  <c r="U44" i="12" s="1"/>
  <c r="Z43" i="12"/>
  <c r="AA43" i="12" s="1"/>
  <c r="W43" i="12"/>
  <c r="X43" i="12" s="1"/>
  <c r="T43" i="12"/>
  <c r="U43" i="12" s="1"/>
  <c r="Z42" i="12"/>
  <c r="AA42" i="12" s="1"/>
  <c r="W42" i="12"/>
  <c r="X42" i="12" s="1"/>
  <c r="T42" i="12"/>
  <c r="U42" i="12" s="1"/>
  <c r="Z41" i="12"/>
  <c r="AA41" i="12" s="1"/>
  <c r="W41" i="12"/>
  <c r="X41" i="12" s="1"/>
  <c r="T41" i="12"/>
  <c r="U41" i="12" s="1"/>
  <c r="Z40" i="12"/>
  <c r="AA40" i="12" s="1"/>
  <c r="W40" i="12"/>
  <c r="X40" i="12" s="1"/>
  <c r="T40" i="12"/>
  <c r="U40" i="12" s="1"/>
  <c r="Z39" i="12"/>
  <c r="AA39" i="12" s="1"/>
  <c r="W39" i="12"/>
  <c r="X39" i="12" s="1"/>
  <c r="T39" i="12"/>
  <c r="U39" i="12" s="1"/>
  <c r="Z38" i="12"/>
  <c r="AA38" i="12" s="1"/>
  <c r="W38" i="12"/>
  <c r="X38" i="12" s="1"/>
  <c r="T38" i="12"/>
  <c r="U38" i="12" s="1"/>
  <c r="Z37" i="12"/>
  <c r="AA37" i="12" s="1"/>
  <c r="W37" i="12"/>
  <c r="X37" i="12" s="1"/>
  <c r="T37" i="12"/>
  <c r="U37" i="12" s="1"/>
  <c r="Z36" i="12"/>
  <c r="AA36" i="12" s="1"/>
  <c r="W36" i="12"/>
  <c r="X36" i="12" s="1"/>
  <c r="T36" i="12"/>
  <c r="U36" i="12" s="1"/>
  <c r="Z35" i="12"/>
  <c r="AA35" i="12" s="1"/>
  <c r="W35" i="12"/>
  <c r="X35" i="12" s="1"/>
  <c r="T35" i="12"/>
  <c r="U35" i="12" s="1"/>
  <c r="Z34" i="12"/>
  <c r="AA34" i="12" s="1"/>
  <c r="W34" i="12"/>
  <c r="X34" i="12" s="1"/>
  <c r="T34" i="12"/>
  <c r="U34" i="12" s="1"/>
  <c r="Z33" i="12"/>
  <c r="AA33" i="12" s="1"/>
  <c r="W33" i="12"/>
  <c r="X33" i="12" s="1"/>
  <c r="T33" i="12"/>
  <c r="U33" i="12" s="1"/>
  <c r="Z32" i="12"/>
  <c r="AA32" i="12" s="1"/>
  <c r="W32" i="12"/>
  <c r="X32" i="12" s="1"/>
  <c r="T32" i="12"/>
  <c r="U32" i="12" s="1"/>
  <c r="Z31" i="12"/>
  <c r="AA31" i="12" s="1"/>
  <c r="W31" i="12"/>
  <c r="X31" i="12" s="1"/>
  <c r="T31" i="12"/>
  <c r="U31" i="12" s="1"/>
  <c r="Z30" i="12"/>
  <c r="AA30" i="12" s="1"/>
  <c r="W30" i="12"/>
  <c r="X30" i="12" s="1"/>
  <c r="T30" i="12"/>
  <c r="U30" i="12" s="1"/>
  <c r="Z29" i="12"/>
  <c r="AA29" i="12" s="1"/>
  <c r="W29" i="12"/>
  <c r="X29" i="12" s="1"/>
  <c r="T29" i="12"/>
  <c r="U29" i="12" s="1"/>
  <c r="Z28" i="12"/>
  <c r="AA28" i="12" s="1"/>
  <c r="W28" i="12"/>
  <c r="X28" i="12" s="1"/>
  <c r="T28" i="12"/>
  <c r="U28" i="12" s="1"/>
  <c r="Z27" i="12"/>
  <c r="AA27" i="12" s="1"/>
  <c r="W27" i="12"/>
  <c r="X27" i="12" s="1"/>
  <c r="T27" i="12"/>
  <c r="U27" i="12" s="1"/>
  <c r="Z26" i="12"/>
  <c r="AA26" i="12" s="1"/>
  <c r="W26" i="12"/>
  <c r="X26" i="12" s="1"/>
  <c r="T26" i="12"/>
  <c r="U26" i="12" s="1"/>
  <c r="Z25" i="12"/>
  <c r="AA25" i="12" s="1"/>
  <c r="W25" i="12"/>
  <c r="X25" i="12" s="1"/>
  <c r="T25" i="12"/>
  <c r="U25" i="12" s="1"/>
  <c r="Z24" i="12"/>
  <c r="AA24" i="12" s="1"/>
  <c r="W24" i="12"/>
  <c r="X24" i="12" s="1"/>
  <c r="T24" i="12"/>
  <c r="U24" i="12" s="1"/>
  <c r="Z23" i="12"/>
  <c r="AA23" i="12" s="1"/>
  <c r="W23" i="12"/>
  <c r="X23" i="12" s="1"/>
  <c r="T23" i="12"/>
  <c r="U23" i="12" s="1"/>
  <c r="Z22" i="12"/>
  <c r="AA22" i="12" s="1"/>
  <c r="W22" i="12"/>
  <c r="X22" i="12" s="1"/>
  <c r="T22" i="12"/>
  <c r="U22" i="12" s="1"/>
  <c r="Z21" i="12"/>
  <c r="AA21" i="12" s="1"/>
  <c r="W21" i="12"/>
  <c r="X21" i="12" s="1"/>
  <c r="T21" i="12"/>
  <c r="U21" i="12" s="1"/>
  <c r="Z20" i="12"/>
  <c r="AA20" i="12" s="1"/>
  <c r="W20" i="12"/>
  <c r="X20" i="12" s="1"/>
  <c r="T20" i="12"/>
  <c r="U20" i="12" s="1"/>
  <c r="Z19" i="12"/>
  <c r="AA19" i="12" s="1"/>
  <c r="W19" i="12"/>
  <c r="X19" i="12" s="1"/>
  <c r="T19" i="12"/>
  <c r="U19" i="12" s="1"/>
  <c r="Z18" i="12"/>
  <c r="AA18" i="12" s="1"/>
  <c r="W18" i="12"/>
  <c r="X18" i="12" s="1"/>
  <c r="T18" i="12"/>
  <c r="U18" i="12" s="1"/>
  <c r="Z17" i="12"/>
  <c r="AA17" i="12" s="1"/>
  <c r="W17" i="12"/>
  <c r="X17" i="12" s="1"/>
  <c r="T17" i="12"/>
  <c r="U17" i="12" s="1"/>
  <c r="Z16" i="12"/>
  <c r="AA16" i="12" s="1"/>
  <c r="W16" i="12"/>
  <c r="X16" i="12" s="1"/>
  <c r="T16" i="12"/>
  <c r="U16" i="12" s="1"/>
  <c r="Z15" i="12"/>
  <c r="AA15" i="12" s="1"/>
  <c r="W15" i="12"/>
  <c r="X15" i="12" s="1"/>
  <c r="T15" i="12"/>
  <c r="U15" i="12" s="1"/>
  <c r="Z14" i="12"/>
  <c r="AA14" i="12" s="1"/>
  <c r="W14" i="12"/>
  <c r="X14" i="12" s="1"/>
  <c r="T14" i="12"/>
  <c r="U14" i="12" s="1"/>
  <c r="Z13" i="12"/>
  <c r="AA13" i="12" s="1"/>
  <c r="W13" i="12"/>
  <c r="X13" i="12" s="1"/>
  <c r="T13" i="12"/>
  <c r="U13" i="12" s="1"/>
  <c r="Z12" i="12"/>
  <c r="AA12" i="12" s="1"/>
  <c r="W12" i="12"/>
  <c r="X12" i="12" s="1"/>
  <c r="T12" i="12"/>
  <c r="U12" i="12" s="1"/>
  <c r="Z11" i="12"/>
  <c r="AA11" i="12" s="1"/>
  <c r="W11" i="12"/>
  <c r="X11" i="12" s="1"/>
  <c r="T11" i="12"/>
  <c r="U11" i="12" s="1"/>
  <c r="Z10" i="12"/>
  <c r="AA10" i="12" s="1"/>
  <c r="W10" i="12"/>
  <c r="X10" i="12" s="1"/>
  <c r="T10" i="12"/>
  <c r="U10" i="12" s="1"/>
  <c r="Z9" i="12"/>
  <c r="AA9" i="12" s="1"/>
  <c r="W9" i="12"/>
  <c r="X9" i="12" s="1"/>
  <c r="T9" i="12"/>
  <c r="U9" i="12" s="1"/>
  <c r="Z8" i="12"/>
  <c r="AA8" i="12" s="1"/>
  <c r="W8" i="12"/>
  <c r="X8" i="12" s="1"/>
  <c r="T8" i="12"/>
  <c r="U8" i="12" s="1"/>
  <c r="Z7" i="12"/>
  <c r="AA7" i="12" s="1"/>
  <c r="W7" i="12"/>
  <c r="X7" i="12" s="1"/>
  <c r="T7" i="12"/>
  <c r="U7" i="12" s="1"/>
  <c r="Z6" i="12"/>
  <c r="AA6" i="12" s="1"/>
  <c r="W6" i="12"/>
  <c r="X6" i="12" s="1"/>
  <c r="T6" i="12"/>
  <c r="U6" i="12" s="1"/>
  <c r="Z5" i="12"/>
  <c r="AA5" i="12" s="1"/>
  <c r="W5" i="12"/>
  <c r="X5" i="12" s="1"/>
  <c r="T5" i="12"/>
  <c r="U5" i="12" s="1"/>
  <c r="Z4" i="12"/>
  <c r="AA4" i="12" s="1"/>
  <c r="W4" i="12"/>
  <c r="X4" i="12" s="1"/>
  <c r="T4" i="12"/>
  <c r="U4" i="12" s="1"/>
  <c r="AC63" i="39" l="1"/>
  <c r="AC11" i="39"/>
  <c r="AC23" i="39"/>
  <c r="AC35" i="39"/>
  <c r="AC47" i="39"/>
  <c r="AC59" i="39"/>
  <c r="AC71" i="39"/>
  <c r="AC15" i="39"/>
  <c r="AC27" i="39"/>
  <c r="AC39" i="39"/>
  <c r="AC51" i="39"/>
  <c r="AC10" i="39"/>
  <c r="AC6" i="39"/>
  <c r="AC18" i="39"/>
  <c r="AC46" i="39"/>
  <c r="AC16" i="39"/>
  <c r="AC28" i="39"/>
  <c r="AC40" i="39"/>
  <c r="AC52" i="39"/>
  <c r="AC64" i="39"/>
  <c r="AC30" i="39"/>
  <c r="AC42" i="39"/>
  <c r="AC54" i="39"/>
  <c r="AC66" i="39"/>
  <c r="AC13" i="39"/>
  <c r="AC25" i="39"/>
  <c r="AC37" i="39"/>
  <c r="AC49" i="39"/>
  <c r="AC61" i="39"/>
  <c r="AC73" i="39"/>
  <c r="AC8" i="39"/>
  <c r="AC20" i="39"/>
  <c r="AC32" i="39"/>
  <c r="AC44" i="39"/>
  <c r="AC56" i="39"/>
  <c r="AC68" i="39"/>
  <c r="AC75" i="39"/>
  <c r="AC22" i="39"/>
  <c r="AC34" i="39"/>
  <c r="AC58" i="39"/>
  <c r="AC70" i="39"/>
  <c r="AC5" i="39"/>
  <c r="AC17" i="39"/>
  <c r="AC29" i="39"/>
  <c r="AC41" i="39"/>
  <c r="AC53" i="39"/>
  <c r="AC65" i="39"/>
  <c r="AC12" i="39"/>
  <c r="AC24" i="39"/>
  <c r="AC36" i="39"/>
  <c r="AC48" i="39"/>
  <c r="AC60" i="39"/>
  <c r="AC72" i="39"/>
  <c r="AC7" i="39"/>
  <c r="AC19" i="39"/>
  <c r="AC31" i="39"/>
  <c r="AC43" i="39"/>
  <c r="AC55" i="39"/>
  <c r="AC67" i="39"/>
  <c r="AC14" i="39"/>
  <c r="AC26" i="39"/>
  <c r="AC38" i="39"/>
  <c r="AC50" i="39"/>
  <c r="AC62" i="39"/>
  <c r="AC74" i="39"/>
  <c r="AC9" i="39"/>
  <c r="AC21" i="39"/>
  <c r="AC33" i="39"/>
  <c r="AC45" i="39"/>
  <c r="AC57" i="39"/>
  <c r="AC69" i="39"/>
  <c r="AC4" i="12"/>
  <c r="AC7" i="12"/>
  <c r="AC10" i="12"/>
  <c r="AC13" i="12"/>
  <c r="AC64" i="12"/>
  <c r="AC58" i="12"/>
  <c r="AC61" i="12"/>
  <c r="AC30" i="12"/>
  <c r="AC93" i="12"/>
  <c r="AC26" i="12"/>
  <c r="AC67" i="12"/>
  <c r="AC113" i="12"/>
  <c r="AC119" i="12"/>
  <c r="AC129" i="12"/>
  <c r="AC17" i="12"/>
  <c r="AC96" i="12"/>
  <c r="AC123" i="12"/>
  <c r="AC12" i="12"/>
  <c r="AC16" i="12"/>
  <c r="AC21" i="12"/>
  <c r="AC73" i="12"/>
  <c r="AC87" i="12"/>
  <c r="AC44" i="12"/>
  <c r="AC81" i="12"/>
  <c r="AC127" i="12"/>
  <c r="AC128" i="12"/>
  <c r="AC40" i="12"/>
  <c r="AC50" i="12"/>
  <c r="AC91" i="12"/>
  <c r="AC122" i="12"/>
  <c r="AC80" i="12"/>
  <c r="AC125" i="12"/>
  <c r="AC43" i="12"/>
  <c r="AC46" i="12"/>
  <c r="AC104" i="12"/>
  <c r="AC4" i="39"/>
  <c r="AC53" i="12"/>
  <c r="AC33" i="12"/>
  <c r="AC107" i="12"/>
  <c r="AC41" i="12"/>
  <c r="AC111" i="12"/>
  <c r="AC36" i="12"/>
  <c r="AC18" i="12"/>
  <c r="AC35" i="12"/>
  <c r="AC47" i="12"/>
  <c r="AC114" i="12"/>
  <c r="AC116" i="12"/>
  <c r="AC131" i="12"/>
  <c r="AC28" i="12"/>
  <c r="AC135" i="12"/>
  <c r="AC92" i="12"/>
  <c r="AC34" i="12"/>
  <c r="AC101" i="12"/>
  <c r="AC134" i="12"/>
  <c r="AC79" i="12"/>
  <c r="AC86" i="12"/>
  <c r="AC100" i="12"/>
  <c r="AC78" i="12"/>
  <c r="AC95" i="12"/>
  <c r="AC126" i="12"/>
  <c r="AC90" i="12"/>
  <c r="AC105" i="12"/>
  <c r="AC77" i="12"/>
  <c r="AC85" i="12"/>
  <c r="AC99" i="12"/>
  <c r="AC132" i="12"/>
  <c r="AC84" i="12"/>
  <c r="AC94" i="12"/>
  <c r="AC110" i="12"/>
  <c r="AC117" i="12"/>
  <c r="AC76" i="12"/>
  <c r="AC83" i="12"/>
  <c r="AC88" i="12"/>
  <c r="AC89" i="12"/>
  <c r="AC97" i="12"/>
  <c r="AC98" i="12"/>
  <c r="AC120" i="12"/>
  <c r="AC82" i="12"/>
  <c r="AC102" i="12"/>
  <c r="AC108" i="12"/>
  <c r="AC130" i="12"/>
  <c r="AC103" i="12"/>
  <c r="AC124" i="12"/>
  <c r="AC121" i="12"/>
  <c r="AC118" i="12"/>
  <c r="AC106" i="12"/>
  <c r="AC115" i="12"/>
  <c r="AC112" i="12"/>
  <c r="AC109" i="12"/>
  <c r="AC133" i="12"/>
  <c r="AC136" i="12"/>
  <c r="AC22" i="12"/>
  <c r="AC31" i="12"/>
  <c r="AC6" i="12"/>
  <c r="AC38" i="12"/>
  <c r="AC20" i="12"/>
  <c r="AC25" i="12"/>
  <c r="AC15" i="12"/>
  <c r="AC37" i="12"/>
  <c r="AC49" i="12"/>
  <c r="AC9" i="12"/>
  <c r="AC5" i="12"/>
  <c r="AC8" i="12"/>
  <c r="AC11" i="12"/>
  <c r="AC19" i="12"/>
  <c r="AC24" i="12"/>
  <c r="AC29" i="12"/>
  <c r="AC52" i="12"/>
  <c r="AC14" i="12"/>
  <c r="AC32" i="12"/>
  <c r="AC55" i="12"/>
  <c r="AC23" i="12"/>
  <c r="AC27" i="12"/>
  <c r="AC71" i="12"/>
  <c r="AC56" i="12"/>
  <c r="AC66" i="12"/>
  <c r="AC75" i="12"/>
  <c r="AC60" i="12"/>
  <c r="AC70" i="12"/>
  <c r="AC65" i="12"/>
  <c r="AC74" i="12"/>
  <c r="AC42" i="12"/>
  <c r="AC48" i="12"/>
  <c r="AC54" i="12"/>
  <c r="AC69" i="12"/>
  <c r="AC59" i="12"/>
  <c r="AC39" i="12"/>
  <c r="AC63" i="12"/>
  <c r="AC68" i="12"/>
  <c r="AC72" i="12"/>
  <c r="AC57" i="12"/>
  <c r="AC45" i="12"/>
  <c r="AC51" i="12"/>
  <c r="AC62" i="12"/>
  <c r="AE117" i="39" l="1"/>
  <c r="AE15" i="39"/>
  <c r="AE57" i="12" l="1"/>
  <c r="AD57" i="39"/>
  <c r="AE57" i="39" s="1"/>
  <c r="AE64" i="12"/>
  <c r="AD64" i="39"/>
  <c r="AE64" i="39"/>
  <c r="AE65" i="12"/>
  <c r="AD65" i="39"/>
  <c r="AE65" i="39" s="1"/>
  <c r="AE70" i="12"/>
  <c r="AD70" i="39"/>
  <c r="AE70" i="39" s="1"/>
  <c r="AE72" i="12"/>
  <c r="AD72" i="39"/>
  <c r="AE72" i="39" s="1"/>
  <c r="AE74" i="12"/>
  <c r="AD74" i="39"/>
  <c r="AE74" i="39" s="1"/>
  <c r="AE75" i="12"/>
  <c r="AD75" i="39"/>
  <c r="AE75" i="39" s="1"/>
  <c r="AE77" i="12"/>
  <c r="AD77" i="39"/>
  <c r="AE77" i="39" s="1"/>
  <c r="AE78" i="12"/>
  <c r="AD78" i="39"/>
  <c r="AE78" i="39" s="1"/>
  <c r="AE80" i="12"/>
  <c r="AD80" i="39"/>
  <c r="AE80" i="39" s="1"/>
  <c r="AE88" i="12"/>
  <c r="AD88" i="39"/>
  <c r="AE88" i="39" s="1"/>
  <c r="AE79" i="12" l="1"/>
  <c r="AD79" i="39"/>
  <c r="AE79" i="39" s="1"/>
  <c r="AE83" i="12"/>
  <c r="AE123" i="12"/>
  <c r="AE135" i="39"/>
  <c r="AE11" i="39"/>
  <c r="AE61" i="12"/>
  <c r="AE128" i="12"/>
  <c r="AE18" i="12"/>
  <c r="AE27" i="12"/>
  <c r="AE44" i="12"/>
  <c r="AE108" i="39"/>
  <c r="AE125" i="12"/>
  <c r="AE66" i="12"/>
  <c r="AE69" i="12"/>
  <c r="AE104" i="12"/>
  <c r="AE47" i="39"/>
  <c r="AD27" i="12"/>
  <c r="AD27" i="39"/>
  <c r="AE27" i="39"/>
  <c r="AE102" i="39"/>
  <c r="AE23" i="39"/>
  <c r="AE92" i="12"/>
  <c r="AE86" i="39"/>
  <c r="AE28" i="12"/>
  <c r="AE32" i="12"/>
  <c r="AE13" i="39"/>
  <c r="AE8" i="12"/>
  <c r="AE116" i="39"/>
  <c r="AE94" i="39"/>
  <c r="AE45" i="12"/>
  <c r="AE48" i="12"/>
  <c r="AE122" i="39"/>
  <c r="AE29" i="12"/>
  <c r="AE76" i="12"/>
  <c r="AE134" i="12"/>
  <c r="AE99" i="12"/>
  <c r="AE33" i="12"/>
  <c r="AE20" i="12"/>
  <c r="AE49" i="12"/>
  <c r="AE109" i="12"/>
  <c r="AE96" i="12"/>
  <c r="AE35" i="12"/>
  <c r="AE60" i="12"/>
  <c r="AD48" i="12"/>
  <c r="AD48" i="39"/>
  <c r="AE48" i="39"/>
  <c r="AE37" i="12"/>
  <c r="AD20" i="12"/>
  <c r="AD20" i="39"/>
  <c r="AE20" i="39"/>
  <c r="AD109" i="12"/>
  <c r="AD109" i="39"/>
  <c r="AE109" i="39"/>
  <c r="AD35" i="12"/>
  <c r="AD35" i="39"/>
  <c r="AE35" i="39"/>
  <c r="AE127" i="39"/>
  <c r="AE14" i="39"/>
  <c r="AE130" i="39"/>
  <c r="AE112" i="12"/>
  <c r="AE119" i="12"/>
  <c r="AE68" i="12"/>
  <c r="AD128" i="12"/>
  <c r="AD128" i="39"/>
  <c r="AE128" i="39"/>
  <c r="AE111" i="12"/>
  <c r="AE127" i="12"/>
  <c r="AD127" i="12"/>
  <c r="AD127" i="39"/>
  <c r="AE55" i="12"/>
  <c r="AD66" i="12"/>
  <c r="AD66" i="39"/>
  <c r="AE66" i="39"/>
  <c r="AE31" i="12"/>
  <c r="AE118" i="12"/>
  <c r="AE110" i="12"/>
  <c r="AE38" i="12"/>
  <c r="AE10" i="12"/>
  <c r="AE59" i="12"/>
  <c r="AE131" i="12"/>
  <c r="AE82" i="12"/>
  <c r="AD28" i="12"/>
  <c r="AD28" i="39"/>
  <c r="AE28" i="39"/>
  <c r="AE105" i="12"/>
  <c r="AE129" i="12"/>
  <c r="AE14" i="12"/>
  <c r="AD14" i="12"/>
  <c r="AD14" i="39"/>
  <c r="AD108" i="39"/>
  <c r="AE108" i="12"/>
  <c r="AD108" i="12"/>
  <c r="AD102" i="39"/>
  <c r="AE102" i="12"/>
  <c r="AD102" i="12"/>
  <c r="AE62" i="39"/>
  <c r="AE21" i="12"/>
  <c r="AE124" i="12"/>
  <c r="AE43" i="12"/>
  <c r="AE120" i="12"/>
  <c r="AE50" i="12"/>
  <c r="AE12" i="12"/>
  <c r="AE106" i="12"/>
  <c r="AE58" i="12"/>
  <c r="AD125" i="12"/>
  <c r="AD125" i="39"/>
  <c r="AE125" i="39"/>
  <c r="AE98" i="12"/>
  <c r="AE34" i="12"/>
  <c r="AE90" i="12"/>
  <c r="AE40" i="12"/>
  <c r="AE89" i="12"/>
  <c r="AE22" i="12"/>
  <c r="AD134" i="12"/>
  <c r="AD134" i="39"/>
  <c r="AE134" i="39"/>
  <c r="AD33" i="12"/>
  <c r="AD33" i="39"/>
  <c r="AE33" i="39"/>
  <c r="AD49" i="12"/>
  <c r="AD49" i="39"/>
  <c r="AE49" i="39"/>
  <c r="AD96" i="12"/>
  <c r="AD96" i="39"/>
  <c r="AE96" i="39"/>
  <c r="AD123" i="12"/>
  <c r="AD123" i="39"/>
  <c r="AE123" i="39"/>
  <c r="AD130" i="39"/>
  <c r="AE130" i="12"/>
  <c r="AD130" i="12"/>
  <c r="AD122" i="39"/>
  <c r="AE122" i="12"/>
  <c r="AD122" i="12"/>
  <c r="AE95" i="12"/>
  <c r="AE47" i="12"/>
  <c r="AD47" i="39"/>
  <c r="AD47" i="12"/>
  <c r="AD68" i="12"/>
  <c r="AD68" i="39"/>
  <c r="AE68" i="39"/>
  <c r="AE51" i="12"/>
  <c r="AE133" i="12"/>
  <c r="AE30" i="12"/>
  <c r="AE36" i="12"/>
  <c r="AD118" i="12"/>
  <c r="AD118" i="39"/>
  <c r="AE118" i="39"/>
  <c r="AD110" i="12"/>
  <c r="AD110" i="39"/>
  <c r="AE110" i="39"/>
  <c r="AD38" i="12"/>
  <c r="AD38" i="39"/>
  <c r="AE38" i="39"/>
  <c r="AD10" i="12"/>
  <c r="AD10" i="39"/>
  <c r="AE10" i="39"/>
  <c r="AD15" i="12"/>
  <c r="AE15" i="12"/>
  <c r="AE121" i="12"/>
  <c r="AD82" i="12"/>
  <c r="AD82" i="39"/>
  <c r="AE82" i="39"/>
  <c r="AE84" i="12"/>
  <c r="AD59" i="12"/>
  <c r="AD59" i="39"/>
  <c r="AE59" i="39"/>
  <c r="AD105" i="12"/>
  <c r="AD105" i="39"/>
  <c r="AE105" i="39"/>
  <c r="AD129" i="12"/>
  <c r="AD129" i="39"/>
  <c r="AE129" i="39"/>
  <c r="AD60" i="12"/>
  <c r="AD60" i="39"/>
  <c r="AE60" i="39"/>
  <c r="AE114" i="12"/>
  <c r="AE9" i="12"/>
  <c r="AE16" i="12"/>
  <c r="AE5" i="12"/>
  <c r="AE39" i="12"/>
  <c r="AE52" i="12"/>
  <c r="AE26" i="12"/>
  <c r="AE42" i="12"/>
  <c r="AD114" i="12"/>
  <c r="AD114" i="39"/>
  <c r="AE114" i="39"/>
  <c r="AD92" i="12"/>
  <c r="AD92" i="39"/>
  <c r="AE92" i="39"/>
  <c r="AD135" i="39"/>
  <c r="AE135" i="12"/>
  <c r="AD135" i="12"/>
  <c r="AE103" i="39"/>
  <c r="AD50" i="12"/>
  <c r="AD50" i="39"/>
  <c r="AE50" i="39"/>
  <c r="AD120" i="12"/>
  <c r="AD120" i="39"/>
  <c r="AE120" i="39"/>
  <c r="AE54" i="12"/>
  <c r="AD58" i="12"/>
  <c r="AD58" i="39"/>
  <c r="AE58" i="39"/>
  <c r="AD98" i="12"/>
  <c r="AD98" i="39"/>
  <c r="AE98" i="39"/>
  <c r="AE107" i="12"/>
  <c r="AE46" i="12"/>
  <c r="AE94" i="12"/>
  <c r="AD94" i="39"/>
  <c r="AD94" i="12"/>
  <c r="AD32" i="12"/>
  <c r="AD32" i="39"/>
  <c r="AE32" i="39"/>
  <c r="AE6" i="39"/>
  <c r="AE19" i="12"/>
  <c r="AD29" i="12"/>
  <c r="AD29" i="39"/>
  <c r="AE29" i="39"/>
  <c r="AD13" i="39"/>
  <c r="AE13" i="12"/>
  <c r="AD13" i="12"/>
  <c r="AE97" i="12"/>
  <c r="AD97" i="12"/>
  <c r="AD97" i="39"/>
  <c r="AE97" i="39"/>
  <c r="AE101" i="39"/>
  <c r="AD51" i="12"/>
  <c r="AD51" i="39"/>
  <c r="AE51" i="39"/>
  <c r="AD133" i="12"/>
  <c r="AD133" i="39"/>
  <c r="AE133" i="39"/>
  <c r="AE41" i="12"/>
  <c r="AD30" i="12"/>
  <c r="AD30" i="39"/>
  <c r="AE30" i="39"/>
  <c r="AD36" i="12"/>
  <c r="AD36" i="39"/>
  <c r="AE36" i="39"/>
  <c r="AE136" i="12"/>
  <c r="AE87" i="12"/>
  <c r="AD121" i="12"/>
  <c r="AD121" i="39"/>
  <c r="AE121" i="39"/>
  <c r="AE17" i="12"/>
  <c r="AE56" i="12"/>
  <c r="AE100" i="12"/>
  <c r="AE132" i="12"/>
  <c r="AE62" i="12"/>
  <c r="AD62" i="12"/>
  <c r="AD62" i="39"/>
  <c r="AD44" i="12"/>
  <c r="AD44" i="39"/>
  <c r="AE44" i="39"/>
  <c r="AD9" i="12"/>
  <c r="AD9" i="39"/>
  <c r="AE9" i="39"/>
  <c r="AD16" i="12"/>
  <c r="AD16" i="39"/>
  <c r="AE16" i="39"/>
  <c r="AD5" i="12"/>
  <c r="AD5" i="39"/>
  <c r="AE5" i="39"/>
  <c r="AD39" i="12"/>
  <c r="AD39" i="39"/>
  <c r="AE39" i="39"/>
  <c r="AD52" i="12"/>
  <c r="AD52" i="39"/>
  <c r="AE52" i="39"/>
  <c r="AD111" i="12"/>
  <c r="AD111" i="39"/>
  <c r="AE111" i="39"/>
  <c r="AD55" i="12"/>
  <c r="AD55" i="39"/>
  <c r="AE55" i="39"/>
  <c r="AD37" i="12"/>
  <c r="AD37" i="39"/>
  <c r="AE37" i="39"/>
  <c r="AD116" i="39"/>
  <c r="AE116" i="12"/>
  <c r="AD116" i="12"/>
  <c r="AD22" i="12"/>
  <c r="AD22" i="39"/>
  <c r="AE22" i="39"/>
  <c r="AD40" i="12"/>
  <c r="AD40" i="39"/>
  <c r="AE40" i="39"/>
  <c r="AD26" i="12"/>
  <c r="AD26" i="39"/>
  <c r="AE26" i="39"/>
  <c r="AE93" i="12"/>
  <c r="AE126" i="12"/>
  <c r="AE91" i="12"/>
  <c r="AD107" i="12"/>
  <c r="AD107" i="39"/>
  <c r="AE107" i="39"/>
  <c r="AD46" i="12"/>
  <c r="AD46" i="39"/>
  <c r="AE46" i="39"/>
  <c r="AE63" i="12"/>
  <c r="AD19" i="12"/>
  <c r="AD19" i="39"/>
  <c r="AE19" i="39"/>
  <c r="AD131" i="12"/>
  <c r="AD131" i="39"/>
  <c r="AE131" i="39"/>
  <c r="AD43" i="12"/>
  <c r="AD43" i="39"/>
  <c r="AE43" i="39"/>
  <c r="AE81" i="12"/>
  <c r="AD83" i="12"/>
  <c r="AD83" i="39"/>
  <c r="AE83" i="39"/>
  <c r="AE103" i="12"/>
  <c r="AD103" i="12"/>
  <c r="AD103" i="39"/>
  <c r="AE86" i="12"/>
  <c r="AD86" i="12"/>
  <c r="AD86" i="39"/>
  <c r="AE53" i="12"/>
  <c r="AE4" i="12"/>
  <c r="AD11" i="39"/>
  <c r="AE11" i="12"/>
  <c r="AD11" i="12"/>
  <c r="AE115" i="39"/>
  <c r="AD84" i="12"/>
  <c r="AD84" i="39"/>
  <c r="AE84" i="39"/>
  <c r="AD89" i="12"/>
  <c r="AD89" i="39"/>
  <c r="AE89" i="39"/>
  <c r="AE113" i="12"/>
  <c r="AD41" i="12"/>
  <c r="AD41" i="39"/>
  <c r="AE41" i="39"/>
  <c r="AD18" i="12"/>
  <c r="AD18" i="39"/>
  <c r="AE18" i="39"/>
  <c r="AE7" i="12"/>
  <c r="AD136" i="12"/>
  <c r="AD136" i="39"/>
  <c r="AE136" i="39"/>
  <c r="AE73" i="12"/>
  <c r="AE101" i="12"/>
  <c r="AD101" i="39"/>
  <c r="AD101" i="12"/>
  <c r="AD104" i="12"/>
  <c r="AD104" i="39"/>
  <c r="AE104" i="39"/>
  <c r="AE25" i="12"/>
  <c r="AD100" i="12"/>
  <c r="AD100" i="39"/>
  <c r="AE100" i="39"/>
  <c r="AD132" i="12"/>
  <c r="AD132" i="39"/>
  <c r="AE132" i="39"/>
  <c r="AE115" i="12"/>
  <c r="AD115" i="12"/>
  <c r="AD115" i="39"/>
  <c r="AE23" i="12"/>
  <c r="AD23" i="39"/>
  <c r="AD23" i="12"/>
  <c r="AD76" i="12"/>
  <c r="AD76" i="39"/>
  <c r="AE76" i="39"/>
  <c r="AE24" i="12"/>
  <c r="AD42" i="12"/>
  <c r="AD42" i="39"/>
  <c r="AE42" i="39"/>
  <c r="AE71" i="12"/>
  <c r="AE67" i="12"/>
  <c r="AE85" i="12"/>
  <c r="AD91" i="12"/>
  <c r="AD91" i="39"/>
  <c r="AE91" i="39"/>
  <c r="AD126" i="12"/>
  <c r="AD126" i="39"/>
  <c r="AE126" i="39"/>
  <c r="AD69" i="12"/>
  <c r="AD69" i="39"/>
  <c r="AE69" i="39"/>
  <c r="AD106" i="12"/>
  <c r="AD106" i="39"/>
  <c r="AE106" i="39"/>
  <c r="AD99" i="12"/>
  <c r="AD99" i="39"/>
  <c r="AE99" i="39"/>
  <c r="AD63" i="12"/>
  <c r="AD63" i="39"/>
  <c r="AE63" i="39"/>
  <c r="AD87" i="12"/>
  <c r="AD87" i="39"/>
  <c r="AE87" i="39"/>
  <c r="AD117" i="12"/>
  <c r="AE117" i="12"/>
  <c r="AD81" i="12"/>
  <c r="AD81" i="39"/>
  <c r="AE81" i="39"/>
  <c r="AD54" i="12"/>
  <c r="AD54" i="39"/>
  <c r="AE54" i="39"/>
  <c r="AD124" i="12"/>
  <c r="AD124" i="39"/>
  <c r="AE124" i="39"/>
  <c r="AD53" i="12"/>
  <c r="AD53" i="39"/>
  <c r="AE53" i="39"/>
  <c r="AD4" i="12"/>
  <c r="AD4" i="39"/>
  <c r="AE4" i="39"/>
  <c r="AD21" i="12"/>
  <c r="AD21" i="39"/>
  <c r="AE21" i="39"/>
  <c r="AD56" i="12"/>
  <c r="AD56" i="39"/>
  <c r="AE56" i="39"/>
  <c r="AD34" i="12"/>
  <c r="AD34" i="39"/>
  <c r="AE34" i="39"/>
  <c r="AD12" i="12"/>
  <c r="AD12" i="39"/>
  <c r="AE12" i="39"/>
  <c r="AD8" i="12"/>
  <c r="AD8" i="39"/>
  <c r="AE8" i="39"/>
  <c r="AD90" i="12"/>
  <c r="AD90" i="39"/>
  <c r="AE90" i="39"/>
  <c r="AD112" i="12"/>
  <c r="AD112" i="39"/>
  <c r="AE112" i="39"/>
  <c r="AD119" i="12"/>
  <c r="AD119" i="39"/>
  <c r="AE119" i="39"/>
  <c r="AD7" i="12"/>
  <c r="AD7" i="39"/>
  <c r="AE7" i="39"/>
  <c r="AD93" i="12"/>
  <c r="AD93" i="39"/>
  <c r="AE93" i="39"/>
  <c r="AD73" i="12"/>
  <c r="AD73" i="39"/>
  <c r="AE73" i="39"/>
  <c r="AD25" i="12"/>
  <c r="AD25" i="39"/>
  <c r="AE25" i="39"/>
  <c r="AD61" i="12"/>
  <c r="AD61" i="39"/>
  <c r="AE61" i="39"/>
  <c r="AD6" i="39"/>
  <c r="AE6" i="12"/>
  <c r="AD6" i="12"/>
  <c r="AD24" i="12"/>
  <c r="AD24" i="39"/>
  <c r="AE24" i="39"/>
  <c r="AD31" i="12"/>
  <c r="AD31" i="39"/>
  <c r="AE31" i="39"/>
  <c r="AD45" i="12"/>
  <c r="AD45" i="39"/>
  <c r="AE45" i="39"/>
  <c r="AD67" i="12"/>
  <c r="AD67" i="39"/>
  <c r="AE67" i="39"/>
  <c r="AD85" i="12"/>
  <c r="AD85" i="39"/>
  <c r="AE85" i="39"/>
  <c r="AD71" i="12"/>
  <c r="AD71" i="39"/>
  <c r="AE71" i="39"/>
  <c r="AD17" i="12"/>
  <c r="AD17" i="39"/>
  <c r="AE17" i="39"/>
  <c r="AD113" i="12"/>
  <c r="AD113" i="39"/>
  <c r="AE113" i="39"/>
  <c r="AD95" i="12"/>
  <c r="AD95" i="39"/>
  <c r="AE95" i="39"/>
</calcChain>
</file>

<file path=xl/sharedStrings.xml><?xml version="1.0" encoding="utf-8"?>
<sst xmlns="http://schemas.openxmlformats.org/spreadsheetml/2006/main" count="8883" uniqueCount="1527">
  <si>
    <t>حداکثر امتیاز</t>
  </si>
  <si>
    <t>امتیاز ارزیابی</t>
  </si>
  <si>
    <t>شاخص 1</t>
  </si>
  <si>
    <t>شاخص 2</t>
  </si>
  <si>
    <t>شاخص 3</t>
  </si>
  <si>
    <t>شاخص 4</t>
  </si>
  <si>
    <t>شاخص 5</t>
  </si>
  <si>
    <t>شاخص 6</t>
  </si>
  <si>
    <t>شاخص 7</t>
  </si>
  <si>
    <t>سطح</t>
  </si>
  <si>
    <t xml:space="preserve">سطح امتیاز </t>
  </si>
  <si>
    <t>بدون درجه</t>
  </si>
  <si>
    <t>91-100</t>
  </si>
  <si>
    <t>71-90</t>
  </si>
  <si>
    <t>60-70</t>
  </si>
  <si>
    <t>نام آموزشگاه</t>
  </si>
  <si>
    <t>رشته / حرفه رتبه بندی</t>
  </si>
  <si>
    <t>رتبه</t>
  </si>
  <si>
    <t>901-950</t>
  </si>
  <si>
    <t>851-900</t>
  </si>
  <si>
    <t>801-850</t>
  </si>
  <si>
    <t>751-800</t>
  </si>
  <si>
    <t>701-750</t>
  </si>
  <si>
    <t>501-550</t>
  </si>
  <si>
    <t>651-700</t>
  </si>
  <si>
    <t>451-500</t>
  </si>
  <si>
    <t>401-450</t>
  </si>
  <si>
    <t>951-1000</t>
  </si>
  <si>
    <t>0-40</t>
  </si>
  <si>
    <t>41-60</t>
  </si>
  <si>
    <t>80-100</t>
  </si>
  <si>
    <t>61-80</t>
  </si>
  <si>
    <t>81-100</t>
  </si>
  <si>
    <t>شاخص5</t>
  </si>
  <si>
    <t>شاخص6</t>
  </si>
  <si>
    <t>شاخص7</t>
  </si>
  <si>
    <t>امتیاز</t>
  </si>
  <si>
    <t>فاقد تذکر</t>
  </si>
  <si>
    <t>آموزش در کسب و کار تخصصی و مرتبط با رشته های آموزشگاه (نفرساعت)</t>
  </si>
  <si>
    <t>عملکرد آموزشی نفردوره اجرا شده نسبت به ظرفیت اسمی در تمام رشته ها (درصد)</t>
  </si>
  <si>
    <t>میانگین درصد قبولی در تمام رشته ها (درصد)</t>
  </si>
  <si>
    <t>نسبت تعداد استانداردهای اجرا شده به تعداداستانداردهای درخواست شده(درصد)</t>
  </si>
  <si>
    <t>سابقه فعالیت آموزشگاه (سال)</t>
  </si>
  <si>
    <t>تعداد تخلفات (گزارش)</t>
  </si>
  <si>
    <t>ردیف</t>
  </si>
  <si>
    <t>الف-یک</t>
  </si>
  <si>
    <t>ب-یک</t>
  </si>
  <si>
    <t>ج-یک</t>
  </si>
  <si>
    <t>ب-دو</t>
  </si>
  <si>
    <t>ج-دو</t>
  </si>
  <si>
    <t>الف-سوم</t>
  </si>
  <si>
    <t>ب-سوم</t>
  </si>
  <si>
    <t>ج-سوم</t>
  </si>
  <si>
    <t>الف-چهارم</t>
  </si>
  <si>
    <t>ب-چهارم</t>
  </si>
  <si>
    <t>ج-چهارم</t>
  </si>
  <si>
    <t xml:space="preserve">سطح/ درجه </t>
  </si>
  <si>
    <t>کد ملی موسس</t>
  </si>
  <si>
    <t>نام شهرستان</t>
  </si>
  <si>
    <t>یک تذکر مرکز</t>
  </si>
  <si>
    <t>دوتذکر مرکز</t>
  </si>
  <si>
    <t>سه تذکر مرکز</t>
  </si>
  <si>
    <t>یک تذکر اداره کل</t>
  </si>
  <si>
    <t>دوتذکر اداره کل</t>
  </si>
  <si>
    <t>تعلیق موقت سه ماهه</t>
  </si>
  <si>
    <t>اهواز</t>
  </si>
  <si>
    <t>رتبه بندی آموزشگاه آزاد فنی و حرفه ای استان خوزستان- سال 1404</t>
  </si>
  <si>
    <t>ضریب</t>
  </si>
  <si>
    <t xml:space="preserve">درصد کارآموزان معرفی شده به آزمون نسبت به کارآموزان ثبت نام شده (درصد) </t>
  </si>
  <si>
    <t>نام و نام خانوادگی موسس</t>
  </si>
  <si>
    <t>دشت آزادگان</t>
  </si>
  <si>
    <t>رواج فنون</t>
  </si>
  <si>
    <t>مرتضی رواجی اصل</t>
  </si>
  <si>
    <t>فناوری اطلاعات</t>
  </si>
  <si>
    <t>گتوند</t>
  </si>
  <si>
    <t>دانش پژوهان مهر</t>
  </si>
  <si>
    <t>مصطفی حیدری</t>
  </si>
  <si>
    <t>گردشگری</t>
  </si>
  <si>
    <t>اوج هنر</t>
  </si>
  <si>
    <t>مریم قاسمی</t>
  </si>
  <si>
    <t>صنایع پوشاک</t>
  </si>
  <si>
    <t>مهتاب جهانبخش</t>
  </si>
  <si>
    <t>مراقبت و زیبایی</t>
  </si>
  <si>
    <t>نازآفرین</t>
  </si>
  <si>
    <t>مینا احمدی</t>
  </si>
  <si>
    <t>هندیجان</t>
  </si>
  <si>
    <t>کاربران</t>
  </si>
  <si>
    <t>طاهره شولی</t>
  </si>
  <si>
    <t>کاربرICDL</t>
  </si>
  <si>
    <t>مهرخ ناز</t>
  </si>
  <si>
    <t>ندا قنواتی</t>
  </si>
  <si>
    <t>آرایشگر وپیرایشگر زنانه</t>
  </si>
  <si>
    <t xml:space="preserve">باغملک </t>
  </si>
  <si>
    <t>فرااندیش</t>
  </si>
  <si>
    <t xml:space="preserve">علی زنگنه </t>
  </si>
  <si>
    <t xml:space="preserve">فن آوری اطلاعات - خدمات آموزشی - بهداشت و ایمنی </t>
  </si>
  <si>
    <t xml:space="preserve">کلبه ی دوخت </t>
  </si>
  <si>
    <t xml:space="preserve">نرگس شعبانی </t>
  </si>
  <si>
    <t xml:space="preserve">صنایع پوشاک </t>
  </si>
  <si>
    <t>خانه ی هنر</t>
  </si>
  <si>
    <t xml:space="preserve">لعیا ممبینی </t>
  </si>
  <si>
    <t xml:space="preserve">گل نرجس </t>
  </si>
  <si>
    <t xml:space="preserve">فاطمه پیروپور </t>
  </si>
  <si>
    <t>آساره</t>
  </si>
  <si>
    <t xml:space="preserve">زهرا کیانی </t>
  </si>
  <si>
    <t xml:space="preserve">صنایع بافت و فرش </t>
  </si>
  <si>
    <t xml:space="preserve">نگین بافت ابریشم </t>
  </si>
  <si>
    <t xml:space="preserve">معصومه ممبنی </t>
  </si>
  <si>
    <t xml:space="preserve">مولودی </t>
  </si>
  <si>
    <t xml:space="preserve">سارا شیخ </t>
  </si>
  <si>
    <t xml:space="preserve">خواهران نوری موسی </t>
  </si>
  <si>
    <t xml:space="preserve">آسیه نوری موسی طلاوری </t>
  </si>
  <si>
    <t>حسنا</t>
  </si>
  <si>
    <t xml:space="preserve">سودابه شیخ </t>
  </si>
  <si>
    <t xml:space="preserve">خدمات تغذیه ای </t>
  </si>
  <si>
    <t xml:space="preserve">راه پویان ارتین </t>
  </si>
  <si>
    <t xml:space="preserve">حامد زنگنه </t>
  </si>
  <si>
    <t xml:space="preserve">حمل و نقل زمینی </t>
  </si>
  <si>
    <t xml:space="preserve">نخ و سوزن </t>
  </si>
  <si>
    <t xml:space="preserve">ساره مهدوی </t>
  </si>
  <si>
    <t>آبادان</t>
  </si>
  <si>
    <t>فخرآفرینان 1</t>
  </si>
  <si>
    <t>فریده هلالات</t>
  </si>
  <si>
    <t>بهداشت و ایمنی-خدمات اموزشی-فناوری اطلاعات-امور مالی و بازرگانی -مراقبت و زیبایی</t>
  </si>
  <si>
    <t>بانوی من</t>
  </si>
  <si>
    <t>مریم بلوچی عرب زبان</t>
  </si>
  <si>
    <t>مراقبت زیبایی</t>
  </si>
  <si>
    <t>بانو الیا</t>
  </si>
  <si>
    <t>زینب سهیم پور</t>
  </si>
  <si>
    <t>سحر مزیونی</t>
  </si>
  <si>
    <t>بانو یعقوبی</t>
  </si>
  <si>
    <t>مریم یعقوبی کچویی</t>
  </si>
  <si>
    <t>بانو جلیلی</t>
  </si>
  <si>
    <t>فاطمه جلیلی</t>
  </si>
  <si>
    <t>شاهین</t>
  </si>
  <si>
    <t>شاهین قنبری</t>
  </si>
  <si>
    <t>مراقبت زیبایی مردانه</t>
  </si>
  <si>
    <t>صیمری</t>
  </si>
  <si>
    <t>فاطمه صیمری</t>
  </si>
  <si>
    <t>همسفران</t>
  </si>
  <si>
    <t>یاسمین دایر</t>
  </si>
  <si>
    <t>مالی بازرگانی - خدمات</t>
  </si>
  <si>
    <t>جهان مو</t>
  </si>
  <si>
    <t>مهدی کاظمی</t>
  </si>
  <si>
    <t>عصر دانش</t>
  </si>
  <si>
    <t xml:space="preserve">لاله ابوعلی </t>
  </si>
  <si>
    <t>کامپیوتر،حسابداری</t>
  </si>
  <si>
    <t>آویشن</t>
  </si>
  <si>
    <t>مریم نورانی زاده</t>
  </si>
  <si>
    <t>خدمات تغذیه ای-صنایع</t>
  </si>
  <si>
    <t>وارنا</t>
  </si>
  <si>
    <t>حدیث بیرالوند</t>
  </si>
  <si>
    <t>مریم مرزوق پور</t>
  </si>
  <si>
    <t>مریم نژادمرزوق پور</t>
  </si>
  <si>
    <t>لاله آراستهاروند</t>
  </si>
  <si>
    <t>صدیقه رحمانیان</t>
  </si>
  <si>
    <t>فرهنگ کوشا</t>
  </si>
  <si>
    <t>فاطمه بنیادی</t>
  </si>
  <si>
    <t>بهداشت و ایمنی</t>
  </si>
  <si>
    <t>ندا دریس زاده</t>
  </si>
  <si>
    <t>گل گونه</t>
  </si>
  <si>
    <t>شیرین تقی خین</t>
  </si>
  <si>
    <t>بانوی فردوس</t>
  </si>
  <si>
    <t>سمیه دادمرز</t>
  </si>
  <si>
    <t>شف لند</t>
  </si>
  <si>
    <t>الهام ملک نیا</t>
  </si>
  <si>
    <t>خدمات تغذیه</t>
  </si>
  <si>
    <t>میرا</t>
  </si>
  <si>
    <t>فاطمه شوری</t>
  </si>
  <si>
    <t>صورتی</t>
  </si>
  <si>
    <t>فاطمه سعدونی</t>
  </si>
  <si>
    <t xml:space="preserve">دانش تاو آرمین </t>
  </si>
  <si>
    <t>آرمین گلاب</t>
  </si>
  <si>
    <t>خدمات آموزشی</t>
  </si>
  <si>
    <t>آوا</t>
  </si>
  <si>
    <t>الهام موسوی</t>
  </si>
  <si>
    <t>اروند رایانه</t>
  </si>
  <si>
    <t>جمال دریس</t>
  </si>
  <si>
    <t>ترمه پوشان مبین</t>
  </si>
  <si>
    <t>نسرین پریشانی</t>
  </si>
  <si>
    <t>خورشید</t>
  </si>
  <si>
    <t>سودابه حاتمی</t>
  </si>
  <si>
    <t>کد مرکزی</t>
  </si>
  <si>
    <t>مژگان مدحج</t>
  </si>
  <si>
    <t>امورمالی وبازرگانی</t>
  </si>
  <si>
    <t>زردوز</t>
  </si>
  <si>
    <t>آذردخت کیشان</t>
  </si>
  <si>
    <t>سایه</t>
  </si>
  <si>
    <t>کبری حمودی</t>
  </si>
  <si>
    <t>ساینا</t>
  </si>
  <si>
    <t>مهناز سلطانی</t>
  </si>
  <si>
    <t>سپیده</t>
  </si>
  <si>
    <t>الهام کاظمی</t>
  </si>
  <si>
    <t>هنرهای تجسمی</t>
  </si>
  <si>
    <t>گلین</t>
  </si>
  <si>
    <t>زهراگودرزی</t>
  </si>
  <si>
    <t>مائده</t>
  </si>
  <si>
    <t>لیلا ناصری</t>
  </si>
  <si>
    <t>شادپوش</t>
  </si>
  <si>
    <t>فاطمه عبادی</t>
  </si>
  <si>
    <t>ساتن</t>
  </si>
  <si>
    <t>معصومه هادی پور</t>
  </si>
  <si>
    <t>آوا (شعبه 1)</t>
  </si>
  <si>
    <t>جوان امروز</t>
  </si>
  <si>
    <t>جمال نصاری</t>
  </si>
  <si>
    <t>مراقبت زیبای مردانه</t>
  </si>
  <si>
    <t>کارامل</t>
  </si>
  <si>
    <t>فاطمه خلفی</t>
  </si>
  <si>
    <t>خدمات تغذیه ای</t>
  </si>
  <si>
    <t>فخر آفرینان دانش شعبه 2</t>
  </si>
  <si>
    <t>آیناز</t>
  </si>
  <si>
    <t>فلور افشار پور</t>
  </si>
  <si>
    <t>نسترن بانو</t>
  </si>
  <si>
    <t>زهرا جمالی</t>
  </si>
  <si>
    <t>برتر</t>
  </si>
  <si>
    <t>مرضیه  کاظمی</t>
  </si>
  <si>
    <t>دو خواهر</t>
  </si>
  <si>
    <t>نیلوفر زارعی</t>
  </si>
  <si>
    <t>ماه جنوب</t>
  </si>
  <si>
    <t>آزاده ارندان</t>
  </si>
  <si>
    <t>پیشتازان</t>
  </si>
  <si>
    <t xml:space="preserve"> رضا ابراهیم پور</t>
  </si>
  <si>
    <t>الکترونیک</t>
  </si>
  <si>
    <t>ساریسا</t>
  </si>
  <si>
    <t>سهیلا دره شوری</t>
  </si>
  <si>
    <t>پردیس</t>
  </si>
  <si>
    <t>سناء احمدی پور</t>
  </si>
  <si>
    <t>رها لک</t>
  </si>
  <si>
    <t>مریم لک زاده</t>
  </si>
  <si>
    <t>زرگران</t>
  </si>
  <si>
    <t>مهدی زمانی</t>
  </si>
  <si>
    <t>جواهرسازی</t>
  </si>
  <si>
    <t>دستان جادویی</t>
  </si>
  <si>
    <t>محسن ترک نژاد</t>
  </si>
  <si>
    <t>شکوه فرحانی</t>
  </si>
  <si>
    <t>معصومه میرنبی</t>
  </si>
  <si>
    <t>سیکا</t>
  </si>
  <si>
    <t>مینا فدائی</t>
  </si>
  <si>
    <t>فروزان</t>
  </si>
  <si>
    <t>فروزان فرکت</t>
  </si>
  <si>
    <t>بیان طلائی</t>
  </si>
  <si>
    <t>مرضیه خزائی زاده</t>
  </si>
  <si>
    <t>هناء موسوی</t>
  </si>
  <si>
    <t>آیلین (شعبه 1)</t>
  </si>
  <si>
    <t>آذر اورش</t>
  </si>
  <si>
    <t>صدرا صنعت اروند</t>
  </si>
  <si>
    <t>داریوش محمودیان</t>
  </si>
  <si>
    <t>حمل ونقل</t>
  </si>
  <si>
    <t>آسوده</t>
  </si>
  <si>
    <t>سارا کناری</t>
  </si>
  <si>
    <t>خیریه امام علی (ع)</t>
  </si>
  <si>
    <t>عبدالحسین بچاری</t>
  </si>
  <si>
    <t>بانو خدری</t>
  </si>
  <si>
    <t>فاطمه خدری</t>
  </si>
  <si>
    <t>نجات انیسی</t>
  </si>
  <si>
    <t>هفتکل</t>
  </si>
  <si>
    <t>مریم نوروزیان</t>
  </si>
  <si>
    <t>مراقبت وزیبایی</t>
  </si>
  <si>
    <t>ویانا</t>
  </si>
  <si>
    <t>زینب رئیسی وستگانی</t>
  </si>
  <si>
    <t>مه گام</t>
  </si>
  <si>
    <t>مدینه فرامرزی</t>
  </si>
  <si>
    <t>فناوری اطلاعات-بهداشت ایمنی</t>
  </si>
  <si>
    <t>شوش</t>
  </si>
  <si>
    <t>آذین تندیس گلشن</t>
  </si>
  <si>
    <t>مریم آزادیان</t>
  </si>
  <si>
    <t>526-946043-2</t>
  </si>
  <si>
    <t>مراقبت و زیبائی</t>
  </si>
  <si>
    <t>آپادانا</t>
  </si>
  <si>
    <t>فرشته کردی</t>
  </si>
  <si>
    <t>200-058950-2</t>
  </si>
  <si>
    <t>توتک</t>
  </si>
  <si>
    <t>لیلا هاشم زاده</t>
  </si>
  <si>
    <t>526-846218-0</t>
  </si>
  <si>
    <t>خدمات آموزشی-صنایع غذایی-هنرهای تجسمی</t>
  </si>
  <si>
    <t>زیگورات</t>
  </si>
  <si>
    <t>فائزه حیدری پور</t>
  </si>
  <si>
    <t>یاسین</t>
  </si>
  <si>
    <t>یاسین خلفی قلعه علیخانی</t>
  </si>
  <si>
    <t>کرخه</t>
  </si>
  <si>
    <t>میثم مدحجی</t>
  </si>
  <si>
    <t>فناوری اطلاعان و امور اداری</t>
  </si>
  <si>
    <t>آتریسا</t>
  </si>
  <si>
    <t>اتوسا مکوندی</t>
  </si>
  <si>
    <t>مجتمع دانیال</t>
  </si>
  <si>
    <t>مریم عین الوند</t>
  </si>
  <si>
    <t>200-280842-2</t>
  </si>
  <si>
    <t>فناوری اطلاعات-امور مالی و بازرگانی-خدمات آموزشی</t>
  </si>
  <si>
    <t>تیارا</t>
  </si>
  <si>
    <t>مصریه سجیراتی</t>
  </si>
  <si>
    <t>الف-دو</t>
  </si>
  <si>
    <t>مونا</t>
  </si>
  <si>
    <t>زهرا موسوی</t>
  </si>
  <si>
    <t xml:space="preserve">صنایع پوشاک و مراقبت زیبایی </t>
  </si>
  <si>
    <t>آغاجاری</t>
  </si>
  <si>
    <t>فرش نفیس رونیکا</t>
  </si>
  <si>
    <t>مهناز عالی پور احمدی</t>
  </si>
  <si>
    <t>صنایع بافت-فرش-صنایع پوشاک-هنرهای تزیینی -هنرهای تجسمی</t>
  </si>
  <si>
    <t>گل افشان</t>
  </si>
  <si>
    <t>سارا حیدری پاک</t>
  </si>
  <si>
    <t xml:space="preserve">آرایش و پیرایش-عکاسی - نقاشی </t>
  </si>
  <si>
    <t>پردازشگران پارسی</t>
  </si>
  <si>
    <t>نجمه قادری</t>
  </si>
  <si>
    <t>امور مالی و بازرگانی</t>
  </si>
  <si>
    <t>تاسیسات</t>
  </si>
  <si>
    <t>وریا</t>
  </si>
  <si>
    <t>مانیه حیدری نسب</t>
  </si>
  <si>
    <t>پوشاک</t>
  </si>
  <si>
    <t>شوشتر</t>
  </si>
  <si>
    <t>آرپناه</t>
  </si>
  <si>
    <t>داوود فرجی آرپناهی</t>
  </si>
  <si>
    <t xml:space="preserve">شوشتر </t>
  </si>
  <si>
    <t xml:space="preserve">بی نظیر </t>
  </si>
  <si>
    <t>شهین کاکلی زاده</t>
  </si>
  <si>
    <t xml:space="preserve">مراقبت زیبایی </t>
  </si>
  <si>
    <t>توت فرنگی</t>
  </si>
  <si>
    <t>ناهید قماشباف زاده</t>
  </si>
  <si>
    <t>دانش گستر</t>
  </si>
  <si>
    <t>مریم محمودی کوهی</t>
  </si>
  <si>
    <t xml:space="preserve">تاسیسات </t>
  </si>
  <si>
    <t xml:space="preserve">نیم رخ </t>
  </si>
  <si>
    <t xml:space="preserve">مرضیه فردوسیان </t>
  </si>
  <si>
    <t>پردیس نگار</t>
  </si>
  <si>
    <t>نوال ثابتی</t>
  </si>
  <si>
    <t>پریماه</t>
  </si>
  <si>
    <t xml:space="preserve">راضیه مرداسی </t>
  </si>
  <si>
    <t>قصرهنا</t>
  </si>
  <si>
    <t xml:space="preserve">مریم عنافچه </t>
  </si>
  <si>
    <t>قصرعسل</t>
  </si>
  <si>
    <t>معصومه مهدی پور</t>
  </si>
  <si>
    <t>پارسین</t>
  </si>
  <si>
    <t>خدیجه شفیع زاده</t>
  </si>
  <si>
    <t xml:space="preserve">مینا </t>
  </si>
  <si>
    <t>مینا بویری</t>
  </si>
  <si>
    <t>خانم جهانگیری</t>
  </si>
  <si>
    <t>معصومه جهانگیری</t>
  </si>
  <si>
    <t xml:space="preserve">معصومه جهانگیری </t>
  </si>
  <si>
    <t xml:space="preserve">فاطمه کیامهر </t>
  </si>
  <si>
    <t>بانو الهامیان</t>
  </si>
  <si>
    <t xml:space="preserve">راضیه الهامیان </t>
  </si>
  <si>
    <t xml:space="preserve">رهپویان دانش </t>
  </si>
  <si>
    <t>اعظم افشاری</t>
  </si>
  <si>
    <t>مقامی</t>
  </si>
  <si>
    <t xml:space="preserve">حسین مقامی </t>
  </si>
  <si>
    <t xml:space="preserve">صنایع خودرو </t>
  </si>
  <si>
    <t>مسعود</t>
  </si>
  <si>
    <t>مسعود شیخ زاده</t>
  </si>
  <si>
    <t>چهل گیس</t>
  </si>
  <si>
    <t>بهاره آبخو</t>
  </si>
  <si>
    <t>حسین هلالی</t>
  </si>
  <si>
    <t>مانلی</t>
  </si>
  <si>
    <t>سکینه دیلمی</t>
  </si>
  <si>
    <t>نیک طراحان</t>
  </si>
  <si>
    <t>ایران نوروزی</t>
  </si>
  <si>
    <t>تسنیم</t>
  </si>
  <si>
    <t>سمیه دناک</t>
  </si>
  <si>
    <t xml:space="preserve">بندر ماهشهر </t>
  </si>
  <si>
    <t xml:space="preserve">دارچین </t>
  </si>
  <si>
    <t xml:space="preserve">منور کلبی </t>
  </si>
  <si>
    <t xml:space="preserve">مراقبت و زیبایی </t>
  </si>
  <si>
    <t xml:space="preserve">فناوری و اطلاعات -صنایع غذایی - اموئر مالی بزرگانی - خدمات آموزشی - صنایع پوشاک - هنرهای تجسمی </t>
  </si>
  <si>
    <t xml:space="preserve">همگام </t>
  </si>
  <si>
    <t xml:space="preserve">گوهر مشایخی </t>
  </si>
  <si>
    <t>فناوری و طلاعات</t>
  </si>
  <si>
    <t>رفیعی</t>
  </si>
  <si>
    <t xml:space="preserve">زهرا رفیعی </t>
  </si>
  <si>
    <t>1950932958</t>
  </si>
  <si>
    <t>والا</t>
  </si>
  <si>
    <t>سمیه رستم خواه</t>
  </si>
  <si>
    <t>4550009802</t>
  </si>
  <si>
    <t xml:space="preserve">مراقبت و زیبایی - فناوری و اطلاعات </t>
  </si>
  <si>
    <t>همیشه بهار</t>
  </si>
  <si>
    <t xml:space="preserve">امینه غبیشی نیا </t>
  </si>
  <si>
    <t>1950509117</t>
  </si>
  <si>
    <t xml:space="preserve">پیشگامان دانش </t>
  </si>
  <si>
    <t xml:space="preserve">حمید نیل ساز دزفولی </t>
  </si>
  <si>
    <t>شهرآشوب</t>
  </si>
  <si>
    <t xml:space="preserve">ایمان عبداللهی </t>
  </si>
  <si>
    <t xml:space="preserve">هنرهای نمایشی - تجسمی -خدمات </t>
  </si>
  <si>
    <t xml:space="preserve">شمایل </t>
  </si>
  <si>
    <t>زینب زیدانی</t>
  </si>
  <si>
    <t>1950455173</t>
  </si>
  <si>
    <t>سیمای ماندگار</t>
  </si>
  <si>
    <t xml:space="preserve">زهراحد پور یراح </t>
  </si>
  <si>
    <t>1817170279</t>
  </si>
  <si>
    <t xml:space="preserve">هرم علم کوشا </t>
  </si>
  <si>
    <t xml:space="preserve">فروغ کاظمه زاده </t>
  </si>
  <si>
    <t xml:space="preserve">فناوری و اطلاعات -امور مالی و بازرگانی </t>
  </si>
  <si>
    <t>کژال</t>
  </si>
  <si>
    <t>فیروزه محمدی بلبان آباد</t>
  </si>
  <si>
    <t>1950809161</t>
  </si>
  <si>
    <t>سحر</t>
  </si>
  <si>
    <t xml:space="preserve">سحر منصوری </t>
  </si>
  <si>
    <t>1940565383</t>
  </si>
  <si>
    <t>سارا محمدی</t>
  </si>
  <si>
    <t>سارا محمدی حریب</t>
  </si>
  <si>
    <t>1940612179</t>
  </si>
  <si>
    <t xml:space="preserve">آداک </t>
  </si>
  <si>
    <t xml:space="preserve">هدی سلمان اصل </t>
  </si>
  <si>
    <t>1810200849</t>
  </si>
  <si>
    <t>مراقبت و زیبایی - هنرهای تجسمی</t>
  </si>
  <si>
    <t xml:space="preserve">علم و اندیشه </t>
  </si>
  <si>
    <t>ابراهیم قنواتی</t>
  </si>
  <si>
    <t>1950728511</t>
  </si>
  <si>
    <t xml:space="preserve">فناوری و اطلاعات امور مالی و بازرگانی - بهداشت و ایمنی - خدمات تغذایی - صنایع پوشاک </t>
  </si>
  <si>
    <t xml:space="preserve">زوفا </t>
  </si>
  <si>
    <t xml:space="preserve">زهرا مطوری </t>
  </si>
  <si>
    <t>1829879790</t>
  </si>
  <si>
    <t xml:space="preserve">مراقبت و زیبایی و داروهای گیاهی </t>
  </si>
  <si>
    <t>نیلوفر</t>
  </si>
  <si>
    <t xml:space="preserve">زهرا سلیمانی نسب </t>
  </si>
  <si>
    <t>1940368723</t>
  </si>
  <si>
    <t xml:space="preserve">مراقبت و زبیایی </t>
  </si>
  <si>
    <t xml:space="preserve">خلاق </t>
  </si>
  <si>
    <t>سهیلا جوادنیا</t>
  </si>
  <si>
    <t>1819524558</t>
  </si>
  <si>
    <t xml:space="preserve">شعبه خلاق </t>
  </si>
  <si>
    <t>بهار</t>
  </si>
  <si>
    <t>سمین دنیاری</t>
  </si>
  <si>
    <t>1950463761</t>
  </si>
  <si>
    <t xml:space="preserve">همتا </t>
  </si>
  <si>
    <t xml:space="preserve">آمنه حیاتی </t>
  </si>
  <si>
    <t>مراقبت و زیبایی - صنایع پوشاک -هنرهای تجسمی</t>
  </si>
  <si>
    <t xml:space="preserve">زارع </t>
  </si>
  <si>
    <t>کبری زارع</t>
  </si>
  <si>
    <t>4011796735</t>
  </si>
  <si>
    <t>خدمات تغذیه - صنایع غذایی</t>
  </si>
  <si>
    <t xml:space="preserve">سونیا </t>
  </si>
  <si>
    <t>فرشته نوالدین موسایی</t>
  </si>
  <si>
    <t xml:space="preserve">زکی زاده </t>
  </si>
  <si>
    <t>سمیه زکی زاده</t>
  </si>
  <si>
    <t>1951070811</t>
  </si>
  <si>
    <t xml:space="preserve">مدرن </t>
  </si>
  <si>
    <t>جملیه معرفیان فرد</t>
  </si>
  <si>
    <t>1950203247</t>
  </si>
  <si>
    <t xml:space="preserve"> شعبه زوفا </t>
  </si>
  <si>
    <t xml:space="preserve">صنایع پوشاک -هنرهای تزئینی </t>
  </si>
  <si>
    <t xml:space="preserve">یاس بنفش </t>
  </si>
  <si>
    <t xml:space="preserve">نسرین قنواتی </t>
  </si>
  <si>
    <t>1950494853</t>
  </si>
  <si>
    <t>رویال</t>
  </si>
  <si>
    <t>رضیه البوغبیش</t>
  </si>
  <si>
    <t xml:space="preserve">صنایع پوشاک مراقبت و زیبایی و هنرهای تجسمی </t>
  </si>
  <si>
    <t>پوشش</t>
  </si>
  <si>
    <t>فاطمه همتی</t>
  </si>
  <si>
    <t>1950513068</t>
  </si>
  <si>
    <t xml:space="preserve">آرزو محمدی </t>
  </si>
  <si>
    <t xml:space="preserve">لاین </t>
  </si>
  <si>
    <t>فرانک حیدری</t>
  </si>
  <si>
    <t>1829130341</t>
  </si>
  <si>
    <t xml:space="preserve">آلا مهر </t>
  </si>
  <si>
    <t xml:space="preserve">حدیث توسلی </t>
  </si>
  <si>
    <t xml:space="preserve">خدمات تغذیه </t>
  </si>
  <si>
    <t>پرهام</t>
  </si>
  <si>
    <t xml:space="preserve">خدیجه پرهام </t>
  </si>
  <si>
    <t>1951156293</t>
  </si>
  <si>
    <t xml:space="preserve">فناوری و اطلاعات - امورمالی و بازرگانی </t>
  </si>
  <si>
    <t xml:space="preserve">پروشات </t>
  </si>
  <si>
    <t xml:space="preserve">الهام فلاحی </t>
  </si>
  <si>
    <t>سرور</t>
  </si>
  <si>
    <t xml:space="preserve">سرور هاشم مطوری </t>
  </si>
  <si>
    <t xml:space="preserve">یاردا </t>
  </si>
  <si>
    <t xml:space="preserve">سپیده سلحشور </t>
  </si>
  <si>
    <t xml:space="preserve">گل سرخ </t>
  </si>
  <si>
    <t>ویدا جعفری</t>
  </si>
  <si>
    <t xml:space="preserve">پورگچی </t>
  </si>
  <si>
    <t xml:space="preserve">زینب پورگچی </t>
  </si>
  <si>
    <t xml:space="preserve">نخ چین </t>
  </si>
  <si>
    <t xml:space="preserve">زهره اردشیری </t>
  </si>
  <si>
    <t xml:space="preserve">پریسا شفیع زاده </t>
  </si>
  <si>
    <t xml:space="preserve">مروارید جنوب </t>
  </si>
  <si>
    <t>کبری آسترش</t>
  </si>
  <si>
    <t>امین غنیمی</t>
  </si>
  <si>
    <t xml:space="preserve">فانوس </t>
  </si>
  <si>
    <t xml:space="preserve">درنا رزمی </t>
  </si>
  <si>
    <t>2372049011</t>
  </si>
  <si>
    <t xml:space="preserve">مراقبت و زیبایی - فناوری و اطلاعات - امور مالی و بازرگانی </t>
  </si>
  <si>
    <t>غنچه ها</t>
  </si>
  <si>
    <t>مزگان آفرین</t>
  </si>
  <si>
    <t>ترگل</t>
  </si>
  <si>
    <t xml:space="preserve">مریم رضایی </t>
  </si>
  <si>
    <t>پناه</t>
  </si>
  <si>
    <t>الهام شجری</t>
  </si>
  <si>
    <t>سانتی متر</t>
  </si>
  <si>
    <t xml:space="preserve">سمیه سلیمانی </t>
  </si>
  <si>
    <t>هنر آموزان</t>
  </si>
  <si>
    <t>کبری طاهری</t>
  </si>
  <si>
    <t>مفتخران</t>
  </si>
  <si>
    <t>مریم ساعد</t>
  </si>
  <si>
    <t>فن آوری اطلاعات</t>
  </si>
  <si>
    <t>ملورین</t>
  </si>
  <si>
    <t>مریم سادات شبیبی</t>
  </si>
  <si>
    <t>عمران</t>
  </si>
  <si>
    <t>علم روز</t>
  </si>
  <si>
    <t>عبداله حمید</t>
  </si>
  <si>
    <t>بهجت</t>
  </si>
  <si>
    <t>خدیجه محسن نژاد</t>
  </si>
  <si>
    <t>مریم</t>
  </si>
  <si>
    <t>فاطمه کربلاوی</t>
  </si>
  <si>
    <t>مهرآوران فارابی</t>
  </si>
  <si>
    <t>نصره کرملاچعب</t>
  </si>
  <si>
    <t>نیک آفرین</t>
  </si>
  <si>
    <t>مریم ارجمند</t>
  </si>
  <si>
    <t>صنایع دستی</t>
  </si>
  <si>
    <t xml:space="preserve"> باوی</t>
  </si>
  <si>
    <t>اندیمشک</t>
  </si>
  <si>
    <t>احد</t>
  </si>
  <si>
    <t>شهرام شوشیان</t>
  </si>
  <si>
    <t>کیان نو</t>
  </si>
  <si>
    <t>فهیمه موبد</t>
  </si>
  <si>
    <t>تاج نقره ای</t>
  </si>
  <si>
    <t>الهام دژپسندبنه ساعت بك</t>
  </si>
  <si>
    <t>چی گل ( شعبه روستایی )</t>
  </si>
  <si>
    <t>سهیلا لک</t>
  </si>
  <si>
    <t>افراسیابی</t>
  </si>
  <si>
    <t>نوشین افراسیابی</t>
  </si>
  <si>
    <t>آرنگ</t>
  </si>
  <si>
    <t>نجمه بیدلی</t>
  </si>
  <si>
    <t>انیس</t>
  </si>
  <si>
    <t>پروانه یا موسی</t>
  </si>
  <si>
    <t>بانوی مهر</t>
  </si>
  <si>
    <t>فروزان خادم</t>
  </si>
  <si>
    <t>بهداشت  وایمنی-فناوری و اطلاعات-خدمات تغذیه-هنرهای تجسمی خدمات آموزشی-گردشگری</t>
  </si>
  <si>
    <t>عمران الوار</t>
  </si>
  <si>
    <t>گلمحمد قلاوند</t>
  </si>
  <si>
    <t>معماری-گردشگری-ساختمان -بهداشت  وایمنی-فناوری و اطلاعات-امور مالی بازرگانی</t>
  </si>
  <si>
    <t>فاز ایران</t>
  </si>
  <si>
    <t>محمد ارزان پور</t>
  </si>
  <si>
    <t>برق- ابزار دقیق</t>
  </si>
  <si>
    <t>فراصنعت</t>
  </si>
  <si>
    <t>علی ارزان پور</t>
  </si>
  <si>
    <t>بانوی شرقی</t>
  </si>
  <si>
    <t>گلی فرج الهی</t>
  </si>
  <si>
    <t>به آرا</t>
  </si>
  <si>
    <t>توران قلاوند</t>
  </si>
  <si>
    <t>بهار گل</t>
  </si>
  <si>
    <t>مژگان غلامی</t>
  </si>
  <si>
    <t>صنایع غذایی</t>
  </si>
  <si>
    <t>بهمن</t>
  </si>
  <si>
    <t>بهمن شاهيوند</t>
  </si>
  <si>
    <t>پیچه</t>
  </si>
  <si>
    <t>رضا نمازی</t>
  </si>
  <si>
    <t>فناوری و اطلاعات -برق- ابزار دقیق</t>
  </si>
  <si>
    <t>پیوند</t>
  </si>
  <si>
    <t>زیور بیژن زاده</t>
  </si>
  <si>
    <t>مراقبت و زیبایی-بهداشت و ایمنی</t>
  </si>
  <si>
    <t>عروس گلها</t>
  </si>
  <si>
    <t>مرضیه جعفری</t>
  </si>
  <si>
    <t>نیکو</t>
  </si>
  <si>
    <t>فریبا جعفری</t>
  </si>
  <si>
    <t>دوخت ایران</t>
  </si>
  <si>
    <t>نگین یعقوب وند</t>
  </si>
  <si>
    <t>داروهای گیاهی حکیم لر</t>
  </si>
  <si>
    <t>مرتضي نيك پرور</t>
  </si>
  <si>
    <t>گياهان دارويي و داروهاي گياهي</t>
  </si>
  <si>
    <t>رها</t>
  </si>
  <si>
    <t>مهین یعقوبی دوست</t>
  </si>
  <si>
    <t>هیرمان</t>
  </si>
  <si>
    <t>حسن نکوفر</t>
  </si>
  <si>
    <t>نفیس</t>
  </si>
  <si>
    <t>نهال حیدرنژاد</t>
  </si>
  <si>
    <t>خانه گریم</t>
  </si>
  <si>
    <t>نرگی رشیدی</t>
  </si>
  <si>
    <t>نجمه</t>
  </si>
  <si>
    <t>ملوک سبزیوند</t>
  </si>
  <si>
    <t>مهتاب</t>
  </si>
  <si>
    <t>مهتاب کربلائی ناخدا</t>
  </si>
  <si>
    <t>مرضیه جودکی</t>
  </si>
  <si>
    <t>مراقبت و زیبایی-خدمات آموزشی</t>
  </si>
  <si>
    <t>لعیا</t>
  </si>
  <si>
    <t>شاهدولت رحیم خانی</t>
  </si>
  <si>
    <t>خانه هنر آفاق</t>
  </si>
  <si>
    <t>زهرا دريكوندي</t>
  </si>
  <si>
    <t>هنرهای نمایشی</t>
  </si>
  <si>
    <t>دوهزار</t>
  </si>
  <si>
    <t>فريبا بشیرخباز</t>
  </si>
  <si>
    <t>درخشان رشیدی</t>
  </si>
  <si>
    <t>سارا زیبائی</t>
  </si>
  <si>
    <t>طناز</t>
  </si>
  <si>
    <t>مریم خادم</t>
  </si>
  <si>
    <t>شیلا</t>
  </si>
  <si>
    <t>شیلا جهانبخش</t>
  </si>
  <si>
    <t>صنایع تغذیه</t>
  </si>
  <si>
    <t>رویا علی شاهی</t>
  </si>
  <si>
    <t>عروس سرا</t>
  </si>
  <si>
    <t>راضیه قیطاسی</t>
  </si>
  <si>
    <t>ایذه</t>
  </si>
  <si>
    <t>بهبهان</t>
  </si>
  <si>
    <t>دزفول</t>
  </si>
  <si>
    <t>رامهرمز</t>
  </si>
  <si>
    <t>شادگان</t>
  </si>
  <si>
    <t>مسجدسلیمان</t>
  </si>
  <si>
    <t>551-600</t>
  </si>
  <si>
    <t>601-650</t>
  </si>
  <si>
    <t>0-400</t>
  </si>
  <si>
    <t>لالی</t>
  </si>
  <si>
    <t>رامشیر</t>
  </si>
  <si>
    <t>اندیکا</t>
  </si>
  <si>
    <t>خورشید درخشان</t>
  </si>
  <si>
    <t>اعظم نامدار منصوری</t>
  </si>
  <si>
    <t xml:space="preserve"> نازک دوز زنانه-برش و دوخت شلوار</t>
  </si>
  <si>
    <t>کارنو صنعت</t>
  </si>
  <si>
    <t>محسن گوهردوست</t>
  </si>
  <si>
    <t xml:space="preserve"> نصاب  وتعمیرکار کولرهای گازی پنجره ای و اسپلیت</t>
  </si>
  <si>
    <t>لیانا تراهی</t>
  </si>
  <si>
    <t>خدیجه تراهی</t>
  </si>
  <si>
    <t xml:space="preserve"> صاف کردن مو با مواد پروتیینی (ترمیم، احیا وکراتینه )- پیرایش ابرو</t>
  </si>
  <si>
    <t>جهان</t>
  </si>
  <si>
    <t>محمد جهانشاهیان</t>
  </si>
  <si>
    <t xml:space="preserve"> برقراری ارتباط با گردشگران به زبان انگلیسی(سطح مقدماتي)</t>
  </si>
  <si>
    <t>سپهر سلامت</t>
  </si>
  <si>
    <t>عبدالامیر سیاری</t>
  </si>
  <si>
    <t>کاربر ماساژ</t>
  </si>
  <si>
    <t>نیما عطار</t>
  </si>
  <si>
    <t>الهام غریبی حیاوی</t>
  </si>
  <si>
    <t>غریبی</t>
  </si>
  <si>
    <t xml:space="preserve"> پاکسازی مقدماتی پوست 
صورت</t>
  </si>
  <si>
    <t>روشنک پژومان</t>
  </si>
  <si>
    <t xml:space="preserve"> نازک دوز زنانه-آرایش و پیرایش</t>
  </si>
  <si>
    <t>هومان</t>
  </si>
  <si>
    <t>حسن نمد مال</t>
  </si>
  <si>
    <t xml:space="preserve"> ماساژ آروماتراپي - کاربر ماساژ</t>
  </si>
  <si>
    <t>شمس آوا</t>
  </si>
  <si>
    <t>علی حسین پور</t>
  </si>
  <si>
    <t>مانتو دوز</t>
  </si>
  <si>
    <t>هوپاد</t>
  </si>
  <si>
    <t>فاطمه سلیمان پیرزال</t>
  </si>
  <si>
    <t>محبوب</t>
  </si>
  <si>
    <t>محبوبه قمشی</t>
  </si>
  <si>
    <t xml:space="preserve"> صاف کردن مو با مواد پروتیینی (ترمیم، احیا وکراتینه )- بافت مو- آرایش عروس...</t>
  </si>
  <si>
    <t>کهربا</t>
  </si>
  <si>
    <t>سهیلا باغبان درخت</t>
  </si>
  <si>
    <t xml:space="preserve"> رعایت ایمنی در شبکه های توزیع برق-سازنده زیور آلات سنتی-برقکار ساختمان</t>
  </si>
  <si>
    <t>آوان حساب راج</t>
  </si>
  <si>
    <t>سکینه راج بالا</t>
  </si>
  <si>
    <t xml:space="preserve"> حسابدار حقوق و دستمزد- کمک حسابدار-حسابدار</t>
  </si>
  <si>
    <t>مریم ماهور</t>
  </si>
  <si>
    <t>مریم مجتبایی</t>
  </si>
  <si>
    <t xml:space="preserve"> صاف کردن مو با مواد پروتیینی (ترمیم، احیا وکراتینه )-پاکسازی پوست-متعادل ساز-آرایش پیرایش</t>
  </si>
  <si>
    <t>خیزران</t>
  </si>
  <si>
    <t>اعظم بابا حسینی</t>
  </si>
  <si>
    <t xml:space="preserve"> خوشنویسی با خودکار به شیوه خط نستعلیق-نقاش مداد رنگی-نقاش مقدماتی</t>
  </si>
  <si>
    <t>تدبیری</t>
  </si>
  <si>
    <t>سمانه تدبیری</t>
  </si>
  <si>
    <t xml:space="preserve"> برقراری ارتباط با گردشگران به زبان انگلیسی(سطح متوسطه)-مقدماتی-پیشرفته</t>
  </si>
  <si>
    <t>حق جویان</t>
  </si>
  <si>
    <t>سید مسعود حق جویان</t>
  </si>
  <si>
    <t xml:space="preserve"> برقراری ارتباط با گردشگران به زبان انگلیسی(سطح متوسطه)</t>
  </si>
  <si>
    <t>تک مهر</t>
  </si>
  <si>
    <t>محمد داودی</t>
  </si>
  <si>
    <t>مریم نیک سیر</t>
  </si>
  <si>
    <t xml:space="preserve"> تزئینات روی کیک-کیک ساز تر ساز-تهیه کیک عروسی</t>
  </si>
  <si>
    <t>شاکر رایانه</t>
  </si>
  <si>
    <t>شاکر عبرتاوی</t>
  </si>
  <si>
    <t>برق فناوری اطلاعات-صنایع خودرو - خدمات آموزشی-کنترل ابزار دقیق</t>
  </si>
  <si>
    <t>بهارآراء شعبه 2</t>
  </si>
  <si>
    <t>وسام شلتوکی</t>
  </si>
  <si>
    <t>فناوری اطلاعات صنایع پوشاک-بهداشت و ایمنی- خدمات آموزشی - صنایع پوشاک</t>
  </si>
  <si>
    <t>علم پرور</t>
  </si>
  <si>
    <t>سحر نفادی</t>
  </si>
  <si>
    <t>فناوری اطلاعات-صنایع پوشاک-خدمات آموزشی- هنرهای تجسمی</t>
  </si>
  <si>
    <t>آروین</t>
  </si>
  <si>
    <t>محمد سالمی</t>
  </si>
  <si>
    <t>بهارآراء</t>
  </si>
  <si>
    <t>بهشت نان</t>
  </si>
  <si>
    <t>رقیه خلیفی</t>
  </si>
  <si>
    <t>خدمات تغذیه ای-صنایع غذایی-صنایع پوشاک</t>
  </si>
  <si>
    <t>پریسا</t>
  </si>
  <si>
    <t>ایران مقدم</t>
  </si>
  <si>
    <t>خانه طراحی</t>
  </si>
  <si>
    <t>سیدعادل موسوی</t>
  </si>
  <si>
    <t>فناوری اطلاعات-صنایع پوشاک-خدمات آموزشی- هنرهای تجسمی-معماری -ساختمان</t>
  </si>
  <si>
    <t>جمانه</t>
  </si>
  <si>
    <t>مژگان شیخ محمدزاده</t>
  </si>
  <si>
    <t xml:space="preserve">امیدیه </t>
  </si>
  <si>
    <t xml:space="preserve">خودروسازان </t>
  </si>
  <si>
    <t xml:space="preserve">علی اصغر جعفری </t>
  </si>
  <si>
    <t xml:space="preserve">کوکی دوخت </t>
  </si>
  <si>
    <t xml:space="preserve">تهمینه طیبی </t>
  </si>
  <si>
    <t xml:space="preserve">کوثر </t>
  </si>
  <si>
    <t xml:space="preserve">فاطمه شربفات </t>
  </si>
  <si>
    <t xml:space="preserve">ماه بانو </t>
  </si>
  <si>
    <t xml:space="preserve">شیما شیرالی </t>
  </si>
  <si>
    <t>مهدیس</t>
  </si>
  <si>
    <t xml:space="preserve">نرگس آبادیان </t>
  </si>
  <si>
    <t xml:space="preserve">آنارام </t>
  </si>
  <si>
    <t xml:space="preserve">افروز حموله دشتگلی </t>
  </si>
  <si>
    <t xml:space="preserve">دیاکو </t>
  </si>
  <si>
    <t xml:space="preserve">حسن شریفات </t>
  </si>
  <si>
    <t xml:space="preserve">صتایع پوشاک - خدمات آموزشی </t>
  </si>
  <si>
    <t xml:space="preserve">ماهر </t>
  </si>
  <si>
    <t>مهین شریفی</t>
  </si>
  <si>
    <t>بهار نارنج</t>
  </si>
  <si>
    <t xml:space="preserve">نرگس صیداوی </t>
  </si>
  <si>
    <t xml:space="preserve">صنایع غذایی - صنایع پوشاک - خدمات تغذیه ای </t>
  </si>
  <si>
    <t>پارمیس</t>
  </si>
  <si>
    <t xml:space="preserve">مرضیه اشرفی </t>
  </si>
  <si>
    <t>آزاده توسل پور</t>
  </si>
  <si>
    <t>صنایع پوشاک - خدمات تغذیه ای</t>
  </si>
  <si>
    <t xml:space="preserve">نینا </t>
  </si>
  <si>
    <t>سیده سهبلا حسین زاده</t>
  </si>
  <si>
    <t xml:space="preserve">آسمان </t>
  </si>
  <si>
    <t>سیده لیلا حسین زاده</t>
  </si>
  <si>
    <t xml:space="preserve">هنرهای تجسمی </t>
  </si>
  <si>
    <t>اوج پارسیان</t>
  </si>
  <si>
    <t xml:space="preserve">جواد سلیمانی </t>
  </si>
  <si>
    <t xml:space="preserve">فناوری اطلاعات-امورمالی و بازرگانی-خدمات آموزشی- بهداشت و ایمنی -خدمات تغذیه ای - هنرهای تجسمی </t>
  </si>
  <si>
    <t>آرتمیس</t>
  </si>
  <si>
    <t>ساغر روشندل</t>
  </si>
  <si>
    <t xml:space="preserve">ابتسام رسولی </t>
  </si>
  <si>
    <t xml:space="preserve">ابتسام دریس رسولی </t>
  </si>
  <si>
    <t>سارا محمد رضائی</t>
  </si>
  <si>
    <t xml:space="preserve">سارا محمد رضائی </t>
  </si>
  <si>
    <t xml:space="preserve">جهان دوخت </t>
  </si>
  <si>
    <t xml:space="preserve">روح انگیز کورائی </t>
  </si>
  <si>
    <t>حکیم رایانه</t>
  </si>
  <si>
    <t>مجید عزیزی</t>
  </si>
  <si>
    <t>ستین</t>
  </si>
  <si>
    <t>زهرا رضائی</t>
  </si>
  <si>
    <t>آفرینش</t>
  </si>
  <si>
    <t>مینا علاسوند یاری</t>
  </si>
  <si>
    <t>کبریا</t>
  </si>
  <si>
    <t>کبری کریمی نژاد</t>
  </si>
  <si>
    <t>فن و هنر</t>
  </si>
  <si>
    <t>شایان موسوی خواجه</t>
  </si>
  <si>
    <t>سحر راکی</t>
  </si>
  <si>
    <t>سحر راکی کریمی</t>
  </si>
  <si>
    <t>ستاره پارسوماش</t>
  </si>
  <si>
    <t>نرگس مرادی</t>
  </si>
  <si>
    <t>طراحی دوخت- فناوری اطلاعات</t>
  </si>
  <si>
    <t>لیالی</t>
  </si>
  <si>
    <t>فرخ خسروی</t>
  </si>
  <si>
    <t xml:space="preserve">طراحی دوخت  </t>
  </si>
  <si>
    <t>مهناز صالحی</t>
  </si>
  <si>
    <t>مهناز صالحی کاه کش</t>
  </si>
  <si>
    <t>مرراقبت و زیبایی</t>
  </si>
  <si>
    <t>خانم عباسی</t>
  </si>
  <si>
    <t>مهسا عباسی چهارلنگی</t>
  </si>
  <si>
    <t>صنایع تغدیه</t>
  </si>
  <si>
    <t>چهره ناب</t>
  </si>
  <si>
    <t>سپیده نظرپور</t>
  </si>
  <si>
    <t>عصر مو</t>
  </si>
  <si>
    <t>مسعود ابراهیمی نسب</t>
  </si>
  <si>
    <t>نقاش</t>
  </si>
  <si>
    <t>سارا شاحسین وند</t>
  </si>
  <si>
    <t>قیچی هوشمند</t>
  </si>
  <si>
    <t>محمدامین خدادادی موسیری</t>
  </si>
  <si>
    <t>نیک رویان</t>
  </si>
  <si>
    <t>رضا شهنی دشتگلی</t>
  </si>
  <si>
    <t>گزل</t>
  </si>
  <si>
    <t>مهتاب الادینی</t>
  </si>
  <si>
    <t>سحر صادقی</t>
  </si>
  <si>
    <t>سحر صادقی حسن وند</t>
  </si>
  <si>
    <t>نجمه اکبری</t>
  </si>
  <si>
    <t>خرمشهر</t>
  </si>
  <si>
    <t>اشراق اروند</t>
  </si>
  <si>
    <t>شبیب صارمی نیا</t>
  </si>
  <si>
    <t>صنایع دریایی</t>
  </si>
  <si>
    <t>تاو</t>
  </si>
  <si>
    <t>راضیه فرخ نژاد</t>
  </si>
  <si>
    <t>صنایع خودرو</t>
  </si>
  <si>
    <t>اتوتکنیک اروند</t>
  </si>
  <si>
    <t>فخریه موسوی</t>
  </si>
  <si>
    <t>ایمنی اروند</t>
  </si>
  <si>
    <t>علی نیک پرست</t>
  </si>
  <si>
    <t>بهداشت وایمنی،امور مالی بازرگانی،فناوری اطلاعات، امور اداری،خدمات آموزشی</t>
  </si>
  <si>
    <t>آذرپاد</t>
  </si>
  <si>
    <t>محسن باقری</t>
  </si>
  <si>
    <t>نوید</t>
  </si>
  <si>
    <t>نوید پور یعقوبی</t>
  </si>
  <si>
    <t>آيلين</t>
  </si>
  <si>
    <t>آذر اورش محمود صالحی</t>
  </si>
  <si>
    <t>اروندسازه</t>
  </si>
  <si>
    <t>هدا پور دیوانی</t>
  </si>
  <si>
    <t>جوشکاری</t>
  </si>
  <si>
    <t>ناز</t>
  </si>
  <si>
    <t>فرناز  سامری</t>
  </si>
  <si>
    <t>پویان</t>
  </si>
  <si>
    <t>علی عوده</t>
  </si>
  <si>
    <t>امورمالی وبازر</t>
  </si>
  <si>
    <t>مهارت پویان اروند</t>
  </si>
  <si>
    <t>رقيه    مطور عزیزی</t>
  </si>
  <si>
    <t>اکلیل</t>
  </si>
  <si>
    <t>شیدا حاوی</t>
  </si>
  <si>
    <t>لوتوس</t>
  </si>
  <si>
    <t>میترا قصاب زاده</t>
  </si>
  <si>
    <t>فناوری اطلاعات، امور مالی بازرکانی ،اموراداری</t>
  </si>
  <si>
    <t>ژاو</t>
  </si>
  <si>
    <t>الهه فرخ نژاد</t>
  </si>
  <si>
    <t>بهداشت و ایمنی، صنایع پوشاک</t>
  </si>
  <si>
    <t>چاوش</t>
  </si>
  <si>
    <t>پریسا عباسی</t>
  </si>
  <si>
    <t>چتر علم و دانش</t>
  </si>
  <si>
    <t>نسرین شریفی</t>
  </si>
  <si>
    <t>چهره سازان</t>
  </si>
  <si>
    <t>مریم عراک پور</t>
  </si>
  <si>
    <t>خانه زیبایی</t>
  </si>
  <si>
    <t>زینب شریفی</t>
  </si>
  <si>
    <t>کمند</t>
  </si>
  <si>
    <t>الهام گرایی</t>
  </si>
  <si>
    <t>لحظه های شیرین</t>
  </si>
  <si>
    <t>نسرین زکی</t>
  </si>
  <si>
    <t>دقیق</t>
  </si>
  <si>
    <t>ایمان معادی</t>
  </si>
  <si>
    <t>رهاورد روژین</t>
  </si>
  <si>
    <t>فاطمه وزیری شمس</t>
  </si>
  <si>
    <t>افسون گران</t>
  </si>
  <si>
    <t>منصوره موسی پور</t>
  </si>
  <si>
    <t>کاتن</t>
  </si>
  <si>
    <t>علی غانم</t>
  </si>
  <si>
    <t>سپیده اروندان</t>
  </si>
  <si>
    <t>لیلی عرفانی نیا</t>
  </si>
  <si>
    <t>هنرهای تجسمی،صنایع دستی</t>
  </si>
  <si>
    <t>سرای هنر</t>
  </si>
  <si>
    <t>سهام ضیفی</t>
  </si>
  <si>
    <t>سمانه</t>
  </si>
  <si>
    <t>بتول ا... الهی</t>
  </si>
  <si>
    <t>سهند اعتماد اروند</t>
  </si>
  <si>
    <t>امید رشنودی</t>
  </si>
  <si>
    <t>شیرینکده</t>
  </si>
  <si>
    <t>زینب شریفاتی</t>
  </si>
  <si>
    <t>هانیه</t>
  </si>
  <si>
    <t>هانیه فضلی</t>
  </si>
  <si>
    <t>طلوع صنعت</t>
  </si>
  <si>
    <t>یاسین هلالی</t>
  </si>
  <si>
    <t>عندلیب</t>
  </si>
  <si>
    <t>حمیده ناصريان پور</t>
  </si>
  <si>
    <t>فراز اروند</t>
  </si>
  <si>
    <t>ریاض زیارتی</t>
  </si>
  <si>
    <t>ساختمان،معماری</t>
  </si>
  <si>
    <t>فریماه</t>
  </si>
  <si>
    <t>سمانه حاتمی</t>
  </si>
  <si>
    <t>هالان</t>
  </si>
  <si>
    <t>معصومه حردانیان</t>
  </si>
  <si>
    <t>باروج</t>
  </si>
  <si>
    <t>شیدا ابوالقاسم پاگرد</t>
  </si>
  <si>
    <t>فناوری اطلاعات، هنرهای تجسمی</t>
  </si>
  <si>
    <t>ندا الماسی</t>
  </si>
  <si>
    <t>حسین منیعات</t>
  </si>
  <si>
    <t>مهارت برق</t>
  </si>
  <si>
    <t>برق</t>
  </si>
  <si>
    <t>عاطفه بنیان پور</t>
  </si>
  <si>
    <t>خوش قدم</t>
  </si>
  <si>
    <t>وحید یوسفی</t>
  </si>
  <si>
    <t>صبانواز</t>
  </si>
  <si>
    <t>زیبا مزلوبیان</t>
  </si>
  <si>
    <t>مهناز</t>
  </si>
  <si>
    <t>سنا زیاره حویزه</t>
  </si>
  <si>
    <t>سنا بانو</t>
  </si>
  <si>
    <t>مجلل</t>
  </si>
  <si>
    <t>سیدحامد آقامیرزاده</t>
  </si>
  <si>
    <t>رسالت</t>
  </si>
  <si>
    <t>محمد اکرمی</t>
  </si>
  <si>
    <t>چرتکه</t>
  </si>
  <si>
    <t>راشین رشیدی</t>
  </si>
  <si>
    <t>زن روز</t>
  </si>
  <si>
    <t>مهناز شفیعی</t>
  </si>
  <si>
    <t>سمیرا جاودان</t>
  </si>
  <si>
    <t>اسما رضایی</t>
  </si>
  <si>
    <t>اسماء رضایی پاک</t>
  </si>
  <si>
    <t>چرتکه( شعبه)</t>
  </si>
  <si>
    <t>آرش الکترنیک</t>
  </si>
  <si>
    <t>مهرنوش کمری زاده</t>
  </si>
  <si>
    <t>زرنگین درویش</t>
  </si>
  <si>
    <t>سحر عباسی</t>
  </si>
  <si>
    <t>طلا و جواهر ساز</t>
  </si>
  <si>
    <t>خانم دهقان</t>
  </si>
  <si>
    <t>ایران دهقانی</t>
  </si>
  <si>
    <t>آرامیس</t>
  </si>
  <si>
    <t>فریده مداح</t>
  </si>
  <si>
    <t>عاطفه ممبینی</t>
  </si>
  <si>
    <t>نسیم</t>
  </si>
  <si>
    <t>فاطمه خانجانی</t>
  </si>
  <si>
    <t>دنیای هنر</t>
  </si>
  <si>
    <t>دنیا فتیلی</t>
  </si>
  <si>
    <t>سحربانو</t>
  </si>
  <si>
    <t>سحر جلالی</t>
  </si>
  <si>
    <t>بهین دوخت</t>
  </si>
  <si>
    <t>معصومه ممبنی</t>
  </si>
  <si>
    <t>یک تک</t>
  </si>
  <si>
    <t>عباس معظمی</t>
  </si>
  <si>
    <t xml:space="preserve">سما رمیلی </t>
  </si>
  <si>
    <t xml:space="preserve">ناهید کلاه کج </t>
  </si>
  <si>
    <t>خانه مهارت</t>
  </si>
  <si>
    <t>نسرین امانی</t>
  </si>
  <si>
    <t xml:space="preserve">فناوری اطلاعات- تاسیسات - خدمات آموزشی </t>
  </si>
  <si>
    <t xml:space="preserve">رئوس </t>
  </si>
  <si>
    <t xml:space="preserve">رضا موسوی ترک </t>
  </si>
  <si>
    <t xml:space="preserve">لیلا آزادی </t>
  </si>
  <si>
    <t xml:space="preserve">سیگما </t>
  </si>
  <si>
    <t xml:space="preserve">معصومه آزادی </t>
  </si>
  <si>
    <t xml:space="preserve">فناوری اطلاعات - مالی بازرگانی </t>
  </si>
  <si>
    <t>رونیا</t>
  </si>
  <si>
    <t>ز ینب امیری نرگسی</t>
  </si>
  <si>
    <t>شقایق</t>
  </si>
  <si>
    <t>افسانه آقا ملاپور</t>
  </si>
  <si>
    <t>مهسا مرداسی</t>
  </si>
  <si>
    <t>زینب محمدی فرج</t>
  </si>
  <si>
    <t>زینب محمدی</t>
  </si>
  <si>
    <t>کی نو</t>
  </si>
  <si>
    <t>فرحناز عالی پور بیرگانی</t>
  </si>
  <si>
    <t>زهره البرزی</t>
  </si>
  <si>
    <t>خورشید بانو</t>
  </si>
  <si>
    <t>ناهید هرگلی</t>
  </si>
  <si>
    <t>رازگل</t>
  </si>
  <si>
    <t>راضیه نادری</t>
  </si>
  <si>
    <t>نیکا دل</t>
  </si>
  <si>
    <t>زهرا احمدی</t>
  </si>
  <si>
    <t>آفتاب شرق</t>
  </si>
  <si>
    <t>شهلا شهرایاریان</t>
  </si>
  <si>
    <t>آرزو زمزم</t>
  </si>
  <si>
    <t>یاسمین کوراوند بردپاره</t>
  </si>
  <si>
    <t>یاسمین کوراوند</t>
  </si>
  <si>
    <t>فاطمه سروی سرمیدانی</t>
  </si>
  <si>
    <t>فاطمه سروی</t>
  </si>
  <si>
    <t>ترانه</t>
  </si>
  <si>
    <t>بیتا تلاشان</t>
  </si>
  <si>
    <t>ساناز محمدی</t>
  </si>
  <si>
    <t>رضوان نوروزی</t>
  </si>
  <si>
    <t>زهراعالی محمودی گم یک</t>
  </si>
  <si>
    <t>زهرا محمودی</t>
  </si>
  <si>
    <t>فاطمه نصیری</t>
  </si>
  <si>
    <t>ایده آل</t>
  </si>
  <si>
    <t>آیرین</t>
  </si>
  <si>
    <t>معصومه عسکری</t>
  </si>
  <si>
    <t>تنها</t>
  </si>
  <si>
    <t>نازنین زهرا بهمنی</t>
  </si>
  <si>
    <t>رخ برتر</t>
  </si>
  <si>
    <t>سیده الهه رحمانی پیانی</t>
  </si>
  <si>
    <t>سودابه رشیدی</t>
  </si>
  <si>
    <t>سودابه رشیدی اوندی</t>
  </si>
  <si>
    <t>پرطلایی</t>
  </si>
  <si>
    <t>افسانه عباسی</t>
  </si>
  <si>
    <t>نمونه</t>
  </si>
  <si>
    <t>اعظم بندری</t>
  </si>
  <si>
    <t>هنر آرا</t>
  </si>
  <si>
    <t>صدیقه جعفری شاه قاازی</t>
  </si>
  <si>
    <t>آرزوعلیپور</t>
  </si>
  <si>
    <t>آرزو علیپور</t>
  </si>
  <si>
    <t>لیلا کریمی</t>
  </si>
  <si>
    <t>ایرسا</t>
  </si>
  <si>
    <t>دیار</t>
  </si>
  <si>
    <t>الهام داودی</t>
  </si>
  <si>
    <t>فرزانه موسوی شوار</t>
  </si>
  <si>
    <t>فرزانه موسوی</t>
  </si>
  <si>
    <t>ماهک</t>
  </si>
  <si>
    <t>سمیه صادقی نعل کنانی</t>
  </si>
  <si>
    <t xml:space="preserve">دلوین </t>
  </si>
  <si>
    <t>میترا بارانپور</t>
  </si>
  <si>
    <t>رخساره</t>
  </si>
  <si>
    <t>زهرا موسوی نیان</t>
  </si>
  <si>
    <t>لردا</t>
  </si>
  <si>
    <t>راضیه رضوی</t>
  </si>
  <si>
    <t>هشتگ</t>
  </si>
  <si>
    <t>کامران رحیمی</t>
  </si>
  <si>
    <t>بی همتا بی نظیر</t>
  </si>
  <si>
    <t xml:space="preserve">سیده فاطمه موسوی </t>
  </si>
  <si>
    <t>رخشانه</t>
  </si>
  <si>
    <t>میترا خسروی دهدزی</t>
  </si>
  <si>
    <t>طراحی دوخت</t>
  </si>
  <si>
    <t>سامیه</t>
  </si>
  <si>
    <t>سمیه مرادی</t>
  </si>
  <si>
    <t>شیران</t>
  </si>
  <si>
    <t>آسیه کریمی</t>
  </si>
  <si>
    <t>تن آرا</t>
  </si>
  <si>
    <t>محبوبه غریبوند نوترگکی</t>
  </si>
  <si>
    <t>آسایش</t>
  </si>
  <si>
    <t>مریم موسوی لبرودی</t>
  </si>
  <si>
    <t>مدپوشان</t>
  </si>
  <si>
    <t>فرزانه شریفی</t>
  </si>
  <si>
    <t>روژا</t>
  </si>
  <si>
    <t>صغری شریفی</t>
  </si>
  <si>
    <t>فانوس موسوی</t>
  </si>
  <si>
    <t>فانوس موسوی ده موردی</t>
  </si>
  <si>
    <t>تارو پود</t>
  </si>
  <si>
    <t>ریحانه چراغی</t>
  </si>
  <si>
    <t>خوش آرا</t>
  </si>
  <si>
    <t>زیبا خدیوی</t>
  </si>
  <si>
    <t>نشانه</t>
  </si>
  <si>
    <t>شکوفه خسروی دهدزی</t>
  </si>
  <si>
    <t>ممتاز</t>
  </si>
  <si>
    <t>فوزیه حیدرنیا</t>
  </si>
  <si>
    <t>رزمریم</t>
  </si>
  <si>
    <t>مریم آل محمد</t>
  </si>
  <si>
    <t>رومینا</t>
  </si>
  <si>
    <t>زهرا علیپور</t>
  </si>
  <si>
    <t>جامه خورشید</t>
  </si>
  <si>
    <t>کفایت غبیش نیا</t>
  </si>
  <si>
    <t>مه دخت</t>
  </si>
  <si>
    <t>افسانه نوروزی</t>
  </si>
  <si>
    <t>مونا دوخت</t>
  </si>
  <si>
    <t>خدیجه رحیمی لولویی</t>
  </si>
  <si>
    <t>جواهر</t>
  </si>
  <si>
    <t>گلناز کیانی ده کیان</t>
  </si>
  <si>
    <t>خیاط شو</t>
  </si>
  <si>
    <t>مریم خلیلی منش</t>
  </si>
  <si>
    <t>مادر</t>
  </si>
  <si>
    <t>منیژه شالو چهارتنگی</t>
  </si>
  <si>
    <t>سوگند</t>
  </si>
  <si>
    <t>سمیه غلام نیا</t>
  </si>
  <si>
    <t>روژان</t>
  </si>
  <si>
    <t>محدثه مهدی پور</t>
  </si>
  <si>
    <t>نقش پردازان مهار کیان</t>
  </si>
  <si>
    <t>گلی کیانی چهاربنیچه</t>
  </si>
  <si>
    <t>صنایع د ستی بافت</t>
  </si>
  <si>
    <t>صنوبر</t>
  </si>
  <si>
    <t>گل بانو لجم اورک</t>
  </si>
  <si>
    <t>زربافان جنوب</t>
  </si>
  <si>
    <t>ثریا موسوی گور آبی</t>
  </si>
  <si>
    <t>کارآفرین مهر</t>
  </si>
  <si>
    <t>سیما نبی زاده</t>
  </si>
  <si>
    <t>عالی بافت ایل</t>
  </si>
  <si>
    <t>فرحناز عالی وند</t>
  </si>
  <si>
    <t>نقشینه</t>
  </si>
  <si>
    <t>نرگس احمدی اوندی</t>
  </si>
  <si>
    <t>کرکیت</t>
  </si>
  <si>
    <t>سمیه احمدی</t>
  </si>
  <si>
    <t>بافت نگین بختیاری</t>
  </si>
  <si>
    <t>منیژه عالیپور</t>
  </si>
  <si>
    <t>مانا نقش ترنج</t>
  </si>
  <si>
    <t>نسرین رحمانی</t>
  </si>
  <si>
    <t>خورجین ایل</t>
  </si>
  <si>
    <t>ماافروز اسماعیل وندی</t>
  </si>
  <si>
    <t>تک بافت تکاب</t>
  </si>
  <si>
    <t>مروارید شیخ زاده</t>
  </si>
  <si>
    <t>فرایند</t>
  </si>
  <si>
    <t>علی اسکندری سبزس</t>
  </si>
  <si>
    <t>اتومکانیک</t>
  </si>
  <si>
    <t>ادیسون</t>
  </si>
  <si>
    <t>سیما نقی زاده</t>
  </si>
  <si>
    <t>برق صنعتی</t>
  </si>
  <si>
    <t>کیانفردا</t>
  </si>
  <si>
    <t>بابک کیانفر</t>
  </si>
  <si>
    <t>برقصنعتی</t>
  </si>
  <si>
    <t>مدیرسازان</t>
  </si>
  <si>
    <t>داود شیخ زاده</t>
  </si>
  <si>
    <t>ایتوک</t>
  </si>
  <si>
    <t>فاطمه نظری قلعه تلی</t>
  </si>
  <si>
    <t>اندیشه</t>
  </si>
  <si>
    <t>فرید حسین زاده</t>
  </si>
  <si>
    <t>قلم مو</t>
  </si>
  <si>
    <t>زینب کیانی</t>
  </si>
  <si>
    <t>جوانه سبز</t>
  </si>
  <si>
    <t>میترا سعیدی نیا</t>
  </si>
  <si>
    <t>ماساژور</t>
  </si>
  <si>
    <t>لیماک</t>
  </si>
  <si>
    <t>کلثوم سبزی زاده</t>
  </si>
  <si>
    <t>حامی</t>
  </si>
  <si>
    <t>مریم نصیری راسفند</t>
  </si>
  <si>
    <t>هوش مصنوعی</t>
  </si>
  <si>
    <t>داریوش علیپور</t>
  </si>
  <si>
    <t>آیاپیر</t>
  </si>
  <si>
    <t>آذرطاهری منش</t>
  </si>
  <si>
    <t>فرهیختگان</t>
  </si>
  <si>
    <t>محموددانیالی ده حوض</t>
  </si>
  <si>
    <t>فناوری اطلاعات و امور مالی</t>
  </si>
  <si>
    <t>ارگان بهبهان</t>
  </si>
  <si>
    <t>ابراهیم علی نژاد</t>
  </si>
  <si>
    <t>امورمالی و بازرگانی--بهداشت و ایمنی-خدمات آموزشی-ساختمان-فناوری اطلاعات-معماری</t>
  </si>
  <si>
    <t>الهام مؤمنی مقدم</t>
  </si>
  <si>
    <t xml:space="preserve"> الهام مؤمنی مقدم</t>
  </si>
  <si>
    <t>ایرانا</t>
  </si>
  <si>
    <t>آزاده وصلتی</t>
  </si>
  <si>
    <t>آزاده</t>
  </si>
  <si>
    <t>معصومه افروز</t>
  </si>
  <si>
    <t>هنرهای تجسمی-خدمات تغذیه ای-خنرهای تجسمی</t>
  </si>
  <si>
    <t>آقاجری</t>
  </si>
  <si>
    <t>حمیده آقاجری</t>
  </si>
  <si>
    <t>آوای پوپک</t>
  </si>
  <si>
    <t>محدرضا نژادکرم</t>
  </si>
  <si>
    <t>آینده سازان</t>
  </si>
  <si>
    <t>مسعود قیصری</t>
  </si>
  <si>
    <t>امورمالی و بازرگانی--خدمات آموزشی-ساختمان-فناوری اطلاعات-معماری</t>
  </si>
  <si>
    <t>بیستون</t>
  </si>
  <si>
    <t>حسین وفایی بکیانی</t>
  </si>
  <si>
    <t>برق-بهداشت و ایمنی-فناوری اطلاعات-کنترل و ابزاردقیق</t>
  </si>
  <si>
    <t>پاسارگاد</t>
  </si>
  <si>
    <t>الهام نوروزمآب</t>
  </si>
  <si>
    <t>برق-کنترل وابزاردقیق-بهداشت و ایمنی-خدمات آموزشی-فناوری اطلاعات</t>
  </si>
  <si>
    <t>ترنگ</t>
  </si>
  <si>
    <t xml:space="preserve">زهره خانی </t>
  </si>
  <si>
    <t>چاشنی</t>
  </si>
  <si>
    <t>رؤیا باقریه بهبهانی</t>
  </si>
  <si>
    <t>خدمات تغذیه ای- صنایع غذایی</t>
  </si>
  <si>
    <t>حساب پردازان</t>
  </si>
  <si>
    <t>صغری عابدینی</t>
  </si>
  <si>
    <t>امورمالی وبازرگانی-بهداشت و ایمنی-خدمات آموزشی-فناوری اطلاعات-معماری</t>
  </si>
  <si>
    <t>رایا</t>
  </si>
  <si>
    <t>احسان غلامپور</t>
  </si>
  <si>
    <t>الکترونیک-فناوری اطلاعات-کنترل ابزاردقیق</t>
  </si>
  <si>
    <t>رایان نصیربهبهان</t>
  </si>
  <si>
    <t>الخاص دستاران</t>
  </si>
  <si>
    <t>امورمالی و بازرگانی-اموراداری-بهداشت وایمنی-فناوری اطلاعات</t>
  </si>
  <si>
    <t>سنبل</t>
  </si>
  <si>
    <t>زهرا شیرعلی</t>
  </si>
  <si>
    <t>شایستگان بهبهان</t>
  </si>
  <si>
    <t>اکرم حاجتیان</t>
  </si>
  <si>
    <t>امورمالی و بازرگانی-اموراداری-خدمات آموزشی-فناوری اطلاعات</t>
  </si>
  <si>
    <t>شهربانو</t>
  </si>
  <si>
    <t>شاهزاده بگم شعاعی</t>
  </si>
  <si>
    <t>صنایع غذایی-خدمات تغذیه ای</t>
  </si>
  <si>
    <t xml:space="preserve">صنم </t>
  </si>
  <si>
    <t>زهرا سحرخیز</t>
  </si>
  <si>
    <t>علیرضا علویان</t>
  </si>
  <si>
    <t>سیدعلیرضا علویان</t>
  </si>
  <si>
    <t>فردوس برین</t>
  </si>
  <si>
    <t>صدیقه دستخوش</t>
  </si>
  <si>
    <t>امورمالی و بازرگانی-اموراداری-بهداشت وایمنی-فناوری اطلاعات-خدمات آموزشی-صنعت چاپ-هنرهای تجسمی</t>
  </si>
  <si>
    <t>کاج</t>
  </si>
  <si>
    <t>فریبا شکاری سردشت</t>
  </si>
  <si>
    <t>گل یاس</t>
  </si>
  <si>
    <t>آرزو شیرعلی</t>
  </si>
  <si>
    <t>صنایع دستی-صنایع پوشااک</t>
  </si>
  <si>
    <t xml:space="preserve">ماه تیک </t>
  </si>
  <si>
    <t>نرکس کاوسیان پور</t>
  </si>
  <si>
    <t>مجتمع فنی</t>
  </si>
  <si>
    <t>وحیدکمالی مقدم</t>
  </si>
  <si>
    <t>الکترونیک-امورمالی و بازرگانی-اموراداری-برق-خدمات آموزشی-بهداشت و ایمنی-ساختمان-فناوری نرم و فرهنگی-فناوری اطلاعات-معماری-مکانیک-ابزاردقیق</t>
  </si>
  <si>
    <t>محترم بانو</t>
  </si>
  <si>
    <t>محترم سبک پا</t>
  </si>
  <si>
    <t>مقدم</t>
  </si>
  <si>
    <t>آزاده دبیزاده</t>
  </si>
  <si>
    <t>امورمالی و بازرگانی-اموراداری-خدمات آموزشی-ابهداشت وایمنی-فناوری اطلاعات-صایع دستی-صنایع پوشاک-هنرهای تجسمی</t>
  </si>
  <si>
    <t>مهرانه</t>
  </si>
  <si>
    <t>مرضیه بهبهانی</t>
  </si>
  <si>
    <t>کارون</t>
  </si>
  <si>
    <t>امیدان</t>
  </si>
  <si>
    <t>محمد باوی بحری</t>
  </si>
  <si>
    <t>حدیث</t>
  </si>
  <si>
    <t>جمیله سالمی</t>
  </si>
  <si>
    <t>سوسوی نور</t>
  </si>
  <si>
    <t>فاطمه سواری</t>
  </si>
  <si>
    <t>پریماه آموزگار</t>
  </si>
  <si>
    <t>زینب حاجی پور</t>
  </si>
  <si>
    <t>اطلس پوش</t>
  </si>
  <si>
    <t>سیده احلام حسینی نژاد</t>
  </si>
  <si>
    <t>چوبین صنعت صبوری</t>
  </si>
  <si>
    <t>مهدی صبوری</t>
  </si>
  <si>
    <t>صنایع چوب</t>
  </si>
  <si>
    <t>لاله زاگرس</t>
  </si>
  <si>
    <t>لیلا کیانی کیا</t>
  </si>
  <si>
    <t>ندا</t>
  </si>
  <si>
    <t>نادیا فرحانی</t>
  </si>
  <si>
    <t>ابریشم</t>
  </si>
  <si>
    <t>سمیره سرخی</t>
  </si>
  <si>
    <t>ارم</t>
  </si>
  <si>
    <t>سید احمد موسوی</t>
  </si>
  <si>
    <t>فناوری اطلاعات-  امور مالی و بازرگانی- معماری- مکانیک- ساختمان</t>
  </si>
  <si>
    <t>ژرفا</t>
  </si>
  <si>
    <t>الهام رکنی نژاد</t>
  </si>
  <si>
    <t>آریانا</t>
  </si>
  <si>
    <t>محمد رضا جراح زاده</t>
  </si>
  <si>
    <t>ارشاد</t>
  </si>
  <si>
    <t>سیما شرافتمند</t>
  </si>
  <si>
    <t>صنایع پوشاک- صنایع دستی ( دوخت های سنتی)</t>
  </si>
  <si>
    <t>المیرا</t>
  </si>
  <si>
    <t>ناهید بهروزی</t>
  </si>
  <si>
    <t>بانو قشونی</t>
  </si>
  <si>
    <t>رضوان قشونی</t>
  </si>
  <si>
    <t>تمدن</t>
  </si>
  <si>
    <t>سرور عبدشاه زاده</t>
  </si>
  <si>
    <t>صنایع پوشاک- صنایع دستی ( دوخت های سنتی)- صنایع چرم ، پوست، خز</t>
  </si>
  <si>
    <t>دانش ارتباطات ایران</t>
  </si>
  <si>
    <t>محسن بابلانی</t>
  </si>
  <si>
    <t>فناوری اطلاعات- حمل و نقل زمینی</t>
  </si>
  <si>
    <t>ساجده خلفی</t>
  </si>
  <si>
    <t>ساجده خلفی نسب</t>
  </si>
  <si>
    <t>ستاره</t>
  </si>
  <si>
    <t>ناجیه دراجی ناصری</t>
  </si>
  <si>
    <t>سعید اسکندری</t>
  </si>
  <si>
    <t>کیمیا حاتمی</t>
  </si>
  <si>
    <t>یاس</t>
  </si>
  <si>
    <t>لونا جانکی</t>
  </si>
  <si>
    <t>مراقبت زیبایی- صنایع پوشاک</t>
  </si>
  <si>
    <t>گلبهار</t>
  </si>
  <si>
    <t>معصومه رجائی پور</t>
  </si>
  <si>
    <t>ویان</t>
  </si>
  <si>
    <t>حوا باوی</t>
  </si>
  <si>
    <t>هنر</t>
  </si>
  <si>
    <t>الهام بیت مشعل</t>
  </si>
  <si>
    <t>هفت جام نرگس</t>
  </si>
  <si>
    <t>ناهید فرهادی</t>
  </si>
  <si>
    <t>نرجس</t>
  </si>
  <si>
    <t>ناهید ذوالفقاری برجوئی</t>
  </si>
  <si>
    <t>میترای</t>
  </si>
  <si>
    <t>فاطمه احسان فرد</t>
  </si>
  <si>
    <t>مهر</t>
  </si>
  <si>
    <t>سارا اکبری</t>
  </si>
  <si>
    <t>فناوری اطلاعات- امور مالی و بازرگانی- معماری- تاسیسات- ساختمان</t>
  </si>
  <si>
    <t>مریم کرم زاده</t>
  </si>
  <si>
    <t>طلوع هنر</t>
  </si>
  <si>
    <t>طیبه غلامعلی</t>
  </si>
  <si>
    <t>سکه</t>
  </si>
  <si>
    <t>زهرا ریاضی</t>
  </si>
  <si>
    <t>طلا و جواهر سازی</t>
  </si>
  <si>
    <t>سفیر دانایی</t>
  </si>
  <si>
    <t>معصومه ژاله باغبادرانی</t>
  </si>
  <si>
    <t>فناوری اطلاعات- خدمات آموزشی- امور مالی و بازرگانی</t>
  </si>
  <si>
    <t>جاوید صنعت</t>
  </si>
  <si>
    <t>جمشید برون</t>
  </si>
  <si>
    <t>حمل و نقل زمینی-بهداشت وایمنی-</t>
  </si>
  <si>
    <t>جزیره</t>
  </si>
  <si>
    <t>مسعود باغبانی</t>
  </si>
  <si>
    <t>فراز</t>
  </si>
  <si>
    <t>مرتضی احمدی نورالدین وند</t>
  </si>
  <si>
    <t>الکترونیک-تاسیسات-امورمالی وبازرگانی-فناوری اطلاعات- برق- صنایع چوب</t>
  </si>
  <si>
    <t>امین</t>
  </si>
  <si>
    <t>مریم جهانمهر</t>
  </si>
  <si>
    <t>هنرهانی تجسمی</t>
  </si>
  <si>
    <t>خانه دانشوران مهندسی مکانیک</t>
  </si>
  <si>
    <t>حمید رضا شریفی</t>
  </si>
  <si>
    <t>تاسیسات-صنایع شیمیایی-فناوری اطلاعات- مکانیک</t>
  </si>
  <si>
    <t>اسمی</t>
  </si>
  <si>
    <t>بهاره اسمی</t>
  </si>
  <si>
    <t>سرآمدان فن و صنعت</t>
  </si>
  <si>
    <t>مهدی نژاد مرعشی</t>
  </si>
  <si>
    <t>الکترونیک-برق-تاسیسات--مراقبت زیبایی-بهداشت و ایمنی</t>
  </si>
  <si>
    <t>گلاله</t>
  </si>
  <si>
    <t>کبری شیرمحمدپور</t>
  </si>
  <si>
    <t>جوش صنعت</t>
  </si>
  <si>
    <t>مهرداد کیکاوسی نژاد</t>
  </si>
  <si>
    <t>جوشکاری-تاسیسات-بهداشت و ایمنی</t>
  </si>
  <si>
    <t>البرز</t>
  </si>
  <si>
    <t>بی بی کوکب احمدسمالی پور</t>
  </si>
  <si>
    <t>صنایع پوشاک-صنایع چوب</t>
  </si>
  <si>
    <t>الماس شرق</t>
  </si>
  <si>
    <t>فاطمه شریف زاده</t>
  </si>
  <si>
    <t>نیلای شعبه</t>
  </si>
  <si>
    <t>زیبا القاسی</t>
  </si>
  <si>
    <t>بی بی ناز</t>
  </si>
  <si>
    <t>فرخنده موری</t>
  </si>
  <si>
    <t>الین</t>
  </si>
  <si>
    <t>فاطمه تاجیکی خواه</t>
  </si>
  <si>
    <t>مراقبت زیبایی-خدمات آموزشی- بهداشت و ایمنی</t>
  </si>
  <si>
    <t>نخبگان</t>
  </si>
  <si>
    <t>سیروس موسوی</t>
  </si>
  <si>
    <t>فناوری اطلاعات-امورمالی و بازرگانی-الکترونیک- معماری- ساختمان-مکانیک- خدمات آموزشی-هتلداری- اموراداری-گردشگری-بهداشت و ایمنی</t>
  </si>
  <si>
    <t>نسل جوان</t>
  </si>
  <si>
    <t>عباس طاهری اوروند</t>
  </si>
  <si>
    <t>فناوری اطلاعات-الکترونیک-امورمالی و بازرگانی-خدمات آموزشی- صنایع پوشاک</t>
  </si>
  <si>
    <t>شکوفه یاس</t>
  </si>
  <si>
    <t>شهین مهدی پور بیرگانی</t>
  </si>
  <si>
    <t>چرم اهواز</t>
  </si>
  <si>
    <t>کبری عساکره</t>
  </si>
  <si>
    <t>صنایع چرم -صنایع پوشاک</t>
  </si>
  <si>
    <t>نو اندیشان بهفر</t>
  </si>
  <si>
    <t>بهروز فرجی دشت</t>
  </si>
  <si>
    <t>خدمات آموزشی-فناوری اطلاعات-امور اداری</t>
  </si>
  <si>
    <t>حنانه</t>
  </si>
  <si>
    <t>فرزانه رحمتی</t>
  </si>
  <si>
    <t>صنایع پوشاک-صنایع دستی</t>
  </si>
  <si>
    <t>باغ شاپرک</t>
  </si>
  <si>
    <t>شهناز علی عبدی</t>
  </si>
  <si>
    <t>نیکان دانش</t>
  </si>
  <si>
    <t>فاطمه رحیمی زاده</t>
  </si>
  <si>
    <t>ژانت</t>
  </si>
  <si>
    <t>سمیه موسوی</t>
  </si>
  <si>
    <t>مهسا احتمایی</t>
  </si>
  <si>
    <t>مراقبت زیبایی - بهداشت و ایمنی</t>
  </si>
  <si>
    <t>آریسان</t>
  </si>
  <si>
    <t>نگین عارف زاده</t>
  </si>
  <si>
    <t>دریا</t>
  </si>
  <si>
    <t>زهرا قلیانی</t>
  </si>
  <si>
    <t>آریانیک</t>
  </si>
  <si>
    <t>نسیم بستانی نژاد</t>
  </si>
  <si>
    <t>الکترونیک=امور مالی و بازرگانی- فناوری اطلاعات</t>
  </si>
  <si>
    <t>آفتاب</t>
  </si>
  <si>
    <t>هدی ناصری</t>
  </si>
  <si>
    <t>بهداشت و ایمنی- صنایع پوشاک- فناوری اطلاعات- مراقبت و زیبایی- هنرهای تجسمی-هنرهای تزئینی- گردشگری</t>
  </si>
  <si>
    <t>آوای برجستگان والا</t>
  </si>
  <si>
    <t>فریبا زرگری</t>
  </si>
  <si>
    <t>امور مالی و بازرگانی- امور اداری- فناوری اطلاعات</t>
  </si>
  <si>
    <t>رویاسا</t>
  </si>
  <si>
    <t>ندا منصفی</t>
  </si>
  <si>
    <t>زرآفرین</t>
  </si>
  <si>
    <t>حسن هلیلی</t>
  </si>
  <si>
    <t>سوره</t>
  </si>
  <si>
    <t>ملوک محب زاده</t>
  </si>
  <si>
    <t>سوماک</t>
  </si>
  <si>
    <t>صنم باقری</t>
  </si>
  <si>
    <t>فرش - صنایه دستی(بافت) - مراقبت و زیبایی</t>
  </si>
  <si>
    <t>شمس</t>
  </si>
  <si>
    <t>سمیره خاتمیان</t>
  </si>
  <si>
    <t>شمیم بافت</t>
  </si>
  <si>
    <t>سیده ماندانا سید طالبی</t>
  </si>
  <si>
    <t>صنایع دستی (بافت) -صنایع دستی (دوخت های سنتی) -هنرهای تزئینی-خدمات آموزشی</t>
  </si>
  <si>
    <t>طلا</t>
  </si>
  <si>
    <t>فهیمه فیضی</t>
  </si>
  <si>
    <t>طنین</t>
  </si>
  <si>
    <t>لیلا صفیر زاده</t>
  </si>
  <si>
    <t>کیانا</t>
  </si>
  <si>
    <t>ناهید کیانی</t>
  </si>
  <si>
    <t>مراقبت و زیبایی - خدمات آموزشی</t>
  </si>
  <si>
    <t>مامانیکو</t>
  </si>
  <si>
    <t>نگین غوین باوی</t>
  </si>
  <si>
    <t>ملیکا</t>
  </si>
  <si>
    <t>خدیجه قطبی</t>
  </si>
  <si>
    <t>مهرویان</t>
  </si>
  <si>
    <t>مرضیه شاه ولی</t>
  </si>
  <si>
    <t>نوین صنعت</t>
  </si>
  <si>
    <t>حمید مهربانی</t>
  </si>
  <si>
    <t>الکترونیک - تاسیسات</t>
  </si>
  <si>
    <t>هنر اندیشه</t>
  </si>
  <si>
    <t>زهرا رحمانی علی پور</t>
  </si>
  <si>
    <t>صنایع پوشاک -صنایع دستی (دوخت های سنتی)</t>
  </si>
  <si>
    <t>شهلا راکی</t>
  </si>
  <si>
    <t>ایده طلایی</t>
  </si>
  <si>
    <t>نوشین فلاحی</t>
  </si>
  <si>
    <t xml:space="preserve">امور اداری - اموربازرگانی - خدمات آموزشی - فناوری اطلاعات </t>
  </si>
  <si>
    <t>باتو تاج مهر</t>
  </si>
  <si>
    <t>سمیه اهل شاخه</t>
  </si>
  <si>
    <t>کاشانه هنر</t>
  </si>
  <si>
    <t>نسیم حسنوند</t>
  </si>
  <si>
    <t>مهندسین مشاور ماهر پژوه</t>
  </si>
  <si>
    <t>فاطمه نوری</t>
  </si>
  <si>
    <t>حمل و نقل زمینی</t>
  </si>
  <si>
    <t>فام</t>
  </si>
  <si>
    <t>نجوا ایوب زاده</t>
  </si>
  <si>
    <t>هنرهای تجسمی- صنایع دستی(چوب-فلز-سفال)-هنرهای تزئینی</t>
  </si>
  <si>
    <t>شفابخش</t>
  </si>
  <si>
    <t>محمد مشهدی زاده</t>
  </si>
  <si>
    <t>زرچی</t>
  </si>
  <si>
    <t>محمد زرچی</t>
  </si>
  <si>
    <t>پریسا کرد</t>
  </si>
  <si>
    <t>فجر</t>
  </si>
  <si>
    <t>ستار شهبازی</t>
  </si>
  <si>
    <t>الکترونیک-امور اداری- امور مالی و بازرگانی-برق- بهداشت و ایمنی-تاسیسات - جوشکاری- حمل و نقل زمینی-خدمات آموزشی- خدمات تغذیه-ساختمان- فناوی اطلاعات-گردشگریهنرهای نمایشی- کنترل و ابزار دقیق</t>
  </si>
  <si>
    <t>آدرینا</t>
  </si>
  <si>
    <t>نادیا اروجنی</t>
  </si>
  <si>
    <t>آسا تک</t>
  </si>
  <si>
    <t>سمیرا اکبری</t>
  </si>
  <si>
    <t>الکترونیک - صنایع خودرو</t>
  </si>
  <si>
    <t>افق مهارت</t>
  </si>
  <si>
    <t>فاطمه کرملا چعب</t>
  </si>
  <si>
    <t>افرا بانو</t>
  </si>
  <si>
    <t>زهرا آراسته</t>
  </si>
  <si>
    <t xml:space="preserve">صنایع ئوشاک- هنرهای تجسمی - صنایع بافت </t>
  </si>
  <si>
    <t>خانه حسابداری و حسابرسی</t>
  </si>
  <si>
    <t xml:space="preserve"> منی خیاطی</t>
  </si>
  <si>
    <t>سرو</t>
  </si>
  <si>
    <t>باران خانی</t>
  </si>
  <si>
    <t>هنرهای نمایشی- هنرهای تجسمی</t>
  </si>
  <si>
    <t>تیکا</t>
  </si>
  <si>
    <t>النازالسادات صالحی</t>
  </si>
  <si>
    <t>ابروکمان</t>
  </si>
  <si>
    <t>مریم اکبری</t>
  </si>
  <si>
    <t>اندیشه گران ماهر</t>
  </si>
  <si>
    <t>مینا سلیقه زاده</t>
  </si>
  <si>
    <t>تاسیسات - الکترونیک</t>
  </si>
  <si>
    <t>اعظم تقی ئور</t>
  </si>
  <si>
    <t xml:space="preserve">صنایع ئوشاک- هنرهای - صنایع بافت </t>
  </si>
  <si>
    <t>خانه علم و فن</t>
  </si>
  <si>
    <t>امید سهرابیان</t>
  </si>
  <si>
    <t>تاسیسات- الکترونیک</t>
  </si>
  <si>
    <t>امید مادر</t>
  </si>
  <si>
    <t>ناهید دارابی</t>
  </si>
  <si>
    <t>نساجی- ئوشاک- فرش هنرهای تجسمی</t>
  </si>
  <si>
    <t>دشت مروارید</t>
  </si>
  <si>
    <t>صادق مزرعه</t>
  </si>
  <si>
    <t>امورزراعی - امور باغی</t>
  </si>
  <si>
    <t>طلا فنون</t>
  </si>
  <si>
    <t>فاطمه شاچری</t>
  </si>
  <si>
    <t>همراهان</t>
  </si>
  <si>
    <t>معصومه بدوان</t>
  </si>
  <si>
    <t>تاسیسات- فناوری</t>
  </si>
  <si>
    <t>ساقه عروس</t>
  </si>
  <si>
    <t>مهوش تلوری</t>
  </si>
  <si>
    <t>خدمات تغذیه ای - صنایع غذایی</t>
  </si>
  <si>
    <t>مرزنگ</t>
  </si>
  <si>
    <t>قدمخیر محدی لیری</t>
  </si>
  <si>
    <t xml:space="preserve">مراقبت زیبایی- خدمات آموزشی- </t>
  </si>
  <si>
    <t>اهواز مدرن</t>
  </si>
  <si>
    <t>شادی سلامات</t>
  </si>
  <si>
    <t>مراقبت زیبایی- بهداشت ایمنی - خدمات آموزشی</t>
  </si>
  <si>
    <t>مه لقا</t>
  </si>
  <si>
    <t>سارا روات زاده</t>
  </si>
  <si>
    <t>پوشینه</t>
  </si>
  <si>
    <t>ثریا زارع</t>
  </si>
  <si>
    <t>اندیشه سازان</t>
  </si>
  <si>
    <t>راحیل نورالدین موسی</t>
  </si>
  <si>
    <t>صنایع چرم - هنرهای تجسمی - امور مالی - فناوری اطلاعات</t>
  </si>
  <si>
    <t>مانا پویا</t>
  </si>
  <si>
    <t>غلامرضا مومنی</t>
  </si>
  <si>
    <t>فناوری اطلاعات- خدمات آموزشی</t>
  </si>
  <si>
    <t>مدیس</t>
  </si>
  <si>
    <t>پریسا صادق پور</t>
  </si>
  <si>
    <t>مراقبت زیبایی - خدمات آموزشی</t>
  </si>
  <si>
    <t>میثا کریمی</t>
  </si>
  <si>
    <t>نارینا</t>
  </si>
  <si>
    <t>سمانه بسیج</t>
  </si>
  <si>
    <t>امینه</t>
  </si>
  <si>
    <t>زهرا یزدانی</t>
  </si>
  <si>
    <t>مراقبت زیبایی - خدمات تغذیه ای - گیاهان دارویی</t>
  </si>
  <si>
    <t>مهتاب علوی</t>
  </si>
  <si>
    <t>راش</t>
  </si>
  <si>
    <t>ملکه هاشمی</t>
  </si>
  <si>
    <t xml:space="preserve">صنایع چوب - معماری - فناوری اطلاعات-امور مالی </t>
  </si>
  <si>
    <t>نصرت</t>
  </si>
  <si>
    <t>سهیلا هویشم شنوفی</t>
  </si>
  <si>
    <t>صنایع پوشاک - نساجی - دستی - خدمات تغذیه ای</t>
  </si>
  <si>
    <t>گنجینه دانش وفن</t>
  </si>
  <si>
    <t>محمد ابراهیمی</t>
  </si>
  <si>
    <t>تاسیسات-پکیج و آبگرمکن</t>
  </si>
  <si>
    <t>چمران</t>
  </si>
  <si>
    <t>مجتبی زرگران</t>
  </si>
  <si>
    <t>حمل و نقل فناوری اطلاعات تاسیسات برق الکترونیک و صنایع خودرو</t>
  </si>
  <si>
    <t>سلامت برتر</t>
  </si>
  <si>
    <t>سعید یزدانی</t>
  </si>
  <si>
    <t>ایمنی بهداشت کاربر ماساژ</t>
  </si>
  <si>
    <t>فارس یاسین</t>
  </si>
  <si>
    <t>محمد علی اسکندری</t>
  </si>
  <si>
    <t>مراقبت و زیبایی-پیرایش مردانه</t>
  </si>
  <si>
    <t>امل مرمزی</t>
  </si>
  <si>
    <t>قیچی طلایی</t>
  </si>
  <si>
    <t>ایمن سنواتی</t>
  </si>
  <si>
    <t xml:space="preserve">صنایع پوشاک  </t>
  </si>
  <si>
    <t>هدیه شمس</t>
  </si>
  <si>
    <t>مجیک نذیر</t>
  </si>
  <si>
    <t>محمدعلی دورکوندی</t>
  </si>
  <si>
    <t>مراقبت و زیبایی پیرایش مردانه</t>
  </si>
  <si>
    <t xml:space="preserve">اهواز </t>
  </si>
  <si>
    <t>نجمه رزمنده</t>
  </si>
  <si>
    <t>صنایع چرم و خز</t>
  </si>
  <si>
    <t>آتی گام</t>
  </si>
  <si>
    <t>راضیه قاضی شهنی زاد</t>
  </si>
  <si>
    <t>الکترونیک تلفن همراه و طرح و احیاء امور مالی بازرگانی ارز دیجیتال و حسابداری فناوری اطلاعات icdl</t>
  </si>
  <si>
    <t>سفیر گفتمان خرد</t>
  </si>
  <si>
    <t>فریده حسینی مقدم</t>
  </si>
  <si>
    <t>فناوری اطلاعات و زبان گردشگری</t>
  </si>
  <si>
    <t>بهسازان</t>
  </si>
  <si>
    <t>محمد علی یوسفی</t>
  </si>
  <si>
    <t>برق ابزار دقیق معماری نقشه کشی اتومکانیک</t>
  </si>
  <si>
    <t>ذهن برتر</t>
  </si>
  <si>
    <t>فاطمه طاهری اوروند</t>
  </si>
  <si>
    <t>تعمییر کار ابزار دقیق برق الکترونیک گردشگری اکو توریسمفناوری اطلاعاتخدمات آموزشی مدیریت خانواده</t>
  </si>
  <si>
    <t>کانون فرهنگی جهان آرا</t>
  </si>
  <si>
    <t>عبدالله دسومی</t>
  </si>
  <si>
    <t>تاسیسات-برق-الکترونیک-مراقبت و زیبایی- صنایع پوشاک- فرش</t>
  </si>
  <si>
    <t>گسترش</t>
  </si>
  <si>
    <t>علی اکبر مرادی</t>
  </si>
  <si>
    <t>تاسیسات - الکترونیک - برق-فناوری اطلاعات-امورمالی و بازرگانی- صنایع چوب-خدمات آموزشی-امور اداری</t>
  </si>
  <si>
    <t>سیتا</t>
  </si>
  <si>
    <t>ناهید عظیمی</t>
  </si>
  <si>
    <t>الکترونیک -تاسیسات-امور مالی و بازرگانی-بهداشت و ایمنی-خدمات تغذیه-صنایع دستی (بافت)-صنایع پوشاک</t>
  </si>
  <si>
    <t>رزانو</t>
  </si>
  <si>
    <t>ژاله کوچک خلف آبادی</t>
  </si>
  <si>
    <t>مراقبت زیبایی-بهداشت و ایمنی</t>
  </si>
  <si>
    <t>زهرا صفری</t>
  </si>
  <si>
    <t>زهرا سیاه کار</t>
  </si>
  <si>
    <t>عصر هنر</t>
  </si>
  <si>
    <t>زهرا غلامی</t>
  </si>
  <si>
    <t>صنایع پوشاک-فناوری اطلاعات-صنایع دستی(دوخت های سنتی)</t>
  </si>
  <si>
    <t>گام نو</t>
  </si>
  <si>
    <t>ذکیه معصومی خسرو شاهی</t>
  </si>
  <si>
    <t>بهداشت و ایمنی-ساختمان-فناوری اطلاعات- معماری-</t>
  </si>
  <si>
    <t>تندیس طلایی</t>
  </si>
  <si>
    <t>زهرا جلیلی آب نرگسی</t>
  </si>
  <si>
    <t>صنایع پوشاک- صنایع دستی(دوخت های سنتی)</t>
  </si>
  <si>
    <t>نازنین</t>
  </si>
  <si>
    <t>فرشته ایزدفر</t>
  </si>
  <si>
    <t>صنایع پوشاک-خدمات آموزشی-هنرهای تجسمی- فناوری اطلاعات- خدمات تغذیه ای- صنایع دستی (بافت)</t>
  </si>
  <si>
    <t>آفاق</t>
  </si>
  <si>
    <t>عادل بیت سیاح</t>
  </si>
  <si>
    <t>پروانک</t>
  </si>
  <si>
    <t>بهناز قائدی</t>
  </si>
  <si>
    <t>مریم نیکا</t>
  </si>
  <si>
    <t>مریم پوست اشکن</t>
  </si>
  <si>
    <t>فن آموزان</t>
  </si>
  <si>
    <t>بهروز احمدی نورالدین وند</t>
  </si>
  <si>
    <t>آسیران</t>
  </si>
  <si>
    <t>ولی احمدی</t>
  </si>
  <si>
    <t>اکسیر</t>
  </si>
  <si>
    <t>عفت حاتمی</t>
  </si>
  <si>
    <t>فانوس</t>
  </si>
  <si>
    <t>فانوس داربپور</t>
  </si>
  <si>
    <t>فرهان</t>
  </si>
  <si>
    <t>عبداله یوسفی</t>
  </si>
  <si>
    <t>پروین بدرود</t>
  </si>
  <si>
    <t>شهره شهبازی</t>
  </si>
  <si>
    <t>طراوت</t>
  </si>
  <si>
    <t>اکرم حاجی ور میرقاید</t>
  </si>
  <si>
    <t>دهکده پویش</t>
  </si>
  <si>
    <t>عبداله خراسانی</t>
  </si>
  <si>
    <t>فناوری اطلاعات خدمات آموزشی معماری</t>
  </si>
  <si>
    <t>فرهیخته</t>
  </si>
  <si>
    <t>فاطمه بهداروند کمبویی</t>
  </si>
  <si>
    <t>فناوری اطلاعات عمران ساختمان صنایع خودرو خدمات آموزشی</t>
  </si>
  <si>
    <t>نوین</t>
  </si>
  <si>
    <t>معصومه جمال پور</t>
  </si>
  <si>
    <t>صنایع پوشاک و صنایع دستی</t>
  </si>
  <si>
    <t>طرح اندیش</t>
  </si>
  <si>
    <t>سیدمهدی آلبوشوکه</t>
  </si>
  <si>
    <t>مهراندیش</t>
  </si>
  <si>
    <t>اعظم آلبوشوکه جاسمی</t>
  </si>
  <si>
    <t>خلیج فارس</t>
  </si>
  <si>
    <t>فاطمه محمد بندری</t>
  </si>
  <si>
    <t>طراحی و دوخت</t>
  </si>
  <si>
    <t>سها</t>
  </si>
  <si>
    <t>رباب حمیدی خواه</t>
  </si>
  <si>
    <t>آرایش و پیرایش</t>
  </si>
  <si>
    <t>الگو</t>
  </si>
  <si>
    <t>نسیمه غبیشی</t>
  </si>
  <si>
    <t>نیلوفرشعبه 1</t>
  </si>
  <si>
    <t>نیلوفر شهریاری</t>
  </si>
  <si>
    <t>خانه مهارت شعبه 1</t>
  </si>
  <si>
    <t>مجتمع آموزشی</t>
  </si>
  <si>
    <t>شیـوه تکمیل نرم افزار رتبه بندی آموزشگاه های آزاد مـراکز استان خوزستان- سال 1404</t>
  </si>
  <si>
    <t>1- تکمیل نرم افزار:</t>
  </si>
  <si>
    <r>
      <t xml:space="preserve">1-باز نمودن نرم افزار رتبه بندی تحت </t>
    </r>
    <r>
      <rPr>
        <sz val="14"/>
        <color indexed="8"/>
        <rFont val="Times New Roman"/>
        <family val="1"/>
      </rPr>
      <t>Excel</t>
    </r>
  </si>
  <si>
    <r>
      <t xml:space="preserve">2- انتخاب گزینه </t>
    </r>
    <r>
      <rPr>
        <sz val="14"/>
        <color indexed="8"/>
        <rFont val="Times New Roman"/>
        <family val="1"/>
      </rPr>
      <t>options..</t>
    </r>
  </si>
  <si>
    <r>
      <t xml:space="preserve">3- انتخاب گزینه </t>
    </r>
    <r>
      <rPr>
        <sz val="14"/>
        <color indexed="8"/>
        <rFont val="Times New Roman"/>
        <family val="1"/>
      </rPr>
      <t>Enable this content</t>
    </r>
  </si>
  <si>
    <r>
      <t xml:space="preserve">4-انتخاب </t>
    </r>
    <r>
      <rPr>
        <sz val="14"/>
        <color indexed="8"/>
        <rFont val="Times New Roman"/>
        <family val="1"/>
      </rPr>
      <t>sheet</t>
    </r>
    <r>
      <rPr>
        <sz val="14"/>
        <color indexed="8"/>
        <rFont val="B Nazanin"/>
        <charset val="178"/>
      </rPr>
      <t xml:space="preserve"> ورود اطلاعات مرکز و تکمیل قسمت های مورد نیاز .</t>
    </r>
  </si>
  <si>
    <r>
      <t>- ردیف A</t>
    </r>
    <r>
      <rPr>
        <sz val="14"/>
        <color indexed="8"/>
        <rFont val="Times New Roman"/>
        <family val="1"/>
      </rPr>
      <t xml:space="preserve"> </t>
    </r>
    <r>
      <rPr>
        <sz val="14"/>
        <color indexed="8"/>
        <rFont val="B Nazanin"/>
        <charset val="178"/>
      </rPr>
      <t>درج نام ردیف</t>
    </r>
  </si>
  <si>
    <r>
      <t>- ردیف B</t>
    </r>
    <r>
      <rPr>
        <sz val="14"/>
        <color indexed="8"/>
        <rFont val="Times New Roman"/>
        <family val="1"/>
      </rPr>
      <t xml:space="preserve"> </t>
    </r>
    <r>
      <rPr>
        <sz val="14"/>
        <color indexed="8"/>
        <rFont val="B Nazanin"/>
        <charset val="178"/>
      </rPr>
      <t>درج نام استان</t>
    </r>
  </si>
  <si>
    <r>
      <t>- ردیف C</t>
    </r>
    <r>
      <rPr>
        <sz val="14"/>
        <color indexed="8"/>
        <rFont val="Times New Roman"/>
        <family val="1"/>
      </rPr>
      <t xml:space="preserve"> </t>
    </r>
    <r>
      <rPr>
        <sz val="14"/>
        <color indexed="8"/>
        <rFont val="B Nazanin"/>
        <charset val="178"/>
      </rPr>
      <t>درج نام شهرستان</t>
    </r>
  </si>
  <si>
    <r>
      <t>- ردیف D</t>
    </r>
    <r>
      <rPr>
        <sz val="14"/>
        <color indexed="8"/>
        <rFont val="Times New Roman"/>
        <family val="1"/>
      </rPr>
      <t xml:space="preserve"> </t>
    </r>
    <r>
      <rPr>
        <sz val="14"/>
        <color indexed="8"/>
        <rFont val="B Nazanin"/>
        <charset val="178"/>
      </rPr>
      <t>درج نام آموزشگاه</t>
    </r>
  </si>
  <si>
    <t>- ردیف E درج نام و نام خانوادگی موسس آموزشگاه</t>
  </si>
  <si>
    <t>- ردیف F درج کد ملی موسس آموزشگاه</t>
  </si>
  <si>
    <t>- ردیف G درج نام رشته و حرفه رتبه بندی</t>
  </si>
  <si>
    <t>شاخص 1 - ستون I , H …  در ستون H گزینه ها به صورت لیست نمایش داده می شود و از آن طریق می توان عدد مورد نظر را انتخاب نموده و در ستون I امتیاز درج خواهد شد.</t>
  </si>
  <si>
    <t>شاخص 2 - ستون K , J …  در ستون J گزینه ها به صورت لیست نمایش داده می شود و از آن طریق می توان عدد مورد نظر را انتخاب نموده و در ستون K امتیاز درج خواهد شد.</t>
  </si>
  <si>
    <t>شاخص 3 - ستون M ,L …  در ستون L گزینه ها به صورت لیست نمایش داده می شود و از آن طریق می توان عدد مورد نظر را انتخاب نموده و در ستون M امتیاز درج خواهد شد.</t>
  </si>
  <si>
    <t>شاخص 4 - ستون O ,N …  در ستون N گزینه ها به صورت لیست نمایش داده می شود و از آن طریق می توان عدد مورد نظر را انتخاب نموده و در ستون O امتیاز درج خواهد شد.</t>
  </si>
  <si>
    <t>شاخص 5 - ستون Q ,P …  در ستون P گزینه ها به صورت لیست نمایش داده می شود و از آن طریق می توان عدد مورد نظر را انتخاب نموده و در ستون Q امتیاز درج خواهد شد.</t>
  </si>
  <si>
    <t>شاخص 6 - ستون R ,S …  در ستون S گزینه ها به صورت لیست نمایش داده می شود و از آن طریق می توان عدد مورد نظر را انتخاب نموده و در ستون R  امتیاز درج خواهد شد.</t>
  </si>
  <si>
    <t>شاخص 7 - ستون U ,T  …  در ستون T گزینه ها به صورت لیست نمایش داده می شود و از آن طریق می توان عدد مورد نظر را انتخاب نموده و در ستون U  امتیاز درج خواهد شد.</t>
  </si>
  <si>
    <t>" کلیه حقوق مادی و معنوی این نرم افزار متعلق به اداره کل آموزش فنی و حرفه ای استان خوزستان می باشد."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</si>
</sst>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7" x14ac:knownFonts="1">
    <font>
      <sz val="11"/>
      <color theme="1"/>
      <name val="Calibri"/>
      <family val="2"/>
      <scheme val="minor"/>
    </font>
    <font>
      <b/>
      <sz val="14"/>
      <color theme="1"/>
      <name val="B Nazanin"/>
      <charset val="178"/>
    </font>
    <font>
      <b/>
      <sz val="12"/>
      <color theme="1"/>
      <name val="B Nazanin"/>
      <charset val="178"/>
    </font>
    <font>
      <sz val="12"/>
      <color theme="1"/>
      <name val="Calibri"/>
      <family val="2"/>
      <scheme val="minor"/>
    </font>
    <font>
      <b/>
      <sz val="10"/>
      <color theme="9" tint="-0.499984740745262"/>
      <name val="B Nazanin"/>
      <charset val="178"/>
    </font>
    <font>
      <b/>
      <sz val="10"/>
      <color theme="1"/>
      <name val="B Nazanin"/>
      <charset val="178"/>
    </font>
    <font>
      <b/>
      <sz val="10"/>
      <color theme="7" tint="-0.499984740745262"/>
      <name val="B Nazanin"/>
      <charset val="178"/>
    </font>
    <font>
      <b/>
      <sz val="10"/>
      <color theme="8" tint="-0.499984740745262"/>
      <name val="B Nazanin"/>
      <charset val="178"/>
    </font>
    <font>
      <b/>
      <sz val="10"/>
      <color theme="6" tint="-0.499984740745262"/>
      <name val="B Nazanin"/>
      <charset val="178"/>
    </font>
    <font>
      <b/>
      <sz val="10"/>
      <color theme="4" tint="-0.499984740745262"/>
      <name val="B Nazanin"/>
      <charset val="178"/>
    </font>
    <font>
      <b/>
      <sz val="10"/>
      <color theme="5" tint="-0.499984740745262"/>
      <name val="B Nazanin"/>
      <charset val="178"/>
    </font>
    <font>
      <b/>
      <sz val="10"/>
      <color theme="2" tint="-0.89999084444715716"/>
      <name val="B Nazanin"/>
      <charset val="178"/>
    </font>
    <font>
      <b/>
      <sz val="10"/>
      <color rgb="FFA40000"/>
      <name val="B Nazanin"/>
      <charset val="178"/>
    </font>
    <font>
      <b/>
      <sz val="14"/>
      <color theme="0" tint="-0.34998626667073579"/>
      <name val="B Nazanin"/>
      <charset val="178"/>
    </font>
    <font>
      <sz val="11"/>
      <color theme="0" tint="-0.34998626667073579"/>
      <name val="Calibri"/>
      <family val="2"/>
      <scheme val="minor"/>
    </font>
    <font>
      <sz val="9"/>
      <color theme="0" tint="-0.34998626667073579"/>
      <name val="B Nazanin"/>
      <charset val="178"/>
    </font>
    <font>
      <b/>
      <sz val="10"/>
      <color theme="0" tint="-0.34998626667073579"/>
      <name val="B Nazanin"/>
      <charset val="178"/>
    </font>
    <font>
      <b/>
      <sz val="12"/>
      <color theme="0" tint="-0.34998626667073579"/>
      <name val="B Nazanin"/>
      <charset val="178"/>
    </font>
    <font>
      <sz val="12"/>
      <color theme="0" tint="-0.34998626667073579"/>
      <name val="Calibri"/>
      <family val="2"/>
      <scheme val="minor"/>
    </font>
    <font>
      <sz val="12"/>
      <color theme="1"/>
      <name val="2  Nazanin"/>
      <charset val="178"/>
    </font>
    <font>
      <b/>
      <sz val="12"/>
      <color theme="9" tint="-0.499984740745262"/>
      <name val="B Nazanin"/>
      <charset val="178"/>
    </font>
    <font>
      <b/>
      <sz val="12"/>
      <color theme="4" tint="-0.499984740745262"/>
      <name val="B Nazanin"/>
      <charset val="178"/>
    </font>
    <font>
      <b/>
      <sz val="12"/>
      <color theme="6" tint="-0.499984740745262"/>
      <name val="B Nazanin"/>
      <charset val="178"/>
    </font>
    <font>
      <b/>
      <sz val="12"/>
      <color theme="5" tint="-0.499984740745262"/>
      <name val="B Nazanin"/>
      <charset val="178"/>
    </font>
    <font>
      <b/>
      <sz val="12"/>
      <color theme="8" tint="-0.499984740745262"/>
      <name val="B Nazanin"/>
      <charset val="178"/>
    </font>
    <font>
      <b/>
      <sz val="12"/>
      <color theme="2" tint="-0.749992370372631"/>
      <name val="B Nazanin"/>
      <charset val="178"/>
    </font>
    <font>
      <b/>
      <sz val="10"/>
      <color theme="2" tint="-0.749992370372631"/>
      <name val="B Nazanin"/>
      <charset val="178"/>
    </font>
    <font>
      <sz val="12"/>
      <color rgb="FF000000"/>
      <name val="2  Nazanin"/>
      <charset val="178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sz val="12"/>
      <name val="Calibri"/>
      <family val="2"/>
      <scheme val="minor"/>
    </font>
    <font>
      <sz val="12"/>
      <name val="2  Nazanin"/>
      <charset val="178"/>
    </font>
    <font>
      <sz val="12"/>
      <color theme="0" tint="-0.34998626667073579"/>
      <name val="2  Nazanin"/>
      <charset val="178"/>
    </font>
    <font>
      <sz val="10"/>
      <color theme="1"/>
      <name val="2  Nazanin"/>
      <charset val="178"/>
    </font>
    <font>
      <b/>
      <sz val="10"/>
      <color rgb="FFC00000"/>
      <name val="B Nazanin"/>
      <charset val="178"/>
    </font>
    <font>
      <sz val="11"/>
      <color theme="1"/>
      <name val="2  Nazanin"/>
      <charset val="178"/>
    </font>
    <font>
      <sz val="8"/>
      <color rgb="FF666666"/>
      <name val="2  Nazanin"/>
      <charset val="178"/>
    </font>
    <font>
      <sz val="10"/>
      <color theme="1"/>
      <name val="Calibri"/>
      <family val="2"/>
      <scheme val="minor"/>
    </font>
    <font>
      <b/>
      <sz val="14"/>
      <color indexed="8"/>
      <name val="B Titr"/>
      <charset val="178"/>
    </font>
    <font>
      <sz val="5"/>
      <color indexed="8"/>
      <name val="B Nazanin"/>
      <charset val="178"/>
    </font>
    <font>
      <b/>
      <sz val="13"/>
      <color indexed="8"/>
      <name val="B Titr"/>
      <charset val="178"/>
    </font>
    <font>
      <sz val="14"/>
      <color indexed="8"/>
      <name val="B Nazanin"/>
      <charset val="178"/>
    </font>
    <font>
      <sz val="14"/>
      <color indexed="8"/>
      <name val="Times New Roman"/>
      <family val="1"/>
    </font>
    <font>
      <sz val="14"/>
      <color theme="1"/>
      <name val="B Nazanin"/>
      <charset val="178"/>
    </font>
    <font>
      <b/>
      <sz val="13"/>
      <color rgb="FFC00000"/>
      <name val="B Nazanin"/>
      <charset val="178"/>
    </font>
    <font>
      <sz val="12"/>
      <color indexed="8"/>
      <name val="B Homa"/>
      <charset val="178"/>
    </font>
  </fonts>
  <fills count="3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A161"/>
        <bgColor indexed="64"/>
      </patternFill>
    </fill>
    <fill>
      <patternFill patternType="solid">
        <fgColor rgb="FFFFFD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B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E4ECF4"/>
        <bgColor indexed="64"/>
      </patternFill>
    </fill>
    <fill>
      <patternFill patternType="solid">
        <fgColor rgb="FFE5E2D3"/>
        <bgColor indexed="64"/>
      </patternFill>
    </fill>
  </fills>
  <borders count="35">
    <border>
      <left/>
      <right/>
      <top/>
      <bottom/>
      <diagonal/>
    </border>
    <border>
      <left style="medium">
        <color rgb="FFC00000"/>
      </left>
      <right style="medium">
        <color rgb="FFC00000"/>
      </right>
      <top/>
      <bottom style="thin">
        <color rgb="FFC00000"/>
      </bottom>
      <diagonal/>
    </border>
    <border>
      <left/>
      <right style="thin">
        <color rgb="FFC00000"/>
      </right>
      <top/>
      <bottom style="thin">
        <color rgb="FFC00000"/>
      </bottom>
      <diagonal/>
    </border>
    <border>
      <left style="medium">
        <color rgb="FFC00000"/>
      </left>
      <right style="thin">
        <color rgb="FFC00000"/>
      </right>
      <top/>
      <bottom style="thin">
        <color rgb="FFC00000"/>
      </bottom>
      <diagonal/>
    </border>
    <border>
      <left style="thin">
        <color rgb="FFC00000"/>
      </left>
      <right style="medium">
        <color rgb="FFC00000"/>
      </right>
      <top/>
      <bottom style="thin">
        <color rgb="FFC00000"/>
      </bottom>
      <diagonal/>
    </border>
    <border>
      <left/>
      <right style="thin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rgb="FFC00000"/>
      </left>
      <right style="thin">
        <color rgb="FFC00000"/>
      </right>
      <top style="medium">
        <color rgb="FFC00000"/>
      </top>
      <bottom/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/>
      <diagonal/>
    </border>
    <border>
      <left style="thin">
        <color rgb="FFC00000"/>
      </left>
      <right style="thin">
        <color rgb="FFC00000"/>
      </right>
      <top/>
      <bottom style="thin">
        <color rgb="FFC00000"/>
      </bottom>
      <diagonal/>
    </border>
    <border>
      <left/>
      <right style="medium">
        <color rgb="FFC00000"/>
      </right>
      <top style="medium">
        <color rgb="FFC00000"/>
      </top>
      <bottom/>
      <diagonal/>
    </border>
    <border>
      <left/>
      <right style="medium">
        <color rgb="FFC00000"/>
      </right>
      <top/>
      <bottom style="thin">
        <color rgb="FFC00000"/>
      </bottom>
      <diagonal/>
    </border>
    <border>
      <left/>
      <right/>
      <top/>
      <bottom style="thin">
        <color rgb="FFC00000"/>
      </bottom>
      <diagonal/>
    </border>
    <border>
      <left/>
      <right/>
      <top/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thin">
        <color rgb="FFC00000"/>
      </left>
      <right style="thin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rgb="FFC00000"/>
      </left>
      <right/>
      <top style="medium">
        <color rgb="FFC00000"/>
      </top>
      <bottom/>
      <diagonal/>
    </border>
    <border>
      <left style="medium">
        <color rgb="FFC00000"/>
      </left>
      <right style="thin">
        <color rgb="FFC00000"/>
      </right>
      <top/>
      <bottom style="medium">
        <color rgb="FFC00000"/>
      </bottom>
      <diagonal/>
    </border>
    <border>
      <left style="medium">
        <color rgb="FFC00000"/>
      </left>
      <right style="medium">
        <color rgb="FFC00000"/>
      </right>
      <top/>
      <bottom style="medium">
        <color rgb="FFC00000"/>
      </bottom>
      <diagonal/>
    </border>
    <border>
      <left/>
      <right style="medium">
        <color rgb="FFC00000"/>
      </right>
      <top/>
      <bottom style="medium">
        <color rgb="FFC00000"/>
      </bottom>
      <diagonal/>
    </border>
    <border>
      <left/>
      <right style="thin">
        <color rgb="FFC00000"/>
      </right>
      <top/>
      <bottom style="medium">
        <color rgb="FFC00000"/>
      </bottom>
      <diagonal/>
    </border>
    <border>
      <left style="thin">
        <color rgb="FFC00000"/>
      </left>
      <right style="thin">
        <color rgb="FFC00000"/>
      </right>
      <top/>
      <bottom style="medium">
        <color rgb="FFC00000"/>
      </bottom>
      <diagonal/>
    </border>
    <border>
      <left style="medium">
        <color rgb="FFC00000"/>
      </left>
      <right/>
      <top/>
      <bottom style="medium">
        <color rgb="FFC00000"/>
      </bottom>
      <diagonal/>
    </border>
    <border>
      <left style="thin">
        <color rgb="FFC00000"/>
      </left>
      <right style="thin">
        <color rgb="FFC00000"/>
      </right>
      <top/>
      <bottom/>
      <diagonal/>
    </border>
    <border>
      <left style="thin">
        <color rgb="FFC00000"/>
      </left>
      <right style="medium">
        <color rgb="FFC00000"/>
      </right>
      <top/>
      <bottom/>
      <diagonal/>
    </border>
    <border>
      <left/>
      <right style="thin">
        <color rgb="FFC00000"/>
      </right>
      <top/>
      <bottom/>
      <diagonal/>
    </border>
    <border>
      <left/>
      <right style="medium">
        <color rgb="FFC00000"/>
      </right>
      <top/>
      <bottom/>
      <diagonal/>
    </border>
    <border>
      <left style="medium">
        <color rgb="FFC00000"/>
      </left>
      <right style="thin">
        <color rgb="FFC00000"/>
      </right>
      <top/>
      <bottom/>
      <diagonal/>
    </border>
    <border>
      <left style="medium">
        <color rgb="FFC00000"/>
      </left>
      <right style="medium">
        <color rgb="FFC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rgb="FFC00000"/>
      </top>
      <bottom/>
      <diagonal/>
    </border>
    <border>
      <left/>
      <right style="medium">
        <color rgb="FFC00000"/>
      </right>
      <top style="thin">
        <color rgb="FFC00000"/>
      </top>
      <bottom/>
      <diagonal/>
    </border>
    <border>
      <left style="medium">
        <color rgb="FFC00000"/>
      </left>
      <right/>
      <top/>
      <bottom style="thin">
        <color rgb="FFC00000"/>
      </bottom>
      <diagonal/>
    </border>
  </borders>
  <cellStyleXfs count="2">
    <xf numFmtId="0" fontId="0" fillId="0" borderId="0"/>
    <xf numFmtId="0" fontId="29" fillId="0" borderId="0"/>
  </cellStyleXfs>
  <cellXfs count="259">
    <xf numFmtId="0" fontId="0" fillId="0" borderId="0" xfId="0"/>
    <xf numFmtId="0" fontId="13" fillId="13" borderId="0" xfId="0" applyFont="1" applyFill="1" applyBorder="1" applyAlignment="1">
      <alignment horizontal="center" vertical="center" wrapText="1"/>
    </xf>
    <xf numFmtId="0" fontId="15" fillId="13" borderId="0" xfId="0" applyFont="1" applyFill="1" applyBorder="1" applyAlignment="1">
      <alignment horizontal="center" vertical="center" wrapText="1"/>
    </xf>
    <xf numFmtId="0" fontId="16" fillId="13" borderId="0" xfId="0" applyFont="1" applyFill="1" applyBorder="1" applyAlignment="1">
      <alignment horizontal="center" vertical="center"/>
    </xf>
    <xf numFmtId="0" fontId="14" fillId="13" borderId="0" xfId="0" applyFont="1" applyFill="1" applyBorder="1" applyAlignment="1">
      <alignment horizontal="center" vertical="center" wrapText="1"/>
    </xf>
    <xf numFmtId="0" fontId="16" fillId="13" borderId="0" xfId="0" applyFont="1" applyFill="1" applyBorder="1" applyAlignment="1">
      <alignment horizontal="center" vertical="center" wrapText="1"/>
    </xf>
    <xf numFmtId="0" fontId="17" fillId="13" borderId="0" xfId="0" applyFont="1" applyFill="1" applyBorder="1" applyAlignment="1">
      <alignment horizontal="center" vertical="center"/>
    </xf>
    <xf numFmtId="0" fontId="17" fillId="13" borderId="0" xfId="0" applyFont="1" applyFill="1" applyBorder="1" applyAlignment="1">
      <alignment horizontal="center" vertical="center" wrapText="1"/>
    </xf>
    <xf numFmtId="0" fontId="17" fillId="13" borderId="0" xfId="0" applyFont="1" applyFill="1" applyBorder="1" applyAlignment="1">
      <alignment vertical="center" textRotation="90" wrapText="1"/>
    </xf>
    <xf numFmtId="0" fontId="14" fillId="13" borderId="0" xfId="0" applyFont="1" applyFill="1" applyBorder="1" applyAlignment="1"/>
    <xf numFmtId="0" fontId="14" fillId="13" borderId="0" xfId="0" applyFont="1" applyFill="1" applyBorder="1"/>
    <xf numFmtId="0" fontId="14" fillId="13" borderId="0" xfId="0" applyFont="1" applyFill="1" applyAlignment="1"/>
    <xf numFmtId="0" fontId="8" fillId="7" borderId="2" xfId="0" applyFont="1" applyFill="1" applyBorder="1" applyAlignment="1" applyProtection="1">
      <alignment horizontal="center" vertical="center" wrapText="1"/>
      <protection locked="0"/>
    </xf>
    <xf numFmtId="0" fontId="4" fillId="8" borderId="2" xfId="0" applyFont="1" applyFill="1" applyBorder="1" applyAlignment="1" applyProtection="1">
      <alignment horizontal="center" vertical="center" wrapText="1"/>
      <protection locked="0"/>
    </xf>
    <xf numFmtId="0" fontId="10" fillId="5" borderId="2" xfId="0" applyFont="1" applyFill="1" applyBorder="1" applyAlignment="1" applyProtection="1">
      <alignment horizontal="center" vertical="center" wrapText="1"/>
      <protection locked="0"/>
    </xf>
    <xf numFmtId="0" fontId="9" fillId="4" borderId="3" xfId="0" applyFont="1" applyFill="1" applyBorder="1" applyAlignment="1" applyProtection="1">
      <alignment horizontal="center" vertical="center" wrapText="1"/>
      <protection locked="0"/>
    </xf>
    <xf numFmtId="0" fontId="12" fillId="11" borderId="2" xfId="0" applyFont="1" applyFill="1" applyBorder="1" applyAlignment="1" applyProtection="1">
      <alignment horizontal="center" vertical="center" wrapText="1"/>
      <protection locked="0"/>
    </xf>
    <xf numFmtId="0" fontId="7" fillId="9" borderId="2" xfId="0" applyFont="1" applyFill="1" applyBorder="1" applyAlignment="1" applyProtection="1">
      <alignment horizontal="center" vertical="center" wrapText="1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19" fillId="0" borderId="4" xfId="0" applyFont="1" applyBorder="1" applyAlignment="1" applyProtection="1">
      <alignment horizontal="center" vertical="center"/>
      <protection locked="0"/>
    </xf>
    <xf numFmtId="0" fontId="11" fillId="3" borderId="3" xfId="0" applyFont="1" applyFill="1" applyBorder="1" applyAlignment="1" applyProtection="1">
      <alignment horizontal="center" vertical="center" wrapText="1"/>
      <protection locked="0"/>
    </xf>
    <xf numFmtId="0" fontId="5" fillId="2" borderId="11" xfId="0" applyFont="1" applyFill="1" applyBorder="1" applyAlignment="1" applyProtection="1">
      <alignment horizontal="center" vertical="center" wrapText="1"/>
      <protection locked="0"/>
    </xf>
    <xf numFmtId="0" fontId="4" fillId="8" borderId="21" xfId="0" applyFont="1" applyFill="1" applyBorder="1" applyAlignment="1" applyProtection="1">
      <alignment horizontal="center" vertical="center" textRotation="90" wrapText="1"/>
      <protection locked="0"/>
    </xf>
    <xf numFmtId="0" fontId="4" fillId="8" borderId="16" xfId="0" applyFont="1" applyFill="1" applyBorder="1" applyAlignment="1" applyProtection="1">
      <alignment horizontal="center" vertical="center" wrapText="1"/>
      <protection locked="0"/>
    </xf>
    <xf numFmtId="0" fontId="4" fillId="8" borderId="20" xfId="0" applyFont="1" applyFill="1" applyBorder="1" applyAlignment="1" applyProtection="1">
      <alignment horizontal="center" vertical="center" wrapText="1"/>
      <protection locked="0"/>
    </xf>
    <xf numFmtId="0" fontId="9" fillId="9" borderId="21" xfId="0" applyFont="1" applyFill="1" applyBorder="1" applyAlignment="1" applyProtection="1">
      <alignment horizontal="center" vertical="center" textRotation="90" wrapText="1"/>
      <protection locked="0"/>
    </xf>
    <xf numFmtId="0" fontId="9" fillId="9" borderId="16" xfId="0" applyFont="1" applyFill="1" applyBorder="1" applyAlignment="1" applyProtection="1">
      <alignment horizontal="center" vertical="center" wrapText="1"/>
      <protection locked="0"/>
    </xf>
    <xf numFmtId="0" fontId="9" fillId="9" borderId="20" xfId="0" applyFont="1" applyFill="1" applyBorder="1" applyAlignment="1" applyProtection="1">
      <alignment horizontal="center" vertical="center" wrapText="1"/>
      <protection locked="0"/>
    </xf>
    <xf numFmtId="0" fontId="8" fillId="7" borderId="5" xfId="0" applyFont="1" applyFill="1" applyBorder="1" applyAlignment="1" applyProtection="1">
      <alignment horizontal="center" vertical="center" textRotation="90" wrapText="1"/>
      <protection locked="0"/>
    </xf>
    <xf numFmtId="0" fontId="8" fillId="7" borderId="16" xfId="0" applyFont="1" applyFill="1" applyBorder="1" applyAlignment="1" applyProtection="1">
      <alignment horizontal="center" vertical="center" wrapText="1"/>
      <protection locked="0"/>
    </xf>
    <xf numFmtId="0" fontId="8" fillId="7" borderId="15" xfId="0" applyFont="1" applyFill="1" applyBorder="1" applyAlignment="1" applyProtection="1">
      <alignment horizontal="center" vertical="center" wrapText="1"/>
      <protection locked="0"/>
    </xf>
    <xf numFmtId="0" fontId="10" fillId="5" borderId="21" xfId="0" applyFont="1" applyFill="1" applyBorder="1" applyAlignment="1" applyProtection="1">
      <alignment horizontal="center" vertical="center" textRotation="90" wrapText="1"/>
      <protection locked="0"/>
    </xf>
    <xf numFmtId="0" fontId="10" fillId="5" borderId="16" xfId="0" applyFont="1" applyFill="1" applyBorder="1" applyAlignment="1" applyProtection="1">
      <alignment horizontal="center" vertical="center" wrapText="1"/>
      <protection locked="0"/>
    </xf>
    <xf numFmtId="0" fontId="10" fillId="5" borderId="15" xfId="0" applyFont="1" applyFill="1" applyBorder="1" applyAlignment="1" applyProtection="1">
      <alignment horizontal="center" vertical="center" wrapText="1"/>
      <protection locked="0"/>
    </xf>
    <xf numFmtId="0" fontId="9" fillId="4" borderId="18" xfId="0" applyFont="1" applyFill="1" applyBorder="1" applyAlignment="1" applyProtection="1">
      <alignment horizontal="center" vertical="center" textRotation="90" wrapText="1"/>
      <protection locked="0"/>
    </xf>
    <xf numFmtId="0" fontId="9" fillId="4" borderId="16" xfId="0" applyFont="1" applyFill="1" applyBorder="1" applyAlignment="1" applyProtection="1">
      <alignment horizontal="center" vertical="center" wrapText="1"/>
      <protection locked="0"/>
    </xf>
    <xf numFmtId="0" fontId="9" fillId="4" borderId="13" xfId="0" applyFont="1" applyFill="1" applyBorder="1" applyAlignment="1" applyProtection="1">
      <alignment horizontal="center" vertical="center" wrapText="1"/>
      <protection locked="0"/>
    </xf>
    <xf numFmtId="0" fontId="26" fillId="3" borderId="18" xfId="0" applyFont="1" applyFill="1" applyBorder="1" applyAlignment="1" applyProtection="1">
      <alignment horizontal="center" vertical="center" textRotation="90" wrapText="1"/>
      <protection locked="0"/>
    </xf>
    <xf numFmtId="0" fontId="26" fillId="3" borderId="16" xfId="0" applyFont="1" applyFill="1" applyBorder="1" applyAlignment="1" applyProtection="1">
      <alignment horizontal="center" vertical="center" wrapText="1"/>
      <protection locked="0"/>
    </xf>
    <xf numFmtId="0" fontId="26" fillId="3" borderId="20" xfId="0" applyFont="1" applyFill="1" applyBorder="1" applyAlignment="1" applyProtection="1">
      <alignment horizontal="center" vertical="center" wrapText="1"/>
      <protection locked="0"/>
    </xf>
    <xf numFmtId="0" fontId="4" fillId="11" borderId="21" xfId="0" applyFont="1" applyFill="1" applyBorder="1" applyAlignment="1" applyProtection="1">
      <alignment horizontal="center" vertical="center" textRotation="90" wrapText="1"/>
      <protection locked="0"/>
    </xf>
    <xf numFmtId="0" fontId="4" fillId="11" borderId="22" xfId="0" applyFont="1" applyFill="1" applyBorder="1" applyAlignment="1" applyProtection="1">
      <alignment horizontal="center" vertical="center" wrapText="1"/>
      <protection locked="0"/>
    </xf>
    <xf numFmtId="0" fontId="4" fillId="11" borderId="12" xfId="0" applyFont="1" applyFill="1" applyBorder="1" applyAlignment="1" applyProtection="1">
      <alignment horizontal="center" vertical="center" wrapText="1"/>
      <protection locked="0"/>
    </xf>
    <xf numFmtId="0" fontId="4" fillId="8" borderId="8" xfId="0" applyFont="1" applyFill="1" applyBorder="1" applyAlignment="1" applyProtection="1">
      <alignment horizontal="center" vertical="center" wrapText="1"/>
    </xf>
    <xf numFmtId="0" fontId="4" fillId="8" borderId="4" xfId="0" applyFont="1" applyFill="1" applyBorder="1" applyAlignment="1" applyProtection="1">
      <alignment horizontal="center" vertical="center" wrapText="1"/>
    </xf>
    <xf numFmtId="0" fontId="7" fillId="9" borderId="8" xfId="0" applyFont="1" applyFill="1" applyBorder="1" applyAlignment="1" applyProtection="1">
      <alignment horizontal="center" vertical="center" wrapText="1"/>
    </xf>
    <xf numFmtId="0" fontId="7" fillId="9" borderId="10" xfId="0" applyFont="1" applyFill="1" applyBorder="1" applyAlignment="1" applyProtection="1">
      <alignment horizontal="center" vertical="center" wrapText="1"/>
    </xf>
    <xf numFmtId="0" fontId="8" fillId="7" borderId="8" xfId="0" applyFont="1" applyFill="1" applyBorder="1" applyAlignment="1" applyProtection="1">
      <alignment horizontal="center" vertical="center" wrapText="1"/>
    </xf>
    <xf numFmtId="0" fontId="8" fillId="7" borderId="10" xfId="0" applyFont="1" applyFill="1" applyBorder="1" applyAlignment="1" applyProtection="1">
      <alignment horizontal="center" vertical="center" wrapText="1"/>
    </xf>
    <xf numFmtId="0" fontId="10" fillId="5" borderId="8" xfId="0" applyFont="1" applyFill="1" applyBorder="1" applyAlignment="1" applyProtection="1">
      <alignment horizontal="center" vertical="center" wrapText="1"/>
    </xf>
    <xf numFmtId="0" fontId="10" fillId="5" borderId="10" xfId="0" applyFont="1" applyFill="1" applyBorder="1" applyAlignment="1" applyProtection="1">
      <alignment horizontal="center" vertical="center" wrapText="1"/>
    </xf>
    <xf numFmtId="0" fontId="9" fillId="4" borderId="8" xfId="0" applyFont="1" applyFill="1" applyBorder="1" applyAlignment="1" applyProtection="1">
      <alignment horizontal="center" vertical="center" wrapText="1"/>
    </xf>
    <xf numFmtId="0" fontId="9" fillId="4" borderId="11" xfId="0" applyFont="1" applyFill="1" applyBorder="1" applyAlignment="1" applyProtection="1">
      <alignment horizontal="center" vertical="center" wrapText="1"/>
    </xf>
    <xf numFmtId="0" fontId="11" fillId="3" borderId="8" xfId="0" applyFont="1" applyFill="1" applyBorder="1" applyAlignment="1" applyProtection="1">
      <alignment horizontal="center" vertical="center" wrapText="1"/>
    </xf>
    <xf numFmtId="0" fontId="11" fillId="3" borderId="10" xfId="0" applyFont="1" applyFill="1" applyBorder="1" applyAlignment="1" applyProtection="1">
      <alignment horizontal="center" vertical="center" wrapText="1"/>
    </xf>
    <xf numFmtId="0" fontId="12" fillId="11" borderId="8" xfId="0" applyFont="1" applyFill="1" applyBorder="1" applyAlignment="1" applyProtection="1">
      <alignment horizontal="center" vertical="center" wrapText="1"/>
    </xf>
    <xf numFmtId="0" fontId="12" fillId="11" borderId="11" xfId="0" applyFont="1" applyFill="1" applyBorder="1" applyAlignment="1" applyProtection="1">
      <alignment horizontal="center" vertical="center" wrapText="1"/>
    </xf>
    <xf numFmtId="0" fontId="6" fillId="10" borderId="3" xfId="0" applyFont="1" applyFill="1" applyBorder="1" applyAlignment="1" applyProtection="1">
      <alignment horizontal="center" vertical="center" wrapText="1"/>
    </xf>
    <xf numFmtId="0" fontId="5" fillId="6" borderId="4" xfId="0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</xf>
    <xf numFmtId="0" fontId="4" fillId="8" borderId="8" xfId="0" applyFont="1" applyFill="1" applyBorder="1" applyAlignment="1">
      <alignment horizontal="center" vertical="center" wrapText="1"/>
    </xf>
    <xf numFmtId="0" fontId="4" fillId="8" borderId="4" xfId="0" applyFont="1" applyFill="1" applyBorder="1" applyAlignment="1">
      <alignment horizontal="center" vertical="center" wrapText="1"/>
    </xf>
    <xf numFmtId="0" fontId="7" fillId="9" borderId="8" xfId="0" applyFont="1" applyFill="1" applyBorder="1" applyAlignment="1">
      <alignment horizontal="center" vertical="center" wrapText="1"/>
    </xf>
    <xf numFmtId="0" fontId="7" fillId="9" borderId="10" xfId="0" applyFont="1" applyFill="1" applyBorder="1" applyAlignment="1">
      <alignment horizontal="center" vertical="center" wrapText="1"/>
    </xf>
    <xf numFmtId="0" fontId="8" fillId="7" borderId="8" xfId="0" applyFont="1" applyFill="1" applyBorder="1" applyAlignment="1">
      <alignment horizontal="center" vertical="center" wrapText="1"/>
    </xf>
    <xf numFmtId="0" fontId="8" fillId="7" borderId="10" xfId="0" applyFont="1" applyFill="1" applyBorder="1" applyAlignment="1">
      <alignment horizontal="center" vertical="center" wrapText="1"/>
    </xf>
    <xf numFmtId="0" fontId="10" fillId="5" borderId="8" xfId="0" applyFont="1" applyFill="1" applyBorder="1" applyAlignment="1">
      <alignment horizontal="center" vertical="center" wrapText="1"/>
    </xf>
    <xf numFmtId="0" fontId="10" fillId="5" borderId="10" xfId="0" applyFont="1" applyFill="1" applyBorder="1" applyAlignment="1">
      <alignment horizontal="center" vertical="center" wrapText="1"/>
    </xf>
    <xf numFmtId="0" fontId="9" fillId="4" borderId="8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 wrapText="1"/>
    </xf>
    <xf numFmtId="0" fontId="11" fillId="3" borderId="8" xfId="0" applyFont="1" applyFill="1" applyBorder="1" applyAlignment="1">
      <alignment horizontal="center" vertical="center" wrapText="1"/>
    </xf>
    <xf numFmtId="0" fontId="11" fillId="3" borderId="10" xfId="0" applyFont="1" applyFill="1" applyBorder="1" applyAlignment="1">
      <alignment horizontal="center" vertical="center" wrapText="1"/>
    </xf>
    <xf numFmtId="0" fontId="12" fillId="11" borderId="8" xfId="0" applyFont="1" applyFill="1" applyBorder="1" applyAlignment="1">
      <alignment horizontal="center" vertical="center" wrapText="1"/>
    </xf>
    <xf numFmtId="0" fontId="12" fillId="11" borderId="11" xfId="0" applyFont="1" applyFill="1" applyBorder="1" applyAlignment="1">
      <alignment horizontal="center" vertical="center" wrapText="1"/>
    </xf>
    <xf numFmtId="0" fontId="6" fillId="10" borderId="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4" fillId="13" borderId="0" xfId="0" applyFont="1" applyFill="1"/>
    <xf numFmtId="0" fontId="14" fillId="0" borderId="0" xfId="0" applyFont="1"/>
    <xf numFmtId="0" fontId="28" fillId="0" borderId="0" xfId="0" applyFont="1"/>
    <xf numFmtId="0" fontId="19" fillId="14" borderId="4" xfId="0" applyFont="1" applyFill="1" applyBorder="1" applyAlignment="1" applyProtection="1">
      <alignment horizontal="center" vertical="center"/>
      <protection locked="0"/>
    </xf>
    <xf numFmtId="0" fontId="19" fillId="15" borderId="4" xfId="0" applyFont="1" applyFill="1" applyBorder="1" applyAlignment="1" applyProtection="1">
      <alignment horizontal="center" vertical="center"/>
      <protection locked="0"/>
    </xf>
    <xf numFmtId="0" fontId="3" fillId="0" borderId="8" xfId="1" applyFont="1" applyBorder="1" applyAlignment="1" applyProtection="1">
      <alignment horizontal="center" vertical="center"/>
      <protection locked="0"/>
    </xf>
    <xf numFmtId="0" fontId="19" fillId="0" borderId="4" xfId="1" applyFont="1" applyBorder="1" applyAlignment="1" applyProtection="1">
      <alignment horizontal="center" vertical="center"/>
      <protection locked="0"/>
    </xf>
    <xf numFmtId="0" fontId="4" fillId="8" borderId="2" xfId="1" applyFont="1" applyFill="1" applyBorder="1" applyAlignment="1" applyProtection="1">
      <alignment horizontal="center" vertical="center" wrapText="1"/>
      <protection locked="0"/>
    </xf>
    <xf numFmtId="0" fontId="4" fillId="8" borderId="8" xfId="1" applyFont="1" applyFill="1" applyBorder="1" applyAlignment="1" applyProtection="1">
      <alignment horizontal="center" vertical="center" wrapText="1"/>
    </xf>
    <xf numFmtId="0" fontId="4" fillId="8" borderId="4" xfId="1" applyFont="1" applyFill="1" applyBorder="1" applyAlignment="1" applyProtection="1">
      <alignment horizontal="center" vertical="center" wrapText="1"/>
    </xf>
    <xf numFmtId="0" fontId="7" fillId="9" borderId="2" xfId="1" applyFont="1" applyFill="1" applyBorder="1" applyAlignment="1" applyProtection="1">
      <alignment horizontal="center" vertical="center" wrapText="1"/>
      <protection locked="0"/>
    </xf>
    <xf numFmtId="0" fontId="7" fillId="9" borderId="8" xfId="1" applyFont="1" applyFill="1" applyBorder="1" applyAlignment="1" applyProtection="1">
      <alignment horizontal="center" vertical="center" wrapText="1"/>
    </xf>
    <xf numFmtId="0" fontId="7" fillId="9" borderId="10" xfId="1" applyFont="1" applyFill="1" applyBorder="1" applyAlignment="1" applyProtection="1">
      <alignment horizontal="center" vertical="center" wrapText="1"/>
    </xf>
    <xf numFmtId="0" fontId="8" fillId="7" borderId="2" xfId="1" applyFont="1" applyFill="1" applyBorder="1" applyAlignment="1" applyProtection="1">
      <alignment horizontal="center" vertical="center" wrapText="1"/>
      <protection locked="0"/>
    </xf>
    <xf numFmtId="0" fontId="8" fillId="7" borderId="8" xfId="1" applyFont="1" applyFill="1" applyBorder="1" applyAlignment="1" applyProtection="1">
      <alignment horizontal="center" vertical="center" wrapText="1"/>
    </xf>
    <xf numFmtId="0" fontId="8" fillId="7" borderId="10" xfId="1" applyFont="1" applyFill="1" applyBorder="1" applyAlignment="1" applyProtection="1">
      <alignment horizontal="center" vertical="center" wrapText="1"/>
    </xf>
    <xf numFmtId="0" fontId="10" fillId="5" borderId="2" xfId="1" applyFont="1" applyFill="1" applyBorder="1" applyAlignment="1" applyProtection="1">
      <alignment horizontal="center" vertical="center" wrapText="1"/>
      <protection locked="0"/>
    </xf>
    <xf numFmtId="0" fontId="10" fillId="5" borderId="8" xfId="1" applyFont="1" applyFill="1" applyBorder="1" applyAlignment="1" applyProtection="1">
      <alignment horizontal="center" vertical="center" wrapText="1"/>
    </xf>
    <xf numFmtId="0" fontId="10" fillId="5" borderId="10" xfId="1" applyFont="1" applyFill="1" applyBorder="1" applyAlignment="1" applyProtection="1">
      <alignment horizontal="center" vertical="center" wrapText="1"/>
    </xf>
    <xf numFmtId="0" fontId="9" fillId="4" borderId="3" xfId="1" applyFont="1" applyFill="1" applyBorder="1" applyAlignment="1" applyProtection="1">
      <alignment horizontal="center" vertical="center" wrapText="1"/>
      <protection locked="0"/>
    </xf>
    <xf numFmtId="0" fontId="9" fillId="4" borderId="8" xfId="1" applyFont="1" applyFill="1" applyBorder="1" applyAlignment="1" applyProtection="1">
      <alignment horizontal="center" vertical="center" wrapText="1"/>
    </xf>
    <xf numFmtId="0" fontId="9" fillId="4" borderId="11" xfId="1" applyFont="1" applyFill="1" applyBorder="1" applyAlignment="1" applyProtection="1">
      <alignment horizontal="center" vertical="center" wrapText="1"/>
    </xf>
    <xf numFmtId="0" fontId="11" fillId="3" borderId="3" xfId="1" applyFont="1" applyFill="1" applyBorder="1" applyAlignment="1" applyProtection="1">
      <alignment horizontal="center" vertical="center" wrapText="1"/>
      <protection locked="0"/>
    </xf>
    <xf numFmtId="0" fontId="11" fillId="3" borderId="8" xfId="1" applyFont="1" applyFill="1" applyBorder="1" applyAlignment="1" applyProtection="1">
      <alignment horizontal="center" vertical="center" wrapText="1"/>
    </xf>
    <xf numFmtId="0" fontId="11" fillId="3" borderId="10" xfId="1" applyFont="1" applyFill="1" applyBorder="1" applyAlignment="1" applyProtection="1">
      <alignment horizontal="center" vertical="center" wrapText="1"/>
    </xf>
    <xf numFmtId="0" fontId="12" fillId="11" borderId="2" xfId="1" applyFont="1" applyFill="1" applyBorder="1" applyAlignment="1" applyProtection="1">
      <alignment horizontal="center" vertical="center" wrapText="1"/>
      <protection locked="0"/>
    </xf>
    <xf numFmtId="0" fontId="12" fillId="11" borderId="8" xfId="1" applyFont="1" applyFill="1" applyBorder="1" applyAlignment="1" applyProtection="1">
      <alignment horizontal="center" vertical="center" wrapText="1"/>
    </xf>
    <xf numFmtId="0" fontId="12" fillId="11" borderId="11" xfId="1" applyFont="1" applyFill="1" applyBorder="1" applyAlignment="1" applyProtection="1">
      <alignment horizontal="center" vertical="center" wrapText="1"/>
    </xf>
    <xf numFmtId="0" fontId="6" fillId="10" borderId="3" xfId="1" applyFont="1" applyFill="1" applyBorder="1" applyAlignment="1" applyProtection="1">
      <alignment horizontal="center" vertical="center" wrapText="1"/>
    </xf>
    <xf numFmtId="0" fontId="5" fillId="2" borderId="1" xfId="1" applyFont="1" applyFill="1" applyBorder="1" applyAlignment="1" applyProtection="1">
      <alignment horizontal="center" vertical="center" wrapText="1"/>
    </xf>
    <xf numFmtId="0" fontId="29" fillId="0" borderId="0" xfId="1"/>
    <xf numFmtId="0" fontId="30" fillId="0" borderId="0" xfId="0" applyFont="1"/>
    <xf numFmtId="0" fontId="30" fillId="0" borderId="0" xfId="1" applyFont="1"/>
    <xf numFmtId="0" fontId="14" fillId="13" borderId="0" xfId="0" applyFont="1" applyFill="1" applyBorder="1" applyAlignment="1">
      <alignment horizontal="center" vertical="center"/>
    </xf>
    <xf numFmtId="0" fontId="3" fillId="0" borderId="24" xfId="0" applyFont="1" applyBorder="1" applyAlignment="1" applyProtection="1">
      <alignment horizontal="center" vertical="center"/>
      <protection locked="0"/>
    </xf>
    <xf numFmtId="0" fontId="19" fillId="0" borderId="25" xfId="0" applyFont="1" applyBorder="1" applyAlignment="1" applyProtection="1">
      <alignment horizontal="center" vertical="center"/>
      <protection locked="0"/>
    </xf>
    <xf numFmtId="0" fontId="4" fillId="8" borderId="26" xfId="0" applyFont="1" applyFill="1" applyBorder="1" applyAlignment="1" applyProtection="1">
      <alignment horizontal="center" vertical="center" wrapText="1"/>
      <protection locked="0"/>
    </xf>
    <xf numFmtId="0" fontId="4" fillId="8" borderId="24" xfId="0" applyFont="1" applyFill="1" applyBorder="1" applyAlignment="1" applyProtection="1">
      <alignment horizontal="center" vertical="center" wrapText="1"/>
    </xf>
    <xf numFmtId="0" fontId="4" fillId="8" borderId="25" xfId="0" applyFont="1" applyFill="1" applyBorder="1" applyAlignment="1" applyProtection="1">
      <alignment horizontal="center" vertical="center" wrapText="1"/>
    </xf>
    <xf numFmtId="0" fontId="7" fillId="9" borderId="26" xfId="0" applyFont="1" applyFill="1" applyBorder="1" applyAlignment="1" applyProtection="1">
      <alignment horizontal="center" vertical="center" wrapText="1"/>
      <protection locked="0"/>
    </xf>
    <xf numFmtId="0" fontId="7" fillId="9" borderId="24" xfId="0" applyFont="1" applyFill="1" applyBorder="1" applyAlignment="1" applyProtection="1">
      <alignment horizontal="center" vertical="center" wrapText="1"/>
    </xf>
    <xf numFmtId="0" fontId="7" fillId="9" borderId="27" xfId="0" applyFont="1" applyFill="1" applyBorder="1" applyAlignment="1" applyProtection="1">
      <alignment horizontal="center" vertical="center" wrapText="1"/>
    </xf>
    <xf numFmtId="0" fontId="8" fillId="7" borderId="26" xfId="0" applyFont="1" applyFill="1" applyBorder="1" applyAlignment="1" applyProtection="1">
      <alignment horizontal="center" vertical="center" wrapText="1"/>
      <protection locked="0"/>
    </xf>
    <xf numFmtId="0" fontId="8" fillId="7" borderId="24" xfId="0" applyFont="1" applyFill="1" applyBorder="1" applyAlignment="1" applyProtection="1">
      <alignment horizontal="center" vertical="center" wrapText="1"/>
    </xf>
    <xf numFmtId="0" fontId="8" fillId="7" borderId="27" xfId="0" applyFont="1" applyFill="1" applyBorder="1" applyAlignment="1" applyProtection="1">
      <alignment horizontal="center" vertical="center" wrapText="1"/>
    </xf>
    <xf numFmtId="0" fontId="10" fillId="5" borderId="26" xfId="0" applyFont="1" applyFill="1" applyBorder="1" applyAlignment="1" applyProtection="1">
      <alignment horizontal="center" vertical="center" wrapText="1"/>
      <protection locked="0"/>
    </xf>
    <xf numFmtId="0" fontId="10" fillId="5" borderId="24" xfId="0" applyFont="1" applyFill="1" applyBorder="1" applyAlignment="1" applyProtection="1">
      <alignment horizontal="center" vertical="center" wrapText="1"/>
    </xf>
    <xf numFmtId="0" fontId="10" fillId="5" borderId="27" xfId="0" applyFont="1" applyFill="1" applyBorder="1" applyAlignment="1" applyProtection="1">
      <alignment horizontal="center" vertical="center" wrapText="1"/>
    </xf>
    <xf numFmtId="0" fontId="9" fillId="4" borderId="28" xfId="0" applyFont="1" applyFill="1" applyBorder="1" applyAlignment="1" applyProtection="1">
      <alignment horizontal="center" vertical="center" wrapText="1"/>
      <protection locked="0"/>
    </xf>
    <xf numFmtId="0" fontId="9" fillId="4" borderId="24" xfId="0" applyFont="1" applyFill="1" applyBorder="1" applyAlignment="1" applyProtection="1">
      <alignment horizontal="center" vertical="center" wrapText="1"/>
    </xf>
    <xf numFmtId="0" fontId="9" fillId="4" borderId="0" xfId="0" applyFont="1" applyFill="1" applyBorder="1" applyAlignment="1" applyProtection="1">
      <alignment horizontal="center" vertical="center" wrapText="1"/>
    </xf>
    <xf numFmtId="0" fontId="11" fillId="3" borderId="28" xfId="0" applyFont="1" applyFill="1" applyBorder="1" applyAlignment="1" applyProtection="1">
      <alignment horizontal="center" vertical="center" wrapText="1"/>
      <protection locked="0"/>
    </xf>
    <xf numFmtId="0" fontId="11" fillId="3" borderId="24" xfId="0" applyFont="1" applyFill="1" applyBorder="1" applyAlignment="1" applyProtection="1">
      <alignment horizontal="center" vertical="center" wrapText="1"/>
    </xf>
    <xf numFmtId="0" fontId="11" fillId="3" borderId="27" xfId="0" applyFont="1" applyFill="1" applyBorder="1" applyAlignment="1" applyProtection="1">
      <alignment horizontal="center" vertical="center" wrapText="1"/>
    </xf>
    <xf numFmtId="0" fontId="12" fillId="11" borderId="26" xfId="0" applyFont="1" applyFill="1" applyBorder="1" applyAlignment="1" applyProtection="1">
      <alignment horizontal="center" vertical="center" wrapText="1"/>
      <protection locked="0"/>
    </xf>
    <xf numFmtId="0" fontId="12" fillId="11" borderId="24" xfId="0" applyFont="1" applyFill="1" applyBorder="1" applyAlignment="1" applyProtection="1">
      <alignment horizontal="center" vertical="center" wrapText="1"/>
    </xf>
    <xf numFmtId="0" fontId="12" fillId="11" borderId="0" xfId="0" applyFont="1" applyFill="1" applyBorder="1" applyAlignment="1" applyProtection="1">
      <alignment horizontal="center" vertical="center" wrapText="1"/>
    </xf>
    <xf numFmtId="0" fontId="6" fillId="10" borderId="28" xfId="0" applyFont="1" applyFill="1" applyBorder="1" applyAlignment="1" applyProtection="1">
      <alignment horizontal="center" vertical="center" wrapText="1"/>
    </xf>
    <xf numFmtId="0" fontId="5" fillId="2" borderId="0" xfId="0" applyFont="1" applyFill="1" applyBorder="1" applyAlignment="1" applyProtection="1">
      <alignment horizontal="center" vertical="center" wrapText="1"/>
      <protection locked="0"/>
    </xf>
    <xf numFmtId="0" fontId="5" fillId="2" borderId="29" xfId="0" applyFont="1" applyFill="1" applyBorder="1" applyAlignment="1" applyProtection="1">
      <alignment horizontal="center" vertical="center" wrapText="1"/>
    </xf>
    <xf numFmtId="0" fontId="18" fillId="13" borderId="0" xfId="0" applyFont="1" applyFill="1" applyBorder="1" applyAlignment="1" applyProtection="1">
      <alignment horizontal="center" vertical="center"/>
      <protection locked="0"/>
    </xf>
    <xf numFmtId="0" fontId="33" fillId="13" borderId="0" xfId="0" applyFont="1" applyFill="1" applyBorder="1" applyAlignment="1" applyProtection="1">
      <alignment horizontal="center" vertical="center"/>
      <protection locked="0"/>
    </xf>
    <xf numFmtId="0" fontId="16" fillId="13" borderId="0" xfId="0" applyFont="1" applyFill="1" applyBorder="1" applyAlignment="1" applyProtection="1">
      <alignment horizontal="center" vertical="center" wrapText="1"/>
      <protection locked="0"/>
    </xf>
    <xf numFmtId="0" fontId="16" fillId="13" borderId="0" xfId="0" applyFont="1" applyFill="1" applyBorder="1" applyAlignment="1" applyProtection="1">
      <alignment horizontal="center" vertical="center" wrapText="1"/>
    </xf>
    <xf numFmtId="0" fontId="0" fillId="13" borderId="0" xfId="0" applyFill="1"/>
    <xf numFmtId="0" fontId="27" fillId="0" borderId="25" xfId="0" applyFont="1" applyBorder="1" applyAlignment="1" applyProtection="1">
      <alignment horizontal="center" vertical="center"/>
      <protection locked="0"/>
    </xf>
    <xf numFmtId="0" fontId="19" fillId="0" borderId="4" xfId="0" applyFont="1" applyBorder="1" applyAlignment="1" applyProtection="1">
      <alignment horizontal="center" vertical="center" wrapText="1"/>
      <protection locked="0"/>
    </xf>
    <xf numFmtId="0" fontId="34" fillId="0" borderId="4" xfId="0" applyFont="1" applyBorder="1" applyAlignment="1" applyProtection="1">
      <alignment horizontal="center" vertical="center" wrapText="1"/>
      <protection locked="0"/>
    </xf>
    <xf numFmtId="0" fontId="34" fillId="0" borderId="25" xfId="0" applyFont="1" applyBorder="1" applyAlignment="1" applyProtection="1">
      <alignment horizontal="center" vertical="center" wrapText="1"/>
      <protection locked="0"/>
    </xf>
    <xf numFmtId="0" fontId="14" fillId="13" borderId="0" xfId="0" applyFont="1" applyFill="1" applyBorder="1" applyAlignment="1">
      <alignment horizontal="center" vertical="center"/>
    </xf>
    <xf numFmtId="0" fontId="35" fillId="7" borderId="10" xfId="0" applyFont="1" applyFill="1" applyBorder="1" applyAlignment="1" applyProtection="1">
      <alignment horizontal="center" vertical="center" wrapText="1"/>
    </xf>
    <xf numFmtId="0" fontId="31" fillId="2" borderId="8" xfId="0" applyFont="1" applyFill="1" applyBorder="1" applyAlignment="1" applyProtection="1">
      <alignment horizontal="center" vertical="center"/>
      <protection locked="0"/>
    </xf>
    <xf numFmtId="0" fontId="14" fillId="13" borderId="0" xfId="0" applyFont="1" applyFill="1" applyBorder="1" applyAlignment="1">
      <alignment horizontal="center" vertical="center"/>
    </xf>
    <xf numFmtId="0" fontId="19" fillId="16" borderId="4" xfId="0" applyFont="1" applyFill="1" applyBorder="1" applyAlignment="1" applyProtection="1">
      <alignment horizontal="center" vertical="center"/>
      <protection locked="0"/>
    </xf>
    <xf numFmtId="0" fontId="19" fillId="18" borderId="4" xfId="0" applyFont="1" applyFill="1" applyBorder="1" applyAlignment="1" applyProtection="1">
      <alignment horizontal="center" vertical="center"/>
      <protection locked="0"/>
    </xf>
    <xf numFmtId="0" fontId="19" fillId="19" borderId="4" xfId="0" applyFont="1" applyFill="1" applyBorder="1" applyAlignment="1" applyProtection="1">
      <alignment horizontal="center" vertical="center"/>
      <protection locked="0"/>
    </xf>
    <xf numFmtId="0" fontId="19" fillId="20" borderId="4" xfId="0" applyFont="1" applyFill="1" applyBorder="1" applyAlignment="1" applyProtection="1">
      <alignment horizontal="center" vertical="center"/>
      <protection locked="0"/>
    </xf>
    <xf numFmtId="0" fontId="19" fillId="2" borderId="4" xfId="0" applyFont="1" applyFill="1" applyBorder="1" applyAlignment="1" applyProtection="1">
      <alignment horizontal="center" vertical="center"/>
      <protection locked="0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19" fillId="3" borderId="4" xfId="0" applyFont="1" applyFill="1" applyBorder="1" applyAlignment="1" applyProtection="1">
      <alignment horizontal="center" vertical="center"/>
      <protection locked="0"/>
    </xf>
    <xf numFmtId="0" fontId="19" fillId="21" borderId="4" xfId="0" applyFont="1" applyFill="1" applyBorder="1" applyAlignment="1" applyProtection="1">
      <alignment horizontal="center" vertical="center"/>
      <protection locked="0"/>
    </xf>
    <xf numFmtId="0" fontId="19" fillId="6" borderId="4" xfId="0" applyFont="1" applyFill="1" applyBorder="1" applyAlignment="1" applyProtection="1">
      <alignment horizontal="center" vertical="center"/>
      <protection locked="0"/>
    </xf>
    <xf numFmtId="0" fontId="32" fillId="21" borderId="4" xfId="0" applyFont="1" applyFill="1" applyBorder="1" applyAlignment="1" applyProtection="1">
      <alignment horizontal="center" vertical="center"/>
      <protection locked="0"/>
    </xf>
    <xf numFmtId="0" fontId="4" fillId="8" borderId="24" xfId="0" applyFont="1" applyFill="1" applyBorder="1" applyAlignment="1">
      <alignment horizontal="center" vertical="center" wrapText="1"/>
    </xf>
    <xf numFmtId="0" fontId="4" fillId="8" borderId="25" xfId="0" applyFont="1" applyFill="1" applyBorder="1" applyAlignment="1">
      <alignment horizontal="center" vertical="center" wrapText="1"/>
    </xf>
    <xf numFmtId="0" fontId="7" fillId="9" borderId="24" xfId="0" applyFont="1" applyFill="1" applyBorder="1" applyAlignment="1">
      <alignment horizontal="center" vertical="center" wrapText="1"/>
    </xf>
    <xf numFmtId="0" fontId="7" fillId="9" borderId="27" xfId="0" applyFont="1" applyFill="1" applyBorder="1" applyAlignment="1">
      <alignment horizontal="center" vertical="center" wrapText="1"/>
    </xf>
    <xf numFmtId="0" fontId="8" fillId="7" borderId="24" xfId="0" applyFont="1" applyFill="1" applyBorder="1" applyAlignment="1">
      <alignment horizontal="center" vertical="center" wrapText="1"/>
    </xf>
    <xf numFmtId="0" fontId="8" fillId="7" borderId="27" xfId="0" applyFont="1" applyFill="1" applyBorder="1" applyAlignment="1">
      <alignment horizontal="center" vertical="center" wrapText="1"/>
    </xf>
    <xf numFmtId="0" fontId="10" fillId="5" borderId="24" xfId="0" applyFont="1" applyFill="1" applyBorder="1" applyAlignment="1">
      <alignment horizontal="center" vertical="center" wrapText="1"/>
    </xf>
    <xf numFmtId="0" fontId="10" fillId="5" borderId="27" xfId="0" applyFont="1" applyFill="1" applyBorder="1" applyAlignment="1">
      <alignment horizontal="center" vertical="center" wrapText="1"/>
    </xf>
    <xf numFmtId="0" fontId="9" fillId="4" borderId="24" xfId="0" applyFont="1" applyFill="1" applyBorder="1" applyAlignment="1">
      <alignment horizontal="center" vertical="center" wrapText="1"/>
    </xf>
    <xf numFmtId="0" fontId="9" fillId="4" borderId="0" xfId="0" applyFont="1" applyFill="1" applyBorder="1" applyAlignment="1">
      <alignment horizontal="center" vertical="center" wrapText="1"/>
    </xf>
    <xf numFmtId="0" fontId="11" fillId="3" borderId="24" xfId="0" applyFont="1" applyFill="1" applyBorder="1" applyAlignment="1">
      <alignment horizontal="center" vertical="center" wrapText="1"/>
    </xf>
    <xf numFmtId="0" fontId="11" fillId="3" borderId="27" xfId="0" applyFont="1" applyFill="1" applyBorder="1" applyAlignment="1">
      <alignment horizontal="center" vertical="center" wrapText="1"/>
    </xf>
    <xf numFmtId="0" fontId="12" fillId="11" borderId="24" xfId="0" applyFont="1" applyFill="1" applyBorder="1" applyAlignment="1">
      <alignment horizontal="center" vertical="center" wrapText="1"/>
    </xf>
    <xf numFmtId="0" fontId="12" fillId="11" borderId="0" xfId="0" applyFont="1" applyFill="1" applyBorder="1" applyAlignment="1">
      <alignment horizontal="center" vertical="center" wrapText="1"/>
    </xf>
    <xf numFmtId="0" fontId="6" fillId="10" borderId="28" xfId="0" applyFont="1" applyFill="1" applyBorder="1" applyAlignment="1">
      <alignment horizontal="center" vertical="center" wrapText="1"/>
    </xf>
    <xf numFmtId="0" fontId="5" fillId="2" borderId="29" xfId="0" applyFont="1" applyFill="1" applyBorder="1" applyAlignment="1">
      <alignment horizontal="center" vertical="center" wrapText="1"/>
    </xf>
    <xf numFmtId="0" fontId="36" fillId="2" borderId="30" xfId="0" applyFont="1" applyFill="1" applyBorder="1" applyAlignment="1" applyProtection="1">
      <alignment horizontal="center" vertical="center" wrapText="1"/>
      <protection locked="0"/>
    </xf>
    <xf numFmtId="0" fontId="36" fillId="2" borderId="31" xfId="0" applyFont="1" applyFill="1" applyBorder="1" applyAlignment="1" applyProtection="1">
      <alignment horizontal="center" vertical="center" wrapText="1"/>
      <protection locked="0"/>
    </xf>
    <xf numFmtId="0" fontId="36" fillId="2" borderId="30" xfId="0" applyFont="1" applyFill="1" applyBorder="1" applyAlignment="1">
      <alignment horizontal="center" vertical="center" wrapText="1"/>
    </xf>
    <xf numFmtId="0" fontId="36" fillId="2" borderId="30" xfId="0" applyFont="1" applyFill="1" applyBorder="1" applyAlignment="1" applyProtection="1">
      <alignment horizontal="center" wrapText="1"/>
      <protection locked="0"/>
    </xf>
    <xf numFmtId="0" fontId="36" fillId="2" borderId="31" xfId="0" applyFont="1" applyFill="1" applyBorder="1" applyAlignment="1" applyProtection="1">
      <alignment horizontal="center" wrapText="1"/>
      <protection locked="0"/>
    </xf>
    <xf numFmtId="0" fontId="36" fillId="2" borderId="30" xfId="0" applyFont="1" applyFill="1" applyBorder="1" applyAlignment="1">
      <alignment horizontal="center"/>
    </xf>
    <xf numFmtId="0" fontId="37" fillId="2" borderId="4" xfId="0" applyFont="1" applyFill="1" applyBorder="1" applyAlignment="1" applyProtection="1">
      <alignment horizontal="center" vertical="center"/>
      <protection locked="0"/>
    </xf>
    <xf numFmtId="0" fontId="2" fillId="6" borderId="4" xfId="0" applyFont="1" applyFill="1" applyBorder="1" applyAlignment="1" applyProtection="1">
      <alignment horizontal="center" vertical="center" wrapText="1"/>
    </xf>
    <xf numFmtId="0" fontId="38" fillId="0" borderId="0" xfId="0" applyFont="1"/>
    <xf numFmtId="0" fontId="3" fillId="2" borderId="24" xfId="0" applyFont="1" applyFill="1" applyBorder="1" applyAlignment="1" applyProtection="1">
      <alignment horizontal="center" vertical="center"/>
      <protection locked="0"/>
    </xf>
    <xf numFmtId="0" fontId="19" fillId="2" borderId="25" xfId="0" applyFont="1" applyFill="1" applyBorder="1" applyAlignment="1" applyProtection="1">
      <alignment horizontal="center" vertical="center"/>
      <protection locked="0"/>
    </xf>
    <xf numFmtId="0" fontId="2" fillId="6" borderId="25" xfId="0" applyFont="1" applyFill="1" applyBorder="1" applyAlignment="1" applyProtection="1">
      <alignment horizontal="center" vertical="center" wrapText="1"/>
    </xf>
    <xf numFmtId="0" fontId="2" fillId="6" borderId="4" xfId="1" applyFont="1" applyFill="1" applyBorder="1" applyAlignment="1" applyProtection="1">
      <alignment horizontal="center" vertical="center" wrapText="1"/>
    </xf>
    <xf numFmtId="0" fontId="2" fillId="6" borderId="4" xfId="0" applyFont="1" applyFill="1" applyBorder="1" applyAlignment="1">
      <alignment horizontal="center" vertical="center" wrapText="1"/>
    </xf>
    <xf numFmtId="0" fontId="2" fillId="6" borderId="25" xfId="0" applyFont="1" applyFill="1" applyBorder="1" applyAlignment="1">
      <alignment horizontal="center" vertical="center" wrapText="1"/>
    </xf>
    <xf numFmtId="0" fontId="3" fillId="0" borderId="0" xfId="0" applyFont="1"/>
    <xf numFmtId="0" fontId="36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14" fillId="13" borderId="0" xfId="0" applyFont="1" applyFill="1" applyBorder="1" applyAlignment="1">
      <alignment horizontal="center" vertical="center"/>
    </xf>
    <xf numFmtId="49" fontId="39" fillId="22" borderId="0" xfId="0" applyNumberFormat="1" applyFont="1" applyFill="1" applyAlignment="1">
      <alignment horizontal="center" vertical="center" wrapText="1" readingOrder="2"/>
    </xf>
    <xf numFmtId="49" fontId="40" fillId="0" borderId="0" xfId="0" applyNumberFormat="1" applyFont="1" applyAlignment="1">
      <alignment horizontal="right" vertical="center" wrapText="1" readingOrder="2"/>
    </xf>
    <xf numFmtId="49" fontId="41" fillId="0" borderId="0" xfId="0" applyNumberFormat="1" applyFont="1" applyAlignment="1">
      <alignment horizontal="right" vertical="center" wrapText="1" readingOrder="2"/>
    </xf>
    <xf numFmtId="49" fontId="42" fillId="23" borderId="0" xfId="0" applyNumberFormat="1" applyFont="1" applyFill="1" applyAlignment="1">
      <alignment horizontal="right" vertical="center" wrapText="1" readingOrder="2"/>
    </xf>
    <xf numFmtId="49" fontId="42" fillId="24" borderId="0" xfId="0" applyNumberFormat="1" applyFont="1" applyFill="1" applyAlignment="1">
      <alignment horizontal="right" vertical="center" wrapText="1" readingOrder="2"/>
    </xf>
    <xf numFmtId="49" fontId="42" fillId="25" borderId="0" xfId="0" applyNumberFormat="1" applyFont="1" applyFill="1" applyAlignment="1">
      <alignment horizontal="right" vertical="center" wrapText="1" readingOrder="2"/>
    </xf>
    <xf numFmtId="49" fontId="42" fillId="26" borderId="0" xfId="0" applyNumberFormat="1" applyFont="1" applyFill="1" applyAlignment="1">
      <alignment horizontal="right" vertical="center" wrapText="1" readingOrder="2"/>
    </xf>
    <xf numFmtId="49" fontId="42" fillId="0" borderId="0" xfId="0" applyNumberFormat="1" applyFont="1" applyAlignment="1">
      <alignment horizontal="right" vertical="center" wrapText="1" readingOrder="2"/>
    </xf>
    <xf numFmtId="49" fontId="42" fillId="17" borderId="0" xfId="0" applyNumberFormat="1" applyFont="1" applyFill="1" applyAlignment="1">
      <alignment horizontal="right" vertical="center" wrapText="1" readingOrder="2"/>
    </xf>
    <xf numFmtId="49" fontId="42" fillId="27" borderId="0" xfId="0" applyNumberFormat="1" applyFont="1" applyFill="1" applyAlignment="1">
      <alignment horizontal="right" vertical="center" wrapText="1" readingOrder="2"/>
    </xf>
    <xf numFmtId="49" fontId="42" fillId="6" borderId="0" xfId="0" applyNumberFormat="1" applyFont="1" applyFill="1" applyAlignment="1">
      <alignment horizontal="right" vertical="center" wrapText="1" readingOrder="2"/>
    </xf>
    <xf numFmtId="49" fontId="42" fillId="28" borderId="0" xfId="0" applyNumberFormat="1" applyFont="1" applyFill="1" applyAlignment="1">
      <alignment horizontal="right" vertical="center" wrapText="1" readingOrder="2"/>
    </xf>
    <xf numFmtId="49" fontId="42" fillId="29" borderId="0" xfId="0" applyNumberFormat="1" applyFont="1" applyFill="1" applyAlignment="1">
      <alignment horizontal="right" vertical="center" wrapText="1" readingOrder="2"/>
    </xf>
    <xf numFmtId="0" fontId="44" fillId="3" borderId="5" xfId="0" applyFont="1" applyFill="1" applyBorder="1" applyAlignment="1" applyProtection="1">
      <alignment horizontal="right" vertical="center" wrapText="1"/>
      <protection locked="0"/>
    </xf>
    <xf numFmtId="49" fontId="42" fillId="30" borderId="0" xfId="0" applyNumberFormat="1" applyFont="1" applyFill="1" applyAlignment="1">
      <alignment horizontal="right" vertical="center" wrapText="1" readingOrder="2"/>
    </xf>
    <xf numFmtId="0" fontId="45" fillId="0" borderId="0" xfId="0" applyFont="1" applyAlignment="1" applyProtection="1">
      <alignment horizontal="center" vertical="center" readingOrder="2"/>
    </xf>
    <xf numFmtId="49" fontId="46" fillId="0" borderId="0" xfId="0" applyNumberFormat="1" applyFont="1"/>
    <xf numFmtId="0" fontId="38" fillId="2" borderId="8" xfId="0" applyFont="1" applyFill="1" applyBorder="1" applyAlignment="1" applyProtection="1">
      <alignment horizontal="center" vertical="center"/>
      <protection locked="0"/>
    </xf>
    <xf numFmtId="0" fontId="2" fillId="2" borderId="34" xfId="0" applyFont="1" applyFill="1" applyBorder="1" applyAlignment="1" applyProtection="1">
      <alignment horizontal="center" vertical="center" wrapText="1"/>
    </xf>
    <xf numFmtId="0" fontId="19" fillId="31" borderId="4" xfId="0" applyFont="1" applyFill="1" applyBorder="1" applyAlignment="1" applyProtection="1">
      <alignment horizontal="center" vertical="center"/>
      <protection locked="0"/>
    </xf>
    <xf numFmtId="0" fontId="19" fillId="8" borderId="4" xfId="0" applyFont="1" applyFill="1" applyBorder="1" applyAlignment="1" applyProtection="1">
      <alignment horizontal="center" vertical="center"/>
      <protection locked="0"/>
    </xf>
    <xf numFmtId="0" fontId="19" fillId="32" borderId="4" xfId="0" applyFont="1" applyFill="1" applyBorder="1" applyAlignment="1" applyProtection="1">
      <alignment horizontal="center" vertical="center"/>
      <protection locked="0"/>
    </xf>
    <xf numFmtId="0" fontId="5" fillId="2" borderId="34" xfId="0" applyFont="1" applyFill="1" applyBorder="1" applyAlignment="1" applyProtection="1">
      <alignment horizontal="center" vertical="center" wrapText="1"/>
    </xf>
    <xf numFmtId="0" fontId="45" fillId="0" borderId="32" xfId="0" applyFont="1" applyBorder="1" applyAlignment="1" applyProtection="1">
      <alignment horizontal="center" vertical="center" readingOrder="2"/>
    </xf>
    <xf numFmtId="0" fontId="45" fillId="0" borderId="33" xfId="0" applyFont="1" applyBorder="1" applyAlignment="1" applyProtection="1">
      <alignment horizontal="center" vertical="center" readingOrder="2"/>
    </xf>
    <xf numFmtId="0" fontId="14" fillId="13" borderId="0" xfId="0" applyFont="1" applyFill="1" applyBorder="1" applyAlignment="1">
      <alignment horizontal="center" vertical="center"/>
    </xf>
    <xf numFmtId="0" fontId="5" fillId="12" borderId="6" xfId="0" applyFont="1" applyFill="1" applyBorder="1" applyAlignment="1" applyProtection="1">
      <alignment horizontal="center" vertical="center" textRotation="90"/>
      <protection locked="0"/>
    </xf>
    <xf numFmtId="0" fontId="5" fillId="12" borderId="18" xfId="0" applyFont="1" applyFill="1" applyBorder="1" applyAlignment="1" applyProtection="1">
      <alignment horizontal="center" vertical="center" textRotation="90"/>
      <protection locked="0"/>
    </xf>
    <xf numFmtId="0" fontId="2" fillId="12" borderId="7" xfId="0" applyFont="1" applyFill="1" applyBorder="1" applyAlignment="1" applyProtection="1">
      <alignment horizontal="center" vertical="center"/>
      <protection locked="0"/>
    </xf>
    <xf numFmtId="0" fontId="2" fillId="12" borderId="19" xfId="0" applyFont="1" applyFill="1" applyBorder="1" applyAlignment="1" applyProtection="1">
      <alignment horizontal="center" vertical="center"/>
      <protection locked="0"/>
    </xf>
    <xf numFmtId="0" fontId="2" fillId="12" borderId="9" xfId="0" applyFont="1" applyFill="1" applyBorder="1" applyAlignment="1" applyProtection="1">
      <alignment horizontal="center" vertical="center"/>
      <protection locked="0"/>
    </xf>
    <xf numFmtId="0" fontId="2" fillId="12" borderId="20" xfId="0" applyFont="1" applyFill="1" applyBorder="1" applyAlignment="1" applyProtection="1">
      <alignment horizontal="center" vertical="center"/>
      <protection locked="0"/>
    </xf>
    <xf numFmtId="0" fontId="2" fillId="12" borderId="7" xfId="0" applyFont="1" applyFill="1" applyBorder="1" applyAlignment="1" applyProtection="1">
      <alignment horizontal="center" vertical="center" wrapText="1"/>
      <protection locked="0"/>
    </xf>
    <xf numFmtId="0" fontId="2" fillId="12" borderId="19" xfId="0" applyFont="1" applyFill="1" applyBorder="1" applyAlignment="1" applyProtection="1">
      <alignment horizontal="center" vertical="center" wrapText="1"/>
      <protection locked="0"/>
    </xf>
    <xf numFmtId="0" fontId="20" fillId="8" borderId="14" xfId="0" applyFont="1" applyFill="1" applyBorder="1" applyAlignment="1" applyProtection="1">
      <alignment horizontal="center" vertical="center"/>
      <protection locked="0"/>
    </xf>
    <xf numFmtId="0" fontId="20" fillId="8" borderId="13" xfId="0" applyFont="1" applyFill="1" applyBorder="1" applyAlignment="1" applyProtection="1">
      <alignment horizontal="center" vertical="center"/>
      <protection locked="0"/>
    </xf>
    <xf numFmtId="0" fontId="20" fillId="8" borderId="15" xfId="0" applyFont="1" applyFill="1" applyBorder="1" applyAlignment="1" applyProtection="1">
      <alignment horizontal="center" vertical="center"/>
      <protection locked="0"/>
    </xf>
    <xf numFmtId="0" fontId="21" fillId="9" borderId="14" xfId="0" applyFont="1" applyFill="1" applyBorder="1" applyAlignment="1" applyProtection="1">
      <alignment horizontal="center" vertical="center" wrapText="1"/>
      <protection locked="0"/>
    </xf>
    <xf numFmtId="0" fontId="21" fillId="9" borderId="13" xfId="0" applyFont="1" applyFill="1" applyBorder="1" applyAlignment="1" applyProtection="1">
      <alignment horizontal="center" vertical="center" wrapText="1"/>
      <protection locked="0"/>
    </xf>
    <xf numFmtId="0" fontId="21" fillId="9" borderId="15" xfId="0" applyFont="1" applyFill="1" applyBorder="1" applyAlignment="1" applyProtection="1">
      <alignment horizontal="center" vertical="center" wrapText="1"/>
      <protection locked="0"/>
    </xf>
    <xf numFmtId="0" fontId="22" fillId="7" borderId="13" xfId="0" applyFont="1" applyFill="1" applyBorder="1" applyAlignment="1" applyProtection="1">
      <alignment horizontal="center" vertical="center" wrapText="1"/>
      <protection locked="0"/>
    </xf>
    <xf numFmtId="0" fontId="22" fillId="7" borderId="15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Border="1" applyAlignment="1" applyProtection="1">
      <alignment horizontal="center" vertical="center"/>
      <protection locked="0"/>
    </xf>
    <xf numFmtId="0" fontId="5" fillId="12" borderId="7" xfId="0" applyFont="1" applyFill="1" applyBorder="1" applyAlignment="1" applyProtection="1">
      <alignment horizontal="center" vertical="center"/>
      <protection locked="0"/>
    </xf>
    <xf numFmtId="0" fontId="5" fillId="12" borderId="19" xfId="0" applyFont="1" applyFill="1" applyBorder="1" applyAlignment="1" applyProtection="1">
      <alignment horizontal="center" vertical="center"/>
      <protection locked="0"/>
    </xf>
    <xf numFmtId="0" fontId="2" fillId="12" borderId="17" xfId="0" applyFont="1" applyFill="1" applyBorder="1" applyAlignment="1" applyProtection="1">
      <alignment horizontal="center" vertical="center"/>
      <protection locked="0"/>
    </xf>
    <xf numFmtId="0" fontId="2" fillId="12" borderId="23" xfId="0" applyFont="1" applyFill="1" applyBorder="1" applyAlignment="1" applyProtection="1">
      <alignment horizontal="center" vertical="center"/>
      <protection locked="0"/>
    </xf>
    <xf numFmtId="0" fontId="23" fillId="5" borderId="13" xfId="0" applyFont="1" applyFill="1" applyBorder="1" applyAlignment="1" applyProtection="1">
      <alignment horizontal="center" vertical="center" wrapText="1"/>
      <protection locked="0"/>
    </xf>
    <xf numFmtId="0" fontId="23" fillId="5" borderId="15" xfId="0" applyFont="1" applyFill="1" applyBorder="1" applyAlignment="1" applyProtection="1">
      <alignment horizontal="center" vertical="center" wrapText="1"/>
      <protection locked="0"/>
    </xf>
    <xf numFmtId="0" fontId="24" fillId="4" borderId="14" xfId="0" applyFont="1" applyFill="1" applyBorder="1" applyAlignment="1" applyProtection="1">
      <alignment horizontal="center" vertical="center" wrapText="1"/>
      <protection locked="0"/>
    </xf>
    <xf numFmtId="0" fontId="24" fillId="4" borderId="13" xfId="0" applyFont="1" applyFill="1" applyBorder="1" applyAlignment="1" applyProtection="1">
      <alignment horizontal="center" vertical="center" wrapText="1"/>
      <protection locked="0"/>
    </xf>
    <xf numFmtId="0" fontId="25" fillId="3" borderId="14" xfId="0" applyFont="1" applyFill="1" applyBorder="1" applyAlignment="1" applyProtection="1">
      <alignment horizontal="center" vertical="center" wrapText="1"/>
      <protection locked="0"/>
    </xf>
    <xf numFmtId="0" fontId="25" fillId="3" borderId="13" xfId="0" applyFont="1" applyFill="1" applyBorder="1" applyAlignment="1" applyProtection="1">
      <alignment horizontal="center" vertical="center" wrapText="1"/>
      <protection locked="0"/>
    </xf>
    <xf numFmtId="0" fontId="25" fillId="3" borderId="15" xfId="0" applyFont="1" applyFill="1" applyBorder="1" applyAlignment="1" applyProtection="1">
      <alignment horizontal="center" vertical="center" wrapText="1"/>
      <protection locked="0"/>
    </xf>
    <xf numFmtId="0" fontId="20" fillId="11" borderId="14" xfId="0" applyFont="1" applyFill="1" applyBorder="1" applyAlignment="1" applyProtection="1">
      <alignment horizontal="center" vertical="center" wrapText="1"/>
      <protection locked="0"/>
    </xf>
    <xf numFmtId="0" fontId="20" fillId="11" borderId="13" xfId="0" applyFont="1" applyFill="1" applyBorder="1" applyAlignment="1" applyProtection="1">
      <alignment horizontal="center" vertical="center" wrapText="1"/>
      <protection locked="0"/>
    </xf>
    <xf numFmtId="0" fontId="20" fillId="11" borderId="15" xfId="0" applyFont="1" applyFill="1" applyBorder="1" applyAlignment="1" applyProtection="1">
      <alignment horizontal="center" vertical="center" wrapText="1"/>
      <protection locked="0"/>
    </xf>
    <xf numFmtId="0" fontId="6" fillId="10" borderId="17" xfId="0" applyFont="1" applyFill="1" applyBorder="1" applyAlignment="1" applyProtection="1">
      <alignment horizontal="center" vertical="center" wrapText="1"/>
      <protection locked="0"/>
    </xf>
    <xf numFmtId="0" fontId="6" fillId="10" borderId="23" xfId="0" applyFont="1" applyFill="1" applyBorder="1" applyAlignment="1" applyProtection="1">
      <alignment horizontal="center" vertical="center" wrapText="1"/>
      <protection locked="0"/>
    </xf>
    <xf numFmtId="0" fontId="5" fillId="6" borderId="7" xfId="0" applyFont="1" applyFill="1" applyBorder="1" applyAlignment="1" applyProtection="1">
      <alignment horizontal="center" vertical="center" wrapText="1"/>
      <protection locked="0"/>
    </xf>
    <xf numFmtId="0" fontId="5" fillId="6" borderId="19" xfId="0" applyFont="1" applyFill="1" applyBorder="1" applyAlignment="1" applyProtection="1">
      <alignment horizontal="center" vertical="center" wrapText="1"/>
      <protection locked="0"/>
    </xf>
    <xf numFmtId="0" fontId="2" fillId="12" borderId="6" xfId="0" applyFont="1" applyFill="1" applyBorder="1" applyAlignment="1" applyProtection="1">
      <alignment horizontal="center" vertical="center" textRotation="90"/>
      <protection locked="0"/>
    </xf>
    <xf numFmtId="0" fontId="2" fillId="12" borderId="18" xfId="0" applyFont="1" applyFill="1" applyBorder="1" applyAlignment="1" applyProtection="1">
      <alignment horizontal="center" vertical="center" textRotation="90"/>
      <protection locked="0"/>
    </xf>
    <xf numFmtId="0" fontId="2" fillId="6" borderId="7" xfId="0" applyFont="1" applyFill="1" applyBorder="1" applyAlignment="1" applyProtection="1">
      <alignment horizontal="center" vertical="center" wrapText="1"/>
      <protection locked="0"/>
    </xf>
    <xf numFmtId="0" fontId="2" fillId="6" borderId="19" xfId="0" applyFont="1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Normal 3" xfId="1"/>
  </cellStyles>
  <dxfs count="15760">
    <dxf>
      <font>
        <color rgb="FFC00000"/>
      </font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rgb="FFB85808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B85808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rgb="FFC00000"/>
      </font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B85808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A8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rgb="FFB85808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B85808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rgb="FFB85808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B85808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rgb="FFC00000"/>
      </font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rgb="FFB85808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B85808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B85808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B85808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24994659260841701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B85808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rgb="FFC00000"/>
      </font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B85808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rgb="FFC00000"/>
      </font>
      <fill>
        <patternFill>
          <bgColor rgb="FFFF6D6D"/>
        </patternFill>
      </fill>
    </dxf>
    <dxf>
      <font>
        <color rgb="FFC00000"/>
      </font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B85808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B85808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rgb="FFC00000"/>
      </font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A8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499984740745262"/>
      </font>
      <fill>
        <patternFill>
          <bgColor rgb="FF97BAE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rgb="FFB85808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499984740745262"/>
      </font>
      <fill>
        <patternFill>
          <bgColor rgb="FF97BAE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B85808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499984740745262"/>
      </font>
      <fill>
        <patternFill>
          <bgColor rgb="FF97BAE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rgb="FFB85808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B85808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rgb="FFB85808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rgb="FFB85808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rgb="FFB85808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rgb="FFB85808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rgb="FFB85808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rgb="FFB85808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rgb="FFB85808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rgb="FFB85808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rgb="FFB85808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499984740745262"/>
      </font>
      <fill>
        <patternFill>
          <bgColor rgb="FF97BAE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B85808"/>
      </font>
      <fill>
        <patternFill>
          <bgColor rgb="FFF9B47B"/>
        </patternFill>
      </fill>
    </dxf>
    <dxf>
      <font>
        <color theme="9" tint="-0.24994659260841701"/>
      </font>
      <fill>
        <patternFill>
          <bgColor rgb="FFFFFF69"/>
        </patternFill>
      </fill>
    </dxf>
    <dxf>
      <font>
        <color theme="9" tint="-0.24994659260841701"/>
      </font>
      <fill>
        <patternFill>
          <bgColor rgb="FFFFFF69"/>
        </patternFill>
      </fill>
    </dxf>
    <dxf>
      <font>
        <color theme="9" tint="-0.24994659260841701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9B073"/>
        </patternFill>
      </fill>
    </dxf>
    <dxf>
      <font>
        <color theme="9" tint="-0.499984740745262"/>
      </font>
      <fill>
        <patternFill>
          <bgColor rgb="FFF9AD6F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B85808"/>
      </font>
      <fill>
        <patternFill>
          <bgColor rgb="FFF9B47B"/>
        </patternFill>
      </fill>
    </dxf>
    <dxf>
      <font>
        <color theme="9" tint="-0.24994659260841701"/>
      </font>
      <fill>
        <patternFill>
          <bgColor rgb="FFFFFF69"/>
        </patternFill>
      </fill>
    </dxf>
    <dxf>
      <font>
        <color theme="9" tint="-0.24994659260841701"/>
      </font>
      <fill>
        <patternFill>
          <bgColor rgb="FFFFFF69"/>
        </patternFill>
      </fill>
    </dxf>
    <dxf>
      <font>
        <color theme="9" tint="-0.24994659260841701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9B073"/>
        </patternFill>
      </fill>
    </dxf>
    <dxf>
      <font>
        <color theme="9" tint="-0.499984740745262"/>
      </font>
      <fill>
        <patternFill>
          <bgColor rgb="FFF9AD6F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B85808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499984740745262"/>
      </font>
      <fill>
        <patternFill>
          <bgColor rgb="FF97BAE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B85808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499984740745262"/>
      </font>
      <fill>
        <patternFill>
          <bgColor rgb="FF97BAE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B85808"/>
      </font>
      <fill>
        <patternFill>
          <bgColor rgb="FFFFC819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FC819"/>
        </patternFill>
      </fill>
    </dxf>
    <dxf>
      <font>
        <color theme="9" tint="-0.499984740745262"/>
      </font>
      <fill>
        <patternFill>
          <bgColor rgb="FFFFC611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B85808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B85808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FC715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rgb="FFC00000"/>
      </font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AC0000"/>
      </font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A80000"/>
      </font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499984740745262"/>
      </font>
      <fill>
        <patternFill>
          <bgColor rgb="FF97BAE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AC0000"/>
      </font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499984740745262"/>
      </font>
      <fill>
        <patternFill>
          <bgColor rgb="FF97BAE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AC0000"/>
      </font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499984740745262"/>
      </font>
      <fill>
        <patternFill>
          <bgColor rgb="FF97BAE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A80000"/>
      </font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499984740745262"/>
      </font>
      <fill>
        <patternFill>
          <bgColor rgb="FF97BAE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AC0000"/>
      </font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499984740745262"/>
      </font>
      <fill>
        <patternFill>
          <bgColor rgb="FF97BAE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AC0000"/>
      </font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499984740745262"/>
      </font>
      <fill>
        <patternFill>
          <bgColor rgb="FF97BAE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A80000"/>
      </font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499984740745262"/>
      </font>
      <fill>
        <patternFill>
          <bgColor rgb="FF97BAE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A80000"/>
      </font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AC0000"/>
      </font>
      <fill>
        <patternFill>
          <bgColor rgb="FFFF4F4F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A80000"/>
      </font>
      <fill>
        <patternFill>
          <bgColor rgb="FFFF6969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A80000"/>
      </font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499984740745262"/>
      </font>
      <fill>
        <patternFill>
          <bgColor rgb="FF97BAE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AC0000"/>
      </font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499984740745262"/>
      </font>
      <fill>
        <patternFill>
          <bgColor rgb="FF97BAE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58785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rgb="FFC09200"/>
      </font>
      <fill>
        <patternFill>
          <bgColor rgb="FFFFFF47"/>
        </patternFill>
      </fill>
    </dxf>
    <dxf>
      <font>
        <color rgb="FFC09200"/>
      </font>
      <fill>
        <patternFill>
          <bgColor rgb="FFFFFF21"/>
        </patternFill>
      </fill>
    </dxf>
    <dxf>
      <font>
        <color rgb="FFC09200"/>
      </font>
      <fill>
        <patternFill>
          <bgColor rgb="FFFFFF19"/>
        </patternFill>
      </fill>
    </dxf>
    <dxf>
      <font>
        <color theme="4" tint="-0.24994659260841701"/>
      </font>
      <fill>
        <patternFill>
          <bgColor rgb="FF97BAE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AC0000"/>
      </font>
      <fill>
        <patternFill>
          <bgColor rgb="FFFF7171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69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4" tint="-0.499984740745262"/>
      </font>
      <fill>
        <patternFill>
          <bgColor rgb="FFA9C6E9"/>
        </patternFill>
      </fill>
    </dxf>
    <dxf>
      <font>
        <color theme="4" tint="-0.499984740745262"/>
      </font>
      <fill>
        <patternFill>
          <bgColor rgb="FF9EBFE6"/>
        </patternFill>
      </fill>
    </dxf>
    <dxf>
      <font>
        <color theme="4" tint="-0.499984740745262"/>
      </font>
      <fill>
        <patternFill>
          <bgColor rgb="FFA1C1E7"/>
        </patternFill>
      </fill>
    </dxf>
    <dxf>
      <font>
        <color theme="6" tint="-0.499984740745262"/>
      </font>
      <fill>
        <patternFill>
          <bgColor rgb="FFAFDC7E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A80000"/>
      </font>
      <fill>
        <patternFill>
          <bgColor rgb="FFFF7979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ill>
        <patternFill>
          <bgColor rgb="FFFF6969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rgb="FFAC0000"/>
      </font>
      <fill>
        <patternFill>
          <bgColor rgb="FFFF7171"/>
        </patternFill>
      </fill>
    </dxf>
    <dxf>
      <font>
        <color theme="9" tint="-0.499984740745262"/>
      </font>
      <fill>
        <patternFill>
          <bgColor rgb="FFEEB500"/>
        </patternFill>
      </fill>
    </dxf>
    <dxf>
      <font>
        <color theme="9" tint="-0.499984740745262"/>
      </font>
      <fill>
        <patternFill>
          <bgColor rgb="FFF2B8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47"/>
        </patternFill>
      </fill>
    </dxf>
    <dxf>
      <font>
        <color theme="9" tint="-0.499984740745262"/>
      </font>
      <fill>
        <patternFill>
          <bgColor rgb="FFFFFF21"/>
        </patternFill>
      </fill>
    </dxf>
    <dxf>
      <font>
        <color theme="9" tint="-0.499984740745262"/>
      </font>
      <fill>
        <patternFill>
          <bgColor rgb="FFFFFF19"/>
        </patternFill>
      </fill>
    </dxf>
    <dxf>
      <font>
        <color theme="4" tint="-0.499984740745262"/>
      </font>
      <fill>
        <patternFill>
          <bgColor rgb="FF97BAE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A6D86E"/>
        </patternFill>
      </fill>
    </dxf>
    <dxf>
      <font>
        <color theme="6" tint="-0.499984740745262"/>
      </font>
      <fill>
        <patternFill>
          <bgColor rgb="FF9ED561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rgb="FFDD9D9B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C0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9" tint="-0.499984740745262"/>
      </font>
      <fill>
        <patternFill>
          <bgColor rgb="FFFFFF00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4" tint="-0.499984740745262"/>
      </font>
      <fill>
        <patternFill>
          <bgColor theme="3" tint="0.59996337778862885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ont>
        <color theme="6" tint="-0.499984740745262"/>
      </font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E5E2D3"/>
      <color rgb="FFFFFFA7"/>
      <color rgb="FFE4ECF4"/>
      <color rgb="FFFFC715"/>
      <color rgb="FFFFC819"/>
      <color rgb="FFFFC611"/>
      <color rgb="FFFFD653"/>
      <color rgb="FFF9B277"/>
      <color rgb="FFF9AD6F"/>
      <color rgb="FFA8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23"/>
  <sheetViews>
    <sheetView rightToLeft="1" tabSelected="1" workbookViewId="0">
      <selection activeCell="B24" sqref="B24"/>
    </sheetView>
  </sheetViews>
  <sheetFormatPr defaultRowHeight="25.5" x14ac:dyDescent="0.7"/>
  <cols>
    <col min="1" max="1" width="2.85546875" customWidth="1"/>
    <col min="2" max="2" width="218.5703125" style="210" customWidth="1"/>
  </cols>
  <sheetData>
    <row r="2" spans="2:2" ht="28.5" x14ac:dyDescent="0.25">
      <c r="B2" s="194" t="s">
        <v>1506</v>
      </c>
    </row>
    <row r="3" spans="2:2" ht="15" x14ac:dyDescent="0.25">
      <c r="B3" s="195"/>
    </row>
    <row r="4" spans="2:2" ht="26.25" x14ac:dyDescent="0.25">
      <c r="B4" s="196" t="s">
        <v>1507</v>
      </c>
    </row>
    <row r="5" spans="2:2" ht="22.5" x14ac:dyDescent="0.25">
      <c r="B5" s="197" t="s">
        <v>1508</v>
      </c>
    </row>
    <row r="6" spans="2:2" ht="22.5" x14ac:dyDescent="0.25">
      <c r="B6" s="198" t="s">
        <v>1509</v>
      </c>
    </row>
    <row r="7" spans="2:2" ht="22.5" x14ac:dyDescent="0.25">
      <c r="B7" s="199" t="s">
        <v>1510</v>
      </c>
    </row>
    <row r="8" spans="2:2" ht="22.5" x14ac:dyDescent="0.25">
      <c r="B8" s="200" t="s">
        <v>1511</v>
      </c>
    </row>
    <row r="9" spans="2:2" ht="22.5" x14ac:dyDescent="0.25">
      <c r="B9" s="201" t="s">
        <v>1512</v>
      </c>
    </row>
    <row r="10" spans="2:2" ht="22.5" x14ac:dyDescent="0.25">
      <c r="B10" s="201" t="s">
        <v>1513</v>
      </c>
    </row>
    <row r="11" spans="2:2" ht="22.5" x14ac:dyDescent="0.25">
      <c r="B11" s="201" t="s">
        <v>1514</v>
      </c>
    </row>
    <row r="12" spans="2:2" ht="22.5" x14ac:dyDescent="0.25">
      <c r="B12" s="201" t="s">
        <v>1515</v>
      </c>
    </row>
    <row r="13" spans="2:2" ht="22.5" x14ac:dyDescent="0.25">
      <c r="B13" s="201" t="s">
        <v>1516</v>
      </c>
    </row>
    <row r="14" spans="2:2" ht="22.5" x14ac:dyDescent="0.25">
      <c r="B14" s="201" t="s">
        <v>1517</v>
      </c>
    </row>
    <row r="15" spans="2:2" ht="22.5" x14ac:dyDescent="0.25">
      <c r="B15" s="201" t="s">
        <v>1518</v>
      </c>
    </row>
    <row r="16" spans="2:2" ht="22.5" x14ac:dyDescent="0.25">
      <c r="B16" s="202" t="s">
        <v>1519</v>
      </c>
    </row>
    <row r="17" spans="2:2" ht="22.5" x14ac:dyDescent="0.25">
      <c r="B17" s="203" t="s">
        <v>1520</v>
      </c>
    </row>
    <row r="18" spans="2:2" ht="22.5" x14ac:dyDescent="0.25">
      <c r="B18" s="204" t="s">
        <v>1521</v>
      </c>
    </row>
    <row r="19" spans="2:2" ht="22.5" x14ac:dyDescent="0.25">
      <c r="B19" s="205" t="s">
        <v>1522</v>
      </c>
    </row>
    <row r="20" spans="2:2" ht="23.25" thickBot="1" x14ac:dyDescent="0.3">
      <c r="B20" s="206" t="s">
        <v>1523</v>
      </c>
    </row>
    <row r="21" spans="2:2" ht="23.25" thickBot="1" x14ac:dyDescent="0.3">
      <c r="B21" s="207" t="s">
        <v>1524</v>
      </c>
    </row>
    <row r="22" spans="2:2" ht="22.5" x14ac:dyDescent="0.25">
      <c r="B22" s="208" t="s">
        <v>1525</v>
      </c>
    </row>
    <row r="23" spans="2:2" ht="21.75" x14ac:dyDescent="0.25">
      <c r="B23" s="209" t="s">
        <v>1526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8" tint="-0.499984740745262"/>
  </sheetPr>
  <dimension ref="A1:AU75"/>
  <sheetViews>
    <sheetView rightToLeft="1" workbookViewId="0">
      <selection activeCell="A15" sqref="A15:AE15"/>
    </sheetView>
  </sheetViews>
  <sheetFormatPr defaultRowHeight="15" x14ac:dyDescent="0.25"/>
  <cols>
    <col min="1" max="1" width="4.42578125" customWidth="1"/>
    <col min="2" max="2" width="11" customWidth="1"/>
    <col min="3" max="3" width="16" bestFit="1" customWidth="1"/>
    <col min="4" max="4" width="16.140625" customWidth="1"/>
    <col min="5" max="5" width="13.7109375" bestFit="1" customWidth="1"/>
    <col min="6" max="6" width="17.5703125" customWidth="1"/>
    <col min="8" max="8" width="6" bestFit="1" customWidth="1"/>
    <col min="9" max="9" width="5.85546875" bestFit="1" customWidth="1"/>
    <col min="11" max="11" width="6" bestFit="1" customWidth="1"/>
    <col min="12" max="12" width="5.85546875" bestFit="1" customWidth="1"/>
    <col min="14" max="14" width="6" bestFit="1" customWidth="1"/>
    <col min="15" max="15" width="5.85546875" bestFit="1" customWidth="1"/>
    <col min="17" max="17" width="6" bestFit="1" customWidth="1"/>
    <col min="18" max="18" width="5.85546875" bestFit="1" customWidth="1"/>
    <col min="20" max="20" width="6" bestFit="1" customWidth="1"/>
    <col min="21" max="21" width="5.85546875" bestFit="1" customWidth="1"/>
    <col min="23" max="23" width="6" bestFit="1" customWidth="1"/>
    <col min="24" max="24" width="5.85546875" bestFit="1" customWidth="1"/>
    <col min="26" max="26" width="6" bestFit="1" customWidth="1"/>
    <col min="27" max="27" width="5.85546875" bestFit="1" customWidth="1"/>
    <col min="32" max="47" width="9.140625" style="77"/>
  </cols>
  <sheetData>
    <row r="1" spans="1:47" ht="24.75" thickBot="1" x14ac:dyDescent="0.3">
      <c r="A1" s="236" t="s">
        <v>66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236"/>
      <c r="Y1" s="236"/>
      <c r="Z1" s="236"/>
      <c r="AA1" s="236"/>
      <c r="AB1" s="236"/>
      <c r="AC1" s="236"/>
      <c r="AD1" s="236"/>
      <c r="AE1" s="236"/>
      <c r="AF1" s="1"/>
      <c r="AG1" s="219" t="s">
        <v>2</v>
      </c>
      <c r="AH1" s="219"/>
      <c r="AI1" s="219" t="s">
        <v>3</v>
      </c>
      <c r="AJ1" s="219"/>
      <c r="AK1" s="219" t="s">
        <v>4</v>
      </c>
      <c r="AL1" s="219"/>
      <c r="AM1" s="219" t="s">
        <v>5</v>
      </c>
      <c r="AN1" s="219"/>
      <c r="AO1" s="219" t="s">
        <v>6</v>
      </c>
      <c r="AP1" s="219"/>
      <c r="AQ1" s="219" t="s">
        <v>7</v>
      </c>
      <c r="AR1" s="219"/>
      <c r="AS1" s="2"/>
      <c r="AT1" s="2" t="s">
        <v>8</v>
      </c>
      <c r="AU1" s="109"/>
    </row>
    <row r="2" spans="1:47" ht="24.75" customHeight="1" thickBot="1" x14ac:dyDescent="0.3">
      <c r="A2" s="255" t="s">
        <v>44</v>
      </c>
      <c r="B2" s="222" t="s">
        <v>58</v>
      </c>
      <c r="C2" s="224" t="s">
        <v>15</v>
      </c>
      <c r="D2" s="226" t="s">
        <v>69</v>
      </c>
      <c r="E2" s="222" t="s">
        <v>57</v>
      </c>
      <c r="F2" s="226" t="s">
        <v>16</v>
      </c>
      <c r="G2" s="228" t="s">
        <v>2</v>
      </c>
      <c r="H2" s="229"/>
      <c r="I2" s="230"/>
      <c r="J2" s="231" t="s">
        <v>3</v>
      </c>
      <c r="K2" s="232"/>
      <c r="L2" s="233"/>
      <c r="M2" s="234" t="s">
        <v>4</v>
      </c>
      <c r="N2" s="234"/>
      <c r="O2" s="235"/>
      <c r="P2" s="241" t="s">
        <v>5</v>
      </c>
      <c r="Q2" s="241"/>
      <c r="R2" s="242"/>
      <c r="S2" s="243" t="s">
        <v>33</v>
      </c>
      <c r="T2" s="244"/>
      <c r="U2" s="244"/>
      <c r="V2" s="245" t="s">
        <v>34</v>
      </c>
      <c r="W2" s="246"/>
      <c r="X2" s="247"/>
      <c r="Y2" s="248" t="s">
        <v>35</v>
      </c>
      <c r="Z2" s="249"/>
      <c r="AA2" s="250"/>
      <c r="AB2" s="251" t="s">
        <v>0</v>
      </c>
      <c r="AC2" s="253" t="s">
        <v>1</v>
      </c>
      <c r="AD2" s="237" t="s">
        <v>10</v>
      </c>
      <c r="AE2" s="237" t="s">
        <v>56</v>
      </c>
      <c r="AF2" s="1"/>
      <c r="AG2" s="109">
        <v>0</v>
      </c>
      <c r="AH2" s="109">
        <v>0</v>
      </c>
      <c r="AI2" s="109">
        <v>0</v>
      </c>
      <c r="AJ2" s="109">
        <v>0</v>
      </c>
      <c r="AK2" s="109">
        <v>0</v>
      </c>
      <c r="AL2" s="109">
        <v>0</v>
      </c>
      <c r="AM2" s="109">
        <v>0</v>
      </c>
      <c r="AN2" s="109">
        <v>0</v>
      </c>
      <c r="AO2" s="109">
        <v>0</v>
      </c>
      <c r="AP2" s="109">
        <v>0</v>
      </c>
      <c r="AQ2" s="109">
        <v>0</v>
      </c>
      <c r="AR2" s="109">
        <v>0</v>
      </c>
      <c r="AS2" s="2" t="s">
        <v>37</v>
      </c>
      <c r="AT2" s="2">
        <v>0</v>
      </c>
      <c r="AU2" s="109"/>
    </row>
    <row r="3" spans="1:47" ht="121.5" customHeight="1" thickBot="1" x14ac:dyDescent="0.3">
      <c r="A3" s="256"/>
      <c r="B3" s="223"/>
      <c r="C3" s="225"/>
      <c r="D3" s="227"/>
      <c r="E3" s="223"/>
      <c r="F3" s="227"/>
      <c r="G3" s="22" t="s">
        <v>39</v>
      </c>
      <c r="H3" s="23" t="s">
        <v>36</v>
      </c>
      <c r="I3" s="24" t="s">
        <v>67</v>
      </c>
      <c r="J3" s="25" t="s">
        <v>38</v>
      </c>
      <c r="K3" s="26" t="s">
        <v>36</v>
      </c>
      <c r="L3" s="27" t="s">
        <v>67</v>
      </c>
      <c r="M3" s="28" t="s">
        <v>68</v>
      </c>
      <c r="N3" s="29" t="s">
        <v>36</v>
      </c>
      <c r="O3" s="30" t="s">
        <v>67</v>
      </c>
      <c r="P3" s="31" t="s">
        <v>40</v>
      </c>
      <c r="Q3" s="32" t="s">
        <v>36</v>
      </c>
      <c r="R3" s="33" t="s">
        <v>67</v>
      </c>
      <c r="S3" s="34" t="s">
        <v>41</v>
      </c>
      <c r="T3" s="35" t="s">
        <v>36</v>
      </c>
      <c r="U3" s="36" t="s">
        <v>67</v>
      </c>
      <c r="V3" s="37" t="s">
        <v>42</v>
      </c>
      <c r="W3" s="38" t="s">
        <v>36</v>
      </c>
      <c r="X3" s="39" t="s">
        <v>67</v>
      </c>
      <c r="Y3" s="40" t="s">
        <v>43</v>
      </c>
      <c r="Z3" s="41" t="s">
        <v>36</v>
      </c>
      <c r="AA3" s="42" t="s">
        <v>67</v>
      </c>
      <c r="AB3" s="252"/>
      <c r="AC3" s="254"/>
      <c r="AD3" s="238"/>
      <c r="AE3" s="238"/>
      <c r="AF3" s="3"/>
      <c r="AG3" s="109" t="s">
        <v>32</v>
      </c>
      <c r="AH3" s="109">
        <v>100</v>
      </c>
      <c r="AI3" s="109">
        <v>1000</v>
      </c>
      <c r="AJ3" s="109">
        <v>10</v>
      </c>
      <c r="AK3" s="109" t="s">
        <v>32</v>
      </c>
      <c r="AL3" s="109">
        <v>100</v>
      </c>
      <c r="AM3" s="109" t="s">
        <v>12</v>
      </c>
      <c r="AN3" s="109">
        <v>100</v>
      </c>
      <c r="AO3" s="109" t="s">
        <v>30</v>
      </c>
      <c r="AP3" s="109">
        <v>100</v>
      </c>
      <c r="AQ3" s="109">
        <v>1</v>
      </c>
      <c r="AR3" s="109">
        <v>5</v>
      </c>
      <c r="AS3" s="2" t="s">
        <v>59</v>
      </c>
      <c r="AT3" s="2">
        <v>-10</v>
      </c>
      <c r="AU3" s="4"/>
    </row>
    <row r="4" spans="1:47" ht="21" x14ac:dyDescent="0.25">
      <c r="A4" s="18">
        <v>1</v>
      </c>
      <c r="B4" s="19" t="s">
        <v>92</v>
      </c>
      <c r="C4" s="19" t="s">
        <v>93</v>
      </c>
      <c r="D4" s="19" t="s">
        <v>94</v>
      </c>
      <c r="E4" s="19">
        <v>4818909947</v>
      </c>
      <c r="F4" s="19" t="s">
        <v>95</v>
      </c>
      <c r="G4" s="13" t="s">
        <v>28</v>
      </c>
      <c r="H4" s="43">
        <f t="shared" ref="H4:H23" si="0">IFERROR(VLOOKUP(G4,$AG$2:$AH$6,2,FALSE),0)</f>
        <v>35</v>
      </c>
      <c r="I4" s="44">
        <f t="shared" ref="I4:I23" si="1">H4*2</f>
        <v>70</v>
      </c>
      <c r="J4" s="17">
        <v>3000</v>
      </c>
      <c r="K4" s="45">
        <f t="shared" ref="K4:K23" si="2">IFERROR(VLOOKUP(J4,$AI$2:$AJ$12,2,FALSE),0)</f>
        <v>30</v>
      </c>
      <c r="L4" s="46">
        <f t="shared" ref="L4:L23" si="3">K4*2</f>
        <v>60</v>
      </c>
      <c r="M4" s="12" t="s">
        <v>32</v>
      </c>
      <c r="N4" s="47">
        <f t="shared" ref="N4:N23" si="4">IFERROR(VLOOKUP(M4,$AK$2:$AL$4,2,FALSE),0)</f>
        <v>100</v>
      </c>
      <c r="O4" s="48">
        <f t="shared" ref="O4:O23" si="5">N4*2</f>
        <v>200</v>
      </c>
      <c r="P4" s="14" t="s">
        <v>14</v>
      </c>
      <c r="Q4" s="49">
        <f t="shared" ref="Q4:Q23" si="6">IFERROR(VLOOKUP(P4,$AM$2:$AN$5,2,FALSE),0)</f>
        <v>50</v>
      </c>
      <c r="R4" s="50">
        <f t="shared" ref="R4:R23" si="7">Q4*2</f>
        <v>100</v>
      </c>
      <c r="S4" s="15" t="s">
        <v>28</v>
      </c>
      <c r="T4" s="51">
        <f t="shared" ref="T4:T23" si="8">IFERROR(VLOOKUP(S4,$AO$2:$AP$6,2,FALSE),0)</f>
        <v>35</v>
      </c>
      <c r="U4" s="52">
        <f t="shared" ref="U4:U23" si="9">T4*1</f>
        <v>35</v>
      </c>
      <c r="V4" s="20">
        <v>12</v>
      </c>
      <c r="W4" s="53">
        <f t="shared" ref="W4:W23" si="10">IFERROR(VLOOKUP(V4,$AQ$2:$AR$22,2,FALSE),0)</f>
        <v>60</v>
      </c>
      <c r="X4" s="54">
        <f t="shared" ref="X4:X23" si="11">W4*1</f>
        <v>60</v>
      </c>
      <c r="Y4" s="16" t="s">
        <v>37</v>
      </c>
      <c r="Z4" s="55">
        <f t="shared" ref="Z4:Z23" si="12">IFERROR(VLOOKUP(Y4,$AS$2:$AT$8,2,FALSE),0)</f>
        <v>0</v>
      </c>
      <c r="AA4" s="56">
        <f>Z4*1</f>
        <v>0</v>
      </c>
      <c r="AB4" s="57">
        <v>1000</v>
      </c>
      <c r="AC4" s="182">
        <f>SUM(I4,L4,O4,R4,U4,X4,AA4)-Y499</f>
        <v>525</v>
      </c>
      <c r="AD4" s="21" t="s">
        <v>23</v>
      </c>
      <c r="AE4" s="59" t="str">
        <f t="shared" ref="AE4:AE23" si="13">IFERROR(VLOOKUP(AD4,$AL$8:$AM$20,2,FALSE),0)</f>
        <v>الف-چهارم</v>
      </c>
      <c r="AF4" s="5"/>
      <c r="AG4" s="109" t="s">
        <v>31</v>
      </c>
      <c r="AH4" s="109">
        <v>70</v>
      </c>
      <c r="AI4" s="109">
        <v>2000</v>
      </c>
      <c r="AJ4" s="109">
        <v>20</v>
      </c>
      <c r="AK4" s="109" t="s">
        <v>31</v>
      </c>
      <c r="AL4" s="109">
        <v>70</v>
      </c>
      <c r="AM4" s="109" t="s">
        <v>13</v>
      </c>
      <c r="AN4" s="109">
        <v>70</v>
      </c>
      <c r="AO4" s="109" t="s">
        <v>31</v>
      </c>
      <c r="AP4" s="109">
        <v>70</v>
      </c>
      <c r="AQ4" s="109">
        <v>2</v>
      </c>
      <c r="AR4" s="109">
        <v>10</v>
      </c>
      <c r="AS4" s="2" t="s">
        <v>60</v>
      </c>
      <c r="AT4" s="2">
        <v>-20</v>
      </c>
      <c r="AU4" s="4"/>
    </row>
    <row r="5" spans="1:47" ht="21" x14ac:dyDescent="0.25">
      <c r="A5" s="18">
        <f>A4+1</f>
        <v>2</v>
      </c>
      <c r="B5" s="19" t="s">
        <v>92</v>
      </c>
      <c r="C5" s="19" t="s">
        <v>96</v>
      </c>
      <c r="D5" s="19" t="s">
        <v>97</v>
      </c>
      <c r="E5" s="19">
        <v>2710154137</v>
      </c>
      <c r="F5" s="19" t="s">
        <v>98</v>
      </c>
      <c r="G5" s="13" t="s">
        <v>28</v>
      </c>
      <c r="H5" s="43">
        <f t="shared" si="0"/>
        <v>35</v>
      </c>
      <c r="I5" s="44">
        <f t="shared" si="1"/>
        <v>70</v>
      </c>
      <c r="J5" s="17">
        <v>2000</v>
      </c>
      <c r="K5" s="45">
        <f t="shared" si="2"/>
        <v>20</v>
      </c>
      <c r="L5" s="46">
        <f t="shared" si="3"/>
        <v>40</v>
      </c>
      <c r="M5" s="12" t="s">
        <v>32</v>
      </c>
      <c r="N5" s="47">
        <f t="shared" si="4"/>
        <v>100</v>
      </c>
      <c r="O5" s="48">
        <f t="shared" si="5"/>
        <v>200</v>
      </c>
      <c r="P5" s="14" t="s">
        <v>13</v>
      </c>
      <c r="Q5" s="49">
        <f t="shared" si="6"/>
        <v>70</v>
      </c>
      <c r="R5" s="50">
        <f t="shared" si="7"/>
        <v>140</v>
      </c>
      <c r="S5" s="15" t="s">
        <v>28</v>
      </c>
      <c r="T5" s="51">
        <f t="shared" si="8"/>
        <v>35</v>
      </c>
      <c r="U5" s="52">
        <f t="shared" si="9"/>
        <v>35</v>
      </c>
      <c r="V5" s="20">
        <v>3</v>
      </c>
      <c r="W5" s="53">
        <f t="shared" si="10"/>
        <v>15</v>
      </c>
      <c r="X5" s="54">
        <f t="shared" si="11"/>
        <v>15</v>
      </c>
      <c r="Y5" s="16" t="s">
        <v>37</v>
      </c>
      <c r="Z5" s="55">
        <f t="shared" si="12"/>
        <v>0</v>
      </c>
      <c r="AA5" s="56">
        <f t="shared" ref="AA5:AA60" si="14">Z5*1</f>
        <v>0</v>
      </c>
      <c r="AB5" s="57">
        <v>1000</v>
      </c>
      <c r="AC5" s="182">
        <f t="shared" ref="AC5:AC11" si="15">SUM(I5,L5,O5,R5,U5,X5,AA5)-Y500</f>
        <v>500</v>
      </c>
      <c r="AD5" s="21" t="s">
        <v>25</v>
      </c>
      <c r="AE5" s="59" t="str">
        <f t="shared" si="13"/>
        <v>ب-چهارم</v>
      </c>
      <c r="AF5" s="5"/>
      <c r="AG5" s="109" t="s">
        <v>29</v>
      </c>
      <c r="AH5" s="109">
        <v>50</v>
      </c>
      <c r="AI5" s="109">
        <v>3000</v>
      </c>
      <c r="AJ5" s="109">
        <v>30</v>
      </c>
      <c r="AK5" s="109"/>
      <c r="AL5" s="109"/>
      <c r="AM5" s="109" t="s">
        <v>14</v>
      </c>
      <c r="AN5" s="109">
        <v>50</v>
      </c>
      <c r="AO5" s="109" t="s">
        <v>29</v>
      </c>
      <c r="AP5" s="109">
        <v>50</v>
      </c>
      <c r="AQ5" s="109">
        <v>3</v>
      </c>
      <c r="AR5" s="109">
        <v>15</v>
      </c>
      <c r="AS5" s="2" t="s">
        <v>61</v>
      </c>
      <c r="AT5" s="2">
        <v>-30</v>
      </c>
      <c r="AU5" s="4"/>
    </row>
    <row r="6" spans="1:47" ht="28.5" x14ac:dyDescent="0.25">
      <c r="A6" s="18">
        <f t="shared" ref="A6:A23" si="16">A5+1</f>
        <v>3</v>
      </c>
      <c r="B6" s="19" t="s">
        <v>92</v>
      </c>
      <c r="C6" s="19" t="s">
        <v>99</v>
      </c>
      <c r="D6" s="19" t="s">
        <v>100</v>
      </c>
      <c r="E6" s="19">
        <v>48119973134</v>
      </c>
      <c r="F6" s="19" t="s">
        <v>98</v>
      </c>
      <c r="G6" s="13" t="s">
        <v>28</v>
      </c>
      <c r="H6" s="43">
        <f t="shared" si="0"/>
        <v>35</v>
      </c>
      <c r="I6" s="44">
        <f t="shared" si="1"/>
        <v>70</v>
      </c>
      <c r="J6" s="17">
        <v>1000</v>
      </c>
      <c r="K6" s="45">
        <f t="shared" si="2"/>
        <v>10</v>
      </c>
      <c r="L6" s="46">
        <f t="shared" si="3"/>
        <v>20</v>
      </c>
      <c r="M6" s="12" t="s">
        <v>31</v>
      </c>
      <c r="N6" s="47">
        <f t="shared" si="4"/>
        <v>70</v>
      </c>
      <c r="O6" s="48">
        <f t="shared" si="5"/>
        <v>140</v>
      </c>
      <c r="P6" s="14" t="s">
        <v>13</v>
      </c>
      <c r="Q6" s="49">
        <f t="shared" si="6"/>
        <v>70</v>
      </c>
      <c r="R6" s="50">
        <f t="shared" si="7"/>
        <v>140</v>
      </c>
      <c r="S6" s="15" t="s">
        <v>28</v>
      </c>
      <c r="T6" s="51">
        <f t="shared" si="8"/>
        <v>35</v>
      </c>
      <c r="U6" s="52">
        <f t="shared" si="9"/>
        <v>35</v>
      </c>
      <c r="V6" s="20">
        <v>4</v>
      </c>
      <c r="W6" s="53">
        <f t="shared" si="10"/>
        <v>20</v>
      </c>
      <c r="X6" s="54">
        <f t="shared" si="11"/>
        <v>20</v>
      </c>
      <c r="Y6" s="16" t="s">
        <v>37</v>
      </c>
      <c r="Z6" s="55">
        <f t="shared" si="12"/>
        <v>0</v>
      </c>
      <c r="AA6" s="56">
        <f t="shared" si="14"/>
        <v>0</v>
      </c>
      <c r="AB6" s="57">
        <v>1000</v>
      </c>
      <c r="AC6" s="182">
        <f t="shared" si="15"/>
        <v>425</v>
      </c>
      <c r="AD6" s="21" t="s">
        <v>26</v>
      </c>
      <c r="AE6" s="59" t="str">
        <f t="shared" si="13"/>
        <v>ج-چهارم</v>
      </c>
      <c r="AF6" s="5"/>
      <c r="AG6" s="109" t="s">
        <v>28</v>
      </c>
      <c r="AH6" s="109">
        <v>35</v>
      </c>
      <c r="AI6" s="109">
        <v>4000</v>
      </c>
      <c r="AJ6" s="109">
        <v>40</v>
      </c>
      <c r="AK6" s="109"/>
      <c r="AL6" s="109"/>
      <c r="AM6" s="109"/>
      <c r="AN6" s="109"/>
      <c r="AO6" s="109" t="s">
        <v>28</v>
      </c>
      <c r="AP6" s="109">
        <v>35</v>
      </c>
      <c r="AQ6" s="109">
        <v>4</v>
      </c>
      <c r="AR6" s="109">
        <v>20</v>
      </c>
      <c r="AS6" s="2" t="s">
        <v>62</v>
      </c>
      <c r="AT6" s="2">
        <v>-30</v>
      </c>
      <c r="AU6" s="109"/>
    </row>
    <row r="7" spans="1:47" ht="28.5" x14ac:dyDescent="0.25">
      <c r="A7" s="18">
        <f t="shared" si="16"/>
        <v>4</v>
      </c>
      <c r="B7" s="19" t="s">
        <v>92</v>
      </c>
      <c r="C7" s="19" t="s">
        <v>101</v>
      </c>
      <c r="D7" s="19" t="s">
        <v>102</v>
      </c>
      <c r="E7" s="19">
        <v>1841584894</v>
      </c>
      <c r="F7" s="19" t="s">
        <v>82</v>
      </c>
      <c r="G7" s="13" t="s">
        <v>28</v>
      </c>
      <c r="H7" s="43">
        <f t="shared" si="0"/>
        <v>35</v>
      </c>
      <c r="I7" s="44">
        <f t="shared" si="1"/>
        <v>70</v>
      </c>
      <c r="J7" s="17">
        <v>1000</v>
      </c>
      <c r="K7" s="45">
        <f t="shared" si="2"/>
        <v>10</v>
      </c>
      <c r="L7" s="46">
        <f t="shared" si="3"/>
        <v>20</v>
      </c>
      <c r="M7" s="12" t="s">
        <v>32</v>
      </c>
      <c r="N7" s="47">
        <f t="shared" si="4"/>
        <v>100</v>
      </c>
      <c r="O7" s="48">
        <f t="shared" si="5"/>
        <v>200</v>
      </c>
      <c r="P7" s="14" t="s">
        <v>13</v>
      </c>
      <c r="Q7" s="49">
        <f t="shared" si="6"/>
        <v>70</v>
      </c>
      <c r="R7" s="50">
        <f t="shared" si="7"/>
        <v>140</v>
      </c>
      <c r="S7" s="15" t="s">
        <v>28</v>
      </c>
      <c r="T7" s="51">
        <f t="shared" si="8"/>
        <v>35</v>
      </c>
      <c r="U7" s="52">
        <f t="shared" si="9"/>
        <v>35</v>
      </c>
      <c r="V7" s="20">
        <v>3</v>
      </c>
      <c r="W7" s="53">
        <f t="shared" si="10"/>
        <v>15</v>
      </c>
      <c r="X7" s="54">
        <f t="shared" si="11"/>
        <v>15</v>
      </c>
      <c r="Y7" s="16" t="s">
        <v>37</v>
      </c>
      <c r="Z7" s="55">
        <f t="shared" si="12"/>
        <v>0</v>
      </c>
      <c r="AA7" s="56">
        <f t="shared" si="14"/>
        <v>0</v>
      </c>
      <c r="AB7" s="57">
        <v>1000</v>
      </c>
      <c r="AC7" s="182">
        <f t="shared" si="15"/>
        <v>480</v>
      </c>
      <c r="AD7" s="21" t="s">
        <v>25</v>
      </c>
      <c r="AE7" s="59" t="str">
        <f t="shared" si="13"/>
        <v>ب-چهارم</v>
      </c>
      <c r="AF7" s="5"/>
      <c r="AG7" s="109"/>
      <c r="AH7" s="109"/>
      <c r="AI7" s="109">
        <v>5000</v>
      </c>
      <c r="AJ7" s="109">
        <v>50</v>
      </c>
      <c r="AK7" s="6"/>
      <c r="AL7" s="6" t="s">
        <v>17</v>
      </c>
      <c r="AM7" s="6" t="s">
        <v>9</v>
      </c>
      <c r="AN7" s="6"/>
      <c r="AO7" s="109"/>
      <c r="AP7" s="109"/>
      <c r="AQ7" s="109">
        <v>5</v>
      </c>
      <c r="AR7" s="109">
        <v>25</v>
      </c>
      <c r="AS7" s="2" t="s">
        <v>63</v>
      </c>
      <c r="AT7" s="2">
        <v>-60</v>
      </c>
      <c r="AU7" s="109"/>
    </row>
    <row r="8" spans="1:47" ht="28.5" x14ac:dyDescent="0.25">
      <c r="A8" s="18">
        <f t="shared" si="16"/>
        <v>5</v>
      </c>
      <c r="B8" s="19" t="s">
        <v>92</v>
      </c>
      <c r="C8" s="19" t="s">
        <v>103</v>
      </c>
      <c r="D8" s="19" t="s">
        <v>104</v>
      </c>
      <c r="E8" s="19">
        <v>4819852698</v>
      </c>
      <c r="F8" s="19" t="s">
        <v>105</v>
      </c>
      <c r="G8" s="13" t="s">
        <v>28</v>
      </c>
      <c r="H8" s="43">
        <f t="shared" si="0"/>
        <v>35</v>
      </c>
      <c r="I8" s="44">
        <f t="shared" si="1"/>
        <v>70</v>
      </c>
      <c r="J8" s="17">
        <v>1000</v>
      </c>
      <c r="K8" s="45">
        <f t="shared" si="2"/>
        <v>10</v>
      </c>
      <c r="L8" s="46">
        <f t="shared" si="3"/>
        <v>20</v>
      </c>
      <c r="M8" s="12" t="s">
        <v>32</v>
      </c>
      <c r="N8" s="47">
        <f t="shared" si="4"/>
        <v>100</v>
      </c>
      <c r="O8" s="48">
        <f t="shared" si="5"/>
        <v>200</v>
      </c>
      <c r="P8" s="14" t="s">
        <v>12</v>
      </c>
      <c r="Q8" s="49">
        <f t="shared" si="6"/>
        <v>100</v>
      </c>
      <c r="R8" s="50">
        <f t="shared" si="7"/>
        <v>200</v>
      </c>
      <c r="S8" s="15" t="s">
        <v>28</v>
      </c>
      <c r="T8" s="51">
        <f t="shared" si="8"/>
        <v>35</v>
      </c>
      <c r="U8" s="52">
        <f t="shared" si="9"/>
        <v>35</v>
      </c>
      <c r="V8" s="20">
        <v>4</v>
      </c>
      <c r="W8" s="53">
        <f t="shared" si="10"/>
        <v>20</v>
      </c>
      <c r="X8" s="54">
        <f t="shared" si="11"/>
        <v>20</v>
      </c>
      <c r="Y8" s="16" t="s">
        <v>37</v>
      </c>
      <c r="Z8" s="55">
        <f t="shared" si="12"/>
        <v>0</v>
      </c>
      <c r="AA8" s="56">
        <f t="shared" si="14"/>
        <v>0</v>
      </c>
      <c r="AB8" s="57">
        <v>1000</v>
      </c>
      <c r="AC8" s="182">
        <f t="shared" si="15"/>
        <v>545</v>
      </c>
      <c r="AD8" s="21" t="s">
        <v>23</v>
      </c>
      <c r="AE8" s="59" t="str">
        <f t="shared" si="13"/>
        <v>الف-چهارم</v>
      </c>
      <c r="AF8" s="5"/>
      <c r="AG8" s="109"/>
      <c r="AH8" s="109"/>
      <c r="AI8" s="109">
        <v>6000</v>
      </c>
      <c r="AJ8" s="109">
        <v>60</v>
      </c>
      <c r="AK8" s="7"/>
      <c r="AL8" s="6" t="s">
        <v>27</v>
      </c>
      <c r="AM8" s="6" t="s">
        <v>45</v>
      </c>
      <c r="AN8" s="7"/>
      <c r="AO8" s="6"/>
      <c r="AP8" s="109"/>
      <c r="AQ8" s="109">
        <v>6</v>
      </c>
      <c r="AR8" s="109">
        <v>30</v>
      </c>
      <c r="AS8" s="2" t="s">
        <v>64</v>
      </c>
      <c r="AT8" s="2">
        <v>-50</v>
      </c>
      <c r="AU8" s="109"/>
    </row>
    <row r="9" spans="1:47" ht="21" x14ac:dyDescent="0.25">
      <c r="A9" s="18">
        <f t="shared" si="16"/>
        <v>6</v>
      </c>
      <c r="B9" s="19" t="s">
        <v>92</v>
      </c>
      <c r="C9" s="19" t="s">
        <v>106</v>
      </c>
      <c r="D9" s="19" t="s">
        <v>107</v>
      </c>
      <c r="E9" s="19">
        <v>4818926051</v>
      </c>
      <c r="F9" s="19" t="s">
        <v>105</v>
      </c>
      <c r="G9" s="13" t="s">
        <v>28</v>
      </c>
      <c r="H9" s="43">
        <f t="shared" si="0"/>
        <v>35</v>
      </c>
      <c r="I9" s="44">
        <f t="shared" si="1"/>
        <v>70</v>
      </c>
      <c r="J9" s="17">
        <v>1000</v>
      </c>
      <c r="K9" s="45">
        <f t="shared" si="2"/>
        <v>10</v>
      </c>
      <c r="L9" s="46">
        <f t="shared" si="3"/>
        <v>20</v>
      </c>
      <c r="M9" s="12" t="s">
        <v>31</v>
      </c>
      <c r="N9" s="47">
        <f t="shared" si="4"/>
        <v>70</v>
      </c>
      <c r="O9" s="48">
        <f t="shared" si="5"/>
        <v>140</v>
      </c>
      <c r="P9" s="14" t="s">
        <v>14</v>
      </c>
      <c r="Q9" s="49">
        <f t="shared" si="6"/>
        <v>50</v>
      </c>
      <c r="R9" s="50">
        <f t="shared" si="7"/>
        <v>100</v>
      </c>
      <c r="S9" s="15" t="s">
        <v>28</v>
      </c>
      <c r="T9" s="51">
        <f t="shared" si="8"/>
        <v>35</v>
      </c>
      <c r="U9" s="52">
        <f t="shared" si="9"/>
        <v>35</v>
      </c>
      <c r="V9" s="20">
        <v>4</v>
      </c>
      <c r="W9" s="53">
        <f t="shared" si="10"/>
        <v>20</v>
      </c>
      <c r="X9" s="54">
        <f t="shared" si="11"/>
        <v>20</v>
      </c>
      <c r="Y9" s="16" t="s">
        <v>37</v>
      </c>
      <c r="Z9" s="55">
        <f t="shared" si="12"/>
        <v>0</v>
      </c>
      <c r="AA9" s="56">
        <f t="shared" si="14"/>
        <v>0</v>
      </c>
      <c r="AB9" s="57">
        <v>1000</v>
      </c>
      <c r="AC9" s="182">
        <f t="shared" si="15"/>
        <v>385</v>
      </c>
      <c r="AD9" s="21" t="s">
        <v>594</v>
      </c>
      <c r="AE9" s="59" t="str">
        <f t="shared" si="13"/>
        <v>بدون درجه</v>
      </c>
      <c r="AF9" s="8"/>
      <c r="AG9" s="109"/>
      <c r="AH9" s="109"/>
      <c r="AI9" s="109">
        <v>7000</v>
      </c>
      <c r="AJ9" s="109">
        <v>70</v>
      </c>
      <c r="AK9" s="7"/>
      <c r="AL9" s="6" t="s">
        <v>18</v>
      </c>
      <c r="AM9" s="6" t="s">
        <v>46</v>
      </c>
      <c r="AN9" s="7"/>
      <c r="AO9" s="6"/>
      <c r="AP9" s="109"/>
      <c r="AQ9" s="109">
        <v>7</v>
      </c>
      <c r="AR9" s="109">
        <v>35</v>
      </c>
      <c r="AS9" s="2"/>
      <c r="AT9" s="2"/>
      <c r="AU9" s="109"/>
    </row>
    <row r="10" spans="1:47" ht="31.5" x14ac:dyDescent="0.25">
      <c r="A10" s="18">
        <f t="shared" si="16"/>
        <v>7</v>
      </c>
      <c r="B10" s="19" t="s">
        <v>92</v>
      </c>
      <c r="C10" s="19" t="s">
        <v>108</v>
      </c>
      <c r="D10" s="19" t="s">
        <v>109</v>
      </c>
      <c r="E10" s="19">
        <v>4818926167</v>
      </c>
      <c r="F10" s="19" t="s">
        <v>82</v>
      </c>
      <c r="G10" s="13" t="s">
        <v>28</v>
      </c>
      <c r="H10" s="43">
        <f t="shared" si="0"/>
        <v>35</v>
      </c>
      <c r="I10" s="44">
        <f t="shared" si="1"/>
        <v>70</v>
      </c>
      <c r="J10" s="17">
        <v>3000</v>
      </c>
      <c r="K10" s="45">
        <f t="shared" si="2"/>
        <v>30</v>
      </c>
      <c r="L10" s="46">
        <f t="shared" si="3"/>
        <v>60</v>
      </c>
      <c r="M10" s="12" t="s">
        <v>32</v>
      </c>
      <c r="N10" s="47">
        <f t="shared" si="4"/>
        <v>100</v>
      </c>
      <c r="O10" s="48">
        <f t="shared" si="5"/>
        <v>200</v>
      </c>
      <c r="P10" s="14" t="s">
        <v>14</v>
      </c>
      <c r="Q10" s="49">
        <f t="shared" si="6"/>
        <v>50</v>
      </c>
      <c r="R10" s="50">
        <f t="shared" si="7"/>
        <v>100</v>
      </c>
      <c r="S10" s="15" t="s">
        <v>28</v>
      </c>
      <c r="T10" s="51">
        <f t="shared" si="8"/>
        <v>35</v>
      </c>
      <c r="U10" s="52">
        <f t="shared" si="9"/>
        <v>35</v>
      </c>
      <c r="V10" s="20">
        <v>12</v>
      </c>
      <c r="W10" s="53">
        <f t="shared" si="10"/>
        <v>60</v>
      </c>
      <c r="X10" s="54">
        <f t="shared" si="11"/>
        <v>60</v>
      </c>
      <c r="Y10" s="16" t="s">
        <v>59</v>
      </c>
      <c r="Z10" s="55">
        <f t="shared" si="12"/>
        <v>-10</v>
      </c>
      <c r="AA10" s="56">
        <f t="shared" si="14"/>
        <v>-10</v>
      </c>
      <c r="AB10" s="57">
        <v>1000</v>
      </c>
      <c r="AC10" s="182">
        <f t="shared" si="15"/>
        <v>515</v>
      </c>
      <c r="AD10" s="21" t="s">
        <v>23</v>
      </c>
      <c r="AE10" s="59" t="str">
        <f t="shared" si="13"/>
        <v>الف-چهارم</v>
      </c>
      <c r="AF10" s="5"/>
      <c r="AG10" s="109"/>
      <c r="AH10" s="109"/>
      <c r="AI10" s="109">
        <v>8000</v>
      </c>
      <c r="AJ10" s="109">
        <v>80</v>
      </c>
      <c r="AK10" s="7"/>
      <c r="AL10" s="6" t="s">
        <v>19</v>
      </c>
      <c r="AM10" s="6" t="s">
        <v>47</v>
      </c>
      <c r="AN10" s="7"/>
      <c r="AO10" s="6"/>
      <c r="AP10" s="109"/>
      <c r="AQ10" s="109">
        <v>8</v>
      </c>
      <c r="AR10" s="109">
        <v>40</v>
      </c>
      <c r="AS10" s="2"/>
      <c r="AT10" s="2"/>
      <c r="AU10" s="109"/>
    </row>
    <row r="11" spans="1:47" ht="31.5" x14ac:dyDescent="0.25">
      <c r="A11" s="18">
        <f t="shared" si="16"/>
        <v>8</v>
      </c>
      <c r="B11" s="19" t="s">
        <v>92</v>
      </c>
      <c r="C11" s="19" t="s">
        <v>110</v>
      </c>
      <c r="D11" s="19" t="s">
        <v>111</v>
      </c>
      <c r="E11" s="19">
        <v>4819874217</v>
      </c>
      <c r="F11" s="19" t="s">
        <v>82</v>
      </c>
      <c r="G11" s="13" t="s">
        <v>28</v>
      </c>
      <c r="H11" s="43">
        <f t="shared" si="0"/>
        <v>35</v>
      </c>
      <c r="I11" s="44">
        <f t="shared" si="1"/>
        <v>70</v>
      </c>
      <c r="J11" s="17">
        <v>3000</v>
      </c>
      <c r="K11" s="45">
        <f t="shared" si="2"/>
        <v>30</v>
      </c>
      <c r="L11" s="46">
        <f t="shared" si="3"/>
        <v>60</v>
      </c>
      <c r="M11" s="12" t="s">
        <v>32</v>
      </c>
      <c r="N11" s="47">
        <f t="shared" si="4"/>
        <v>100</v>
      </c>
      <c r="O11" s="48">
        <f t="shared" si="5"/>
        <v>200</v>
      </c>
      <c r="P11" s="14" t="s">
        <v>14</v>
      </c>
      <c r="Q11" s="49">
        <f t="shared" si="6"/>
        <v>50</v>
      </c>
      <c r="R11" s="50">
        <f t="shared" si="7"/>
        <v>100</v>
      </c>
      <c r="S11" s="15" t="s">
        <v>28</v>
      </c>
      <c r="T11" s="51">
        <f t="shared" si="8"/>
        <v>35</v>
      </c>
      <c r="U11" s="52">
        <f t="shared" si="9"/>
        <v>35</v>
      </c>
      <c r="V11" s="20">
        <v>2</v>
      </c>
      <c r="W11" s="53">
        <f t="shared" si="10"/>
        <v>10</v>
      </c>
      <c r="X11" s="54">
        <f t="shared" si="11"/>
        <v>10</v>
      </c>
      <c r="Y11" s="16" t="s">
        <v>59</v>
      </c>
      <c r="Z11" s="55">
        <f t="shared" si="12"/>
        <v>-10</v>
      </c>
      <c r="AA11" s="56">
        <f t="shared" si="14"/>
        <v>-10</v>
      </c>
      <c r="AB11" s="57">
        <v>1000</v>
      </c>
      <c r="AC11" s="182">
        <f t="shared" si="15"/>
        <v>465</v>
      </c>
      <c r="AD11" s="21" t="s">
        <v>25</v>
      </c>
      <c r="AE11" s="59" t="str">
        <f t="shared" si="13"/>
        <v>ب-چهارم</v>
      </c>
      <c r="AF11" s="5"/>
      <c r="AG11" s="109"/>
      <c r="AH11" s="109"/>
      <c r="AI11" s="109">
        <v>9000</v>
      </c>
      <c r="AJ11" s="109">
        <v>90</v>
      </c>
      <c r="AK11" s="7"/>
      <c r="AL11" s="6" t="s">
        <v>20</v>
      </c>
      <c r="AM11" s="6" t="s">
        <v>290</v>
      </c>
      <c r="AN11" s="7"/>
      <c r="AO11" s="6"/>
      <c r="AP11" s="109"/>
      <c r="AQ11" s="109">
        <v>9</v>
      </c>
      <c r="AR11" s="109">
        <v>45</v>
      </c>
      <c r="AS11" s="109"/>
      <c r="AT11" s="109"/>
      <c r="AU11" s="109"/>
    </row>
    <row r="12" spans="1:47" ht="21" x14ac:dyDescent="0.25">
      <c r="A12" s="18">
        <f t="shared" si="16"/>
        <v>9</v>
      </c>
      <c r="B12" s="19" t="s">
        <v>92</v>
      </c>
      <c r="C12" s="19" t="s">
        <v>112</v>
      </c>
      <c r="D12" s="19" t="s">
        <v>113</v>
      </c>
      <c r="E12" s="19">
        <v>1900129264</v>
      </c>
      <c r="F12" s="19" t="s">
        <v>114</v>
      </c>
      <c r="G12" s="13" t="s">
        <v>28</v>
      </c>
      <c r="H12" s="43">
        <f t="shared" si="0"/>
        <v>35</v>
      </c>
      <c r="I12" s="44">
        <f t="shared" si="1"/>
        <v>70</v>
      </c>
      <c r="J12" s="17">
        <v>1000</v>
      </c>
      <c r="K12" s="45">
        <f t="shared" si="2"/>
        <v>10</v>
      </c>
      <c r="L12" s="46">
        <f t="shared" si="3"/>
        <v>20</v>
      </c>
      <c r="M12" s="12" t="s">
        <v>31</v>
      </c>
      <c r="N12" s="47">
        <f t="shared" si="4"/>
        <v>70</v>
      </c>
      <c r="O12" s="48">
        <f t="shared" si="5"/>
        <v>140</v>
      </c>
      <c r="P12" s="14" t="s">
        <v>14</v>
      </c>
      <c r="Q12" s="49">
        <f t="shared" si="6"/>
        <v>50</v>
      </c>
      <c r="R12" s="50">
        <f t="shared" si="7"/>
        <v>100</v>
      </c>
      <c r="S12" s="15" t="s">
        <v>28</v>
      </c>
      <c r="T12" s="51">
        <f t="shared" si="8"/>
        <v>35</v>
      </c>
      <c r="U12" s="52">
        <f t="shared" si="9"/>
        <v>35</v>
      </c>
      <c r="V12" s="20">
        <v>2</v>
      </c>
      <c r="W12" s="53">
        <f t="shared" si="10"/>
        <v>10</v>
      </c>
      <c r="X12" s="54">
        <f t="shared" si="11"/>
        <v>10</v>
      </c>
      <c r="Y12" s="16" t="s">
        <v>37</v>
      </c>
      <c r="Z12" s="55">
        <f t="shared" si="12"/>
        <v>0</v>
      </c>
      <c r="AA12" s="56">
        <f t="shared" si="14"/>
        <v>0</v>
      </c>
      <c r="AB12" s="57">
        <v>1000</v>
      </c>
      <c r="AC12" s="182">
        <f t="shared" ref="AC12:AC23" si="17">SUM(I12,L12,O12,R12,U12,X12,AA12)-Y499</f>
        <v>375</v>
      </c>
      <c r="AD12" s="21" t="s">
        <v>594</v>
      </c>
      <c r="AE12" s="59" t="str">
        <f t="shared" si="13"/>
        <v>بدون درجه</v>
      </c>
      <c r="AF12" s="5"/>
      <c r="AG12" s="109"/>
      <c r="AH12" s="109"/>
      <c r="AI12" s="109">
        <v>10000</v>
      </c>
      <c r="AJ12" s="109">
        <v>100</v>
      </c>
      <c r="AK12" s="7"/>
      <c r="AL12" s="6" t="s">
        <v>21</v>
      </c>
      <c r="AM12" s="6" t="s">
        <v>48</v>
      </c>
      <c r="AN12" s="7"/>
      <c r="AO12" s="6"/>
      <c r="AP12" s="109"/>
      <c r="AQ12" s="109">
        <v>10</v>
      </c>
      <c r="AR12" s="109">
        <v>50</v>
      </c>
      <c r="AS12" s="109"/>
      <c r="AT12" s="109"/>
      <c r="AU12" s="109"/>
    </row>
    <row r="13" spans="1:47" ht="31.5" x14ac:dyDescent="0.25">
      <c r="A13" s="18">
        <f t="shared" si="16"/>
        <v>10</v>
      </c>
      <c r="B13" s="19" t="s">
        <v>92</v>
      </c>
      <c r="C13" s="19" t="s">
        <v>115</v>
      </c>
      <c r="D13" s="19" t="s">
        <v>116</v>
      </c>
      <c r="E13" s="19">
        <v>4810054535</v>
      </c>
      <c r="F13" s="19" t="s">
        <v>117</v>
      </c>
      <c r="G13" s="13" t="s">
        <v>28</v>
      </c>
      <c r="H13" s="43">
        <f t="shared" si="0"/>
        <v>35</v>
      </c>
      <c r="I13" s="44">
        <f t="shared" si="1"/>
        <v>70</v>
      </c>
      <c r="J13" s="17">
        <v>2000</v>
      </c>
      <c r="K13" s="45">
        <f t="shared" si="2"/>
        <v>20</v>
      </c>
      <c r="L13" s="46">
        <f t="shared" si="3"/>
        <v>40</v>
      </c>
      <c r="M13" s="12" t="s">
        <v>32</v>
      </c>
      <c r="N13" s="47">
        <f t="shared" si="4"/>
        <v>100</v>
      </c>
      <c r="O13" s="48">
        <f t="shared" si="5"/>
        <v>200</v>
      </c>
      <c r="P13" s="14" t="s">
        <v>13</v>
      </c>
      <c r="Q13" s="49">
        <f t="shared" si="6"/>
        <v>70</v>
      </c>
      <c r="R13" s="50">
        <f t="shared" si="7"/>
        <v>140</v>
      </c>
      <c r="S13" s="15" t="s">
        <v>28</v>
      </c>
      <c r="T13" s="51">
        <f t="shared" si="8"/>
        <v>35</v>
      </c>
      <c r="U13" s="52">
        <f t="shared" si="9"/>
        <v>35</v>
      </c>
      <c r="V13" s="20">
        <v>2</v>
      </c>
      <c r="W13" s="53">
        <f t="shared" si="10"/>
        <v>10</v>
      </c>
      <c r="X13" s="54">
        <f t="shared" si="11"/>
        <v>10</v>
      </c>
      <c r="Y13" s="16" t="s">
        <v>59</v>
      </c>
      <c r="Z13" s="55">
        <f t="shared" si="12"/>
        <v>-10</v>
      </c>
      <c r="AA13" s="56">
        <f t="shared" si="14"/>
        <v>-10</v>
      </c>
      <c r="AB13" s="57">
        <v>1000</v>
      </c>
      <c r="AC13" s="182">
        <f t="shared" si="17"/>
        <v>485</v>
      </c>
      <c r="AD13" s="21" t="s">
        <v>25</v>
      </c>
      <c r="AE13" s="59" t="str">
        <f t="shared" si="13"/>
        <v>ب-چهارم</v>
      </c>
      <c r="AF13" s="5"/>
      <c r="AG13" s="109"/>
      <c r="AH13" s="109"/>
      <c r="AI13" s="109"/>
      <c r="AJ13" s="109"/>
      <c r="AK13" s="7"/>
      <c r="AL13" s="6" t="s">
        <v>22</v>
      </c>
      <c r="AM13" s="6" t="s">
        <v>49</v>
      </c>
      <c r="AN13" s="7"/>
      <c r="AO13" s="6"/>
      <c r="AP13" s="109"/>
      <c r="AQ13" s="109">
        <v>11</v>
      </c>
      <c r="AR13" s="109">
        <v>55</v>
      </c>
      <c r="AS13" s="109"/>
      <c r="AT13" s="109"/>
      <c r="AU13" s="109"/>
    </row>
    <row r="14" spans="1:47" ht="21" x14ac:dyDescent="0.25">
      <c r="A14" s="110">
        <f t="shared" si="16"/>
        <v>11</v>
      </c>
      <c r="B14" s="111" t="s">
        <v>92</v>
      </c>
      <c r="C14" s="111" t="s">
        <v>118</v>
      </c>
      <c r="D14" s="111" t="s">
        <v>119</v>
      </c>
      <c r="E14" s="111">
        <v>1841647640</v>
      </c>
      <c r="F14" s="111" t="s">
        <v>98</v>
      </c>
      <c r="G14" s="112" t="s">
        <v>28</v>
      </c>
      <c r="H14" s="113">
        <f t="shared" si="0"/>
        <v>35</v>
      </c>
      <c r="I14" s="114">
        <f t="shared" si="1"/>
        <v>70</v>
      </c>
      <c r="J14" s="115">
        <v>1000</v>
      </c>
      <c r="K14" s="116">
        <f t="shared" si="2"/>
        <v>10</v>
      </c>
      <c r="L14" s="117">
        <f t="shared" si="3"/>
        <v>20</v>
      </c>
      <c r="M14" s="118" t="s">
        <v>32</v>
      </c>
      <c r="N14" s="119">
        <f t="shared" si="4"/>
        <v>100</v>
      </c>
      <c r="O14" s="120">
        <f t="shared" si="5"/>
        <v>200</v>
      </c>
      <c r="P14" s="121" t="s">
        <v>14</v>
      </c>
      <c r="Q14" s="122">
        <f t="shared" si="6"/>
        <v>50</v>
      </c>
      <c r="R14" s="123">
        <f t="shared" si="7"/>
        <v>100</v>
      </c>
      <c r="S14" s="124" t="s">
        <v>28</v>
      </c>
      <c r="T14" s="125">
        <f t="shared" si="8"/>
        <v>35</v>
      </c>
      <c r="U14" s="126">
        <f t="shared" si="9"/>
        <v>35</v>
      </c>
      <c r="V14" s="127">
        <v>2</v>
      </c>
      <c r="W14" s="128">
        <f t="shared" si="10"/>
        <v>10</v>
      </c>
      <c r="X14" s="129">
        <f t="shared" si="11"/>
        <v>10</v>
      </c>
      <c r="Y14" s="130" t="s">
        <v>37</v>
      </c>
      <c r="Z14" s="131">
        <f t="shared" si="12"/>
        <v>0</v>
      </c>
      <c r="AA14" s="132">
        <f t="shared" si="14"/>
        <v>0</v>
      </c>
      <c r="AB14" s="133">
        <v>1000</v>
      </c>
      <c r="AC14" s="186">
        <f t="shared" si="17"/>
        <v>435</v>
      </c>
      <c r="AD14" s="134" t="s">
        <v>25</v>
      </c>
      <c r="AE14" s="135" t="str">
        <f t="shared" si="13"/>
        <v>ب-چهارم</v>
      </c>
      <c r="AF14" s="5"/>
      <c r="AG14" s="109"/>
      <c r="AH14" s="109"/>
      <c r="AI14" s="109"/>
      <c r="AJ14" s="109"/>
      <c r="AK14" s="7"/>
      <c r="AL14" s="6" t="s">
        <v>24</v>
      </c>
      <c r="AM14" s="6" t="s">
        <v>50</v>
      </c>
      <c r="AN14" s="7"/>
      <c r="AO14" s="6"/>
      <c r="AP14" s="109"/>
      <c r="AQ14" s="109">
        <v>12</v>
      </c>
      <c r="AR14" s="109">
        <v>60</v>
      </c>
      <c r="AS14" s="109"/>
      <c r="AT14" s="109"/>
      <c r="AU14" s="109"/>
    </row>
    <row r="15" spans="1:47" ht="21.75" x14ac:dyDescent="0.25">
      <c r="A15" s="217" t="s">
        <v>1526</v>
      </c>
      <c r="B15" s="217"/>
      <c r="C15" s="217"/>
      <c r="D15" s="217"/>
      <c r="E15" s="217"/>
      <c r="F15" s="217"/>
      <c r="G15" s="217"/>
      <c r="H15" s="217"/>
      <c r="I15" s="217"/>
      <c r="J15" s="217"/>
      <c r="K15" s="217"/>
      <c r="L15" s="217"/>
      <c r="M15" s="217"/>
      <c r="N15" s="217"/>
      <c r="O15" s="217"/>
      <c r="P15" s="217"/>
      <c r="Q15" s="217"/>
      <c r="R15" s="217"/>
      <c r="S15" s="217"/>
      <c r="T15" s="217"/>
      <c r="U15" s="217"/>
      <c r="V15" s="217"/>
      <c r="W15" s="217"/>
      <c r="X15" s="217"/>
      <c r="Y15" s="217"/>
      <c r="Z15" s="217"/>
      <c r="AA15" s="217"/>
      <c r="AB15" s="217"/>
      <c r="AC15" s="217"/>
      <c r="AD15" s="217"/>
      <c r="AE15" s="218"/>
      <c r="AF15" s="5"/>
      <c r="AG15" s="109"/>
      <c r="AH15" s="109"/>
      <c r="AI15" s="109"/>
      <c r="AJ15" s="109"/>
      <c r="AK15" s="7"/>
      <c r="AL15" s="6" t="s">
        <v>593</v>
      </c>
      <c r="AM15" s="6" t="s">
        <v>51</v>
      </c>
      <c r="AN15" s="7"/>
      <c r="AO15" s="6"/>
      <c r="AP15" s="109"/>
      <c r="AQ15" s="109">
        <v>13</v>
      </c>
      <c r="AR15" s="109">
        <v>65</v>
      </c>
      <c r="AS15" s="109"/>
      <c r="AT15" s="109"/>
      <c r="AU15" s="109"/>
    </row>
    <row r="16" spans="1:47" ht="21" x14ac:dyDescent="0.25">
      <c r="A16" s="136" t="e">
        <f t="shared" si="16"/>
        <v>#VALUE!</v>
      </c>
      <c r="B16" s="137"/>
      <c r="C16" s="137"/>
      <c r="D16" s="137"/>
      <c r="E16" s="137"/>
      <c r="F16" s="137"/>
      <c r="G16" s="138">
        <v>0</v>
      </c>
      <c r="H16" s="139">
        <f t="shared" si="0"/>
        <v>0</v>
      </c>
      <c r="I16" s="139">
        <f t="shared" si="1"/>
        <v>0</v>
      </c>
      <c r="J16" s="138">
        <v>0</v>
      </c>
      <c r="K16" s="139">
        <f t="shared" si="2"/>
        <v>0</v>
      </c>
      <c r="L16" s="139">
        <f t="shared" si="3"/>
        <v>0</v>
      </c>
      <c r="M16" s="138">
        <v>0</v>
      </c>
      <c r="N16" s="139">
        <f t="shared" si="4"/>
        <v>0</v>
      </c>
      <c r="O16" s="139">
        <f t="shared" si="5"/>
        <v>0</v>
      </c>
      <c r="P16" s="138">
        <v>0</v>
      </c>
      <c r="Q16" s="139">
        <f t="shared" si="6"/>
        <v>0</v>
      </c>
      <c r="R16" s="139">
        <f t="shared" si="7"/>
        <v>0</v>
      </c>
      <c r="S16" s="138">
        <v>0</v>
      </c>
      <c r="T16" s="139">
        <f t="shared" si="8"/>
        <v>0</v>
      </c>
      <c r="U16" s="139">
        <f t="shared" si="9"/>
        <v>0</v>
      </c>
      <c r="V16" s="138">
        <v>0</v>
      </c>
      <c r="W16" s="139">
        <f t="shared" si="10"/>
        <v>0</v>
      </c>
      <c r="X16" s="139">
        <f t="shared" si="11"/>
        <v>0</v>
      </c>
      <c r="Y16" s="138" t="s">
        <v>37</v>
      </c>
      <c r="Z16" s="139">
        <f t="shared" si="12"/>
        <v>0</v>
      </c>
      <c r="AA16" s="139">
        <f t="shared" si="14"/>
        <v>0</v>
      </c>
      <c r="AB16" s="139">
        <v>1000</v>
      </c>
      <c r="AC16" s="139">
        <f t="shared" si="17"/>
        <v>0</v>
      </c>
      <c r="AD16" s="138">
        <v>0</v>
      </c>
      <c r="AE16" s="139">
        <f t="shared" si="13"/>
        <v>0</v>
      </c>
      <c r="AF16" s="5"/>
      <c r="AG16" s="109"/>
      <c r="AH16" s="109"/>
      <c r="AI16" s="109"/>
      <c r="AJ16" s="109"/>
      <c r="AK16" s="7"/>
      <c r="AL16" s="6" t="s">
        <v>592</v>
      </c>
      <c r="AM16" s="6" t="s">
        <v>52</v>
      </c>
      <c r="AN16" s="7"/>
      <c r="AO16" s="6"/>
      <c r="AP16" s="109"/>
      <c r="AQ16" s="109">
        <v>14</v>
      </c>
      <c r="AR16" s="109">
        <v>70</v>
      </c>
      <c r="AS16" s="109"/>
      <c r="AT16" s="109"/>
      <c r="AU16" s="109"/>
    </row>
    <row r="17" spans="1:47" ht="21" x14ac:dyDescent="0.25">
      <c r="A17" s="136" t="e">
        <f t="shared" si="16"/>
        <v>#VALUE!</v>
      </c>
      <c r="B17" s="137"/>
      <c r="C17" s="137"/>
      <c r="D17" s="137"/>
      <c r="E17" s="137"/>
      <c r="F17" s="137"/>
      <c r="G17" s="138">
        <v>0</v>
      </c>
      <c r="H17" s="139">
        <f t="shared" si="0"/>
        <v>0</v>
      </c>
      <c r="I17" s="139">
        <f t="shared" si="1"/>
        <v>0</v>
      </c>
      <c r="J17" s="138">
        <v>0</v>
      </c>
      <c r="K17" s="139">
        <f t="shared" si="2"/>
        <v>0</v>
      </c>
      <c r="L17" s="139">
        <f t="shared" si="3"/>
        <v>0</v>
      </c>
      <c r="M17" s="138">
        <v>0</v>
      </c>
      <c r="N17" s="139">
        <f t="shared" si="4"/>
        <v>0</v>
      </c>
      <c r="O17" s="139">
        <f t="shared" si="5"/>
        <v>0</v>
      </c>
      <c r="P17" s="138">
        <v>0</v>
      </c>
      <c r="Q17" s="139">
        <f t="shared" si="6"/>
        <v>0</v>
      </c>
      <c r="R17" s="139">
        <f t="shared" si="7"/>
        <v>0</v>
      </c>
      <c r="S17" s="138">
        <v>0</v>
      </c>
      <c r="T17" s="139">
        <f t="shared" si="8"/>
        <v>0</v>
      </c>
      <c r="U17" s="139">
        <f t="shared" si="9"/>
        <v>0</v>
      </c>
      <c r="V17" s="138">
        <v>0</v>
      </c>
      <c r="W17" s="139">
        <f t="shared" si="10"/>
        <v>0</v>
      </c>
      <c r="X17" s="139">
        <f t="shared" si="11"/>
        <v>0</v>
      </c>
      <c r="Y17" s="138" t="s">
        <v>37</v>
      </c>
      <c r="Z17" s="139">
        <f t="shared" si="12"/>
        <v>0</v>
      </c>
      <c r="AA17" s="139">
        <f t="shared" si="14"/>
        <v>0</v>
      </c>
      <c r="AB17" s="139">
        <v>1000</v>
      </c>
      <c r="AC17" s="139">
        <f t="shared" si="17"/>
        <v>0</v>
      </c>
      <c r="AD17" s="138">
        <v>0</v>
      </c>
      <c r="AE17" s="139">
        <f t="shared" si="13"/>
        <v>0</v>
      </c>
      <c r="AF17" s="5"/>
      <c r="AG17" s="109"/>
      <c r="AH17" s="109"/>
      <c r="AI17" s="109"/>
      <c r="AJ17" s="109"/>
      <c r="AK17" s="7"/>
      <c r="AL17" s="6" t="s">
        <v>23</v>
      </c>
      <c r="AM17" s="6" t="s">
        <v>53</v>
      </c>
      <c r="AN17" s="7"/>
      <c r="AO17" s="6"/>
      <c r="AP17" s="109"/>
      <c r="AQ17" s="109">
        <v>15</v>
      </c>
      <c r="AR17" s="109">
        <v>75</v>
      </c>
      <c r="AS17" s="109"/>
      <c r="AT17" s="109"/>
      <c r="AU17" s="109"/>
    </row>
    <row r="18" spans="1:47" ht="21" x14ac:dyDescent="0.25">
      <c r="A18" s="136" t="e">
        <f t="shared" si="16"/>
        <v>#VALUE!</v>
      </c>
      <c r="B18" s="137"/>
      <c r="C18" s="137"/>
      <c r="D18" s="137"/>
      <c r="E18" s="137"/>
      <c r="F18" s="137"/>
      <c r="G18" s="138">
        <v>0</v>
      </c>
      <c r="H18" s="139">
        <f t="shared" si="0"/>
        <v>0</v>
      </c>
      <c r="I18" s="139">
        <f t="shared" si="1"/>
        <v>0</v>
      </c>
      <c r="J18" s="138">
        <v>0</v>
      </c>
      <c r="K18" s="139">
        <f t="shared" si="2"/>
        <v>0</v>
      </c>
      <c r="L18" s="139">
        <f t="shared" si="3"/>
        <v>0</v>
      </c>
      <c r="M18" s="138">
        <v>0</v>
      </c>
      <c r="N18" s="139">
        <f t="shared" si="4"/>
        <v>0</v>
      </c>
      <c r="O18" s="139">
        <f t="shared" si="5"/>
        <v>0</v>
      </c>
      <c r="P18" s="138">
        <v>0</v>
      </c>
      <c r="Q18" s="139">
        <f t="shared" si="6"/>
        <v>0</v>
      </c>
      <c r="R18" s="139">
        <f t="shared" si="7"/>
        <v>0</v>
      </c>
      <c r="S18" s="138">
        <v>0</v>
      </c>
      <c r="T18" s="139">
        <f t="shared" si="8"/>
        <v>0</v>
      </c>
      <c r="U18" s="139">
        <f t="shared" si="9"/>
        <v>0</v>
      </c>
      <c r="V18" s="138">
        <v>0</v>
      </c>
      <c r="W18" s="139">
        <f t="shared" si="10"/>
        <v>0</v>
      </c>
      <c r="X18" s="139">
        <f t="shared" si="11"/>
        <v>0</v>
      </c>
      <c r="Y18" s="138" t="s">
        <v>37</v>
      </c>
      <c r="Z18" s="139">
        <f t="shared" si="12"/>
        <v>0</v>
      </c>
      <c r="AA18" s="139">
        <f t="shared" si="14"/>
        <v>0</v>
      </c>
      <c r="AB18" s="139">
        <v>1000</v>
      </c>
      <c r="AC18" s="139">
        <f t="shared" si="17"/>
        <v>0</v>
      </c>
      <c r="AD18" s="138">
        <v>0</v>
      </c>
      <c r="AE18" s="139">
        <f t="shared" si="13"/>
        <v>0</v>
      </c>
      <c r="AF18" s="5"/>
      <c r="AG18" s="109"/>
      <c r="AH18" s="109"/>
      <c r="AI18" s="109"/>
      <c r="AJ18" s="109"/>
      <c r="AK18" s="7"/>
      <c r="AL18" s="6" t="s">
        <v>25</v>
      </c>
      <c r="AM18" s="6" t="s">
        <v>54</v>
      </c>
      <c r="AN18" s="7"/>
      <c r="AO18" s="6"/>
      <c r="AP18" s="109"/>
      <c r="AQ18" s="109">
        <v>16</v>
      </c>
      <c r="AR18" s="109">
        <v>80</v>
      </c>
      <c r="AS18" s="109"/>
      <c r="AT18" s="109"/>
      <c r="AU18" s="109"/>
    </row>
    <row r="19" spans="1:47" ht="21" x14ac:dyDescent="0.25">
      <c r="A19" s="136" t="e">
        <f t="shared" si="16"/>
        <v>#VALUE!</v>
      </c>
      <c r="B19" s="137"/>
      <c r="C19" s="137"/>
      <c r="D19" s="137"/>
      <c r="E19" s="137"/>
      <c r="F19" s="137"/>
      <c r="G19" s="138">
        <v>0</v>
      </c>
      <c r="H19" s="139">
        <f t="shared" si="0"/>
        <v>0</v>
      </c>
      <c r="I19" s="139">
        <f t="shared" si="1"/>
        <v>0</v>
      </c>
      <c r="J19" s="138">
        <v>0</v>
      </c>
      <c r="K19" s="139">
        <f t="shared" si="2"/>
        <v>0</v>
      </c>
      <c r="L19" s="139">
        <f t="shared" si="3"/>
        <v>0</v>
      </c>
      <c r="M19" s="138">
        <v>0</v>
      </c>
      <c r="N19" s="139">
        <f t="shared" si="4"/>
        <v>0</v>
      </c>
      <c r="O19" s="139">
        <f t="shared" si="5"/>
        <v>0</v>
      </c>
      <c r="P19" s="138">
        <v>0</v>
      </c>
      <c r="Q19" s="139">
        <f t="shared" si="6"/>
        <v>0</v>
      </c>
      <c r="R19" s="139">
        <f t="shared" si="7"/>
        <v>0</v>
      </c>
      <c r="S19" s="138">
        <v>0</v>
      </c>
      <c r="T19" s="139">
        <f t="shared" si="8"/>
        <v>0</v>
      </c>
      <c r="U19" s="139">
        <f t="shared" si="9"/>
        <v>0</v>
      </c>
      <c r="V19" s="138">
        <v>0</v>
      </c>
      <c r="W19" s="139">
        <f t="shared" si="10"/>
        <v>0</v>
      </c>
      <c r="X19" s="139">
        <f t="shared" si="11"/>
        <v>0</v>
      </c>
      <c r="Y19" s="138" t="s">
        <v>37</v>
      </c>
      <c r="Z19" s="139">
        <f t="shared" si="12"/>
        <v>0</v>
      </c>
      <c r="AA19" s="139">
        <f t="shared" si="14"/>
        <v>0</v>
      </c>
      <c r="AB19" s="139">
        <v>1000</v>
      </c>
      <c r="AC19" s="139">
        <f t="shared" si="17"/>
        <v>0</v>
      </c>
      <c r="AD19" s="138">
        <v>0</v>
      </c>
      <c r="AE19" s="139">
        <f t="shared" si="13"/>
        <v>0</v>
      </c>
      <c r="AF19" s="5"/>
      <c r="AG19" s="109"/>
      <c r="AH19" s="109"/>
      <c r="AI19" s="109"/>
      <c r="AJ19" s="109"/>
      <c r="AK19" s="7"/>
      <c r="AL19" s="6" t="s">
        <v>26</v>
      </c>
      <c r="AM19" s="6" t="s">
        <v>55</v>
      </c>
      <c r="AN19" s="7"/>
      <c r="AO19" s="6"/>
      <c r="AP19" s="109"/>
      <c r="AQ19" s="109">
        <v>17</v>
      </c>
      <c r="AR19" s="109">
        <v>85</v>
      </c>
      <c r="AS19" s="109"/>
      <c r="AT19" s="109"/>
      <c r="AU19" s="109"/>
    </row>
    <row r="20" spans="1:47" ht="21" x14ac:dyDescent="0.25">
      <c r="A20" s="136" t="e">
        <f t="shared" si="16"/>
        <v>#VALUE!</v>
      </c>
      <c r="B20" s="137"/>
      <c r="C20" s="137"/>
      <c r="D20" s="137"/>
      <c r="E20" s="137"/>
      <c r="F20" s="137"/>
      <c r="G20" s="138">
        <v>0</v>
      </c>
      <c r="H20" s="139">
        <f t="shared" si="0"/>
        <v>0</v>
      </c>
      <c r="I20" s="139">
        <f t="shared" si="1"/>
        <v>0</v>
      </c>
      <c r="J20" s="138">
        <v>0</v>
      </c>
      <c r="K20" s="139">
        <f t="shared" si="2"/>
        <v>0</v>
      </c>
      <c r="L20" s="139">
        <f t="shared" si="3"/>
        <v>0</v>
      </c>
      <c r="M20" s="138">
        <v>0</v>
      </c>
      <c r="N20" s="139">
        <f t="shared" si="4"/>
        <v>0</v>
      </c>
      <c r="O20" s="139">
        <f t="shared" si="5"/>
        <v>0</v>
      </c>
      <c r="P20" s="138">
        <v>0</v>
      </c>
      <c r="Q20" s="139">
        <f t="shared" si="6"/>
        <v>0</v>
      </c>
      <c r="R20" s="139">
        <f t="shared" si="7"/>
        <v>0</v>
      </c>
      <c r="S20" s="138">
        <v>0</v>
      </c>
      <c r="T20" s="139">
        <f t="shared" si="8"/>
        <v>0</v>
      </c>
      <c r="U20" s="139">
        <f t="shared" si="9"/>
        <v>0</v>
      </c>
      <c r="V20" s="138">
        <v>0</v>
      </c>
      <c r="W20" s="139">
        <f t="shared" si="10"/>
        <v>0</v>
      </c>
      <c r="X20" s="139">
        <f t="shared" si="11"/>
        <v>0</v>
      </c>
      <c r="Y20" s="138" t="s">
        <v>37</v>
      </c>
      <c r="Z20" s="139">
        <f t="shared" si="12"/>
        <v>0</v>
      </c>
      <c r="AA20" s="139">
        <f t="shared" si="14"/>
        <v>0</v>
      </c>
      <c r="AB20" s="139">
        <v>1000</v>
      </c>
      <c r="AC20" s="139">
        <f t="shared" si="17"/>
        <v>0</v>
      </c>
      <c r="AD20" s="138">
        <v>0</v>
      </c>
      <c r="AE20" s="139">
        <f t="shared" si="13"/>
        <v>0</v>
      </c>
      <c r="AF20" s="5"/>
      <c r="AG20" s="109"/>
      <c r="AH20" s="109"/>
      <c r="AI20" s="109"/>
      <c r="AJ20" s="109"/>
      <c r="AK20" s="7"/>
      <c r="AL20" s="6" t="s">
        <v>594</v>
      </c>
      <c r="AM20" s="6" t="s">
        <v>11</v>
      </c>
      <c r="AN20" s="7"/>
      <c r="AO20" s="6"/>
      <c r="AP20" s="109"/>
      <c r="AQ20" s="109">
        <v>18</v>
      </c>
      <c r="AR20" s="109">
        <v>90</v>
      </c>
      <c r="AS20" s="109"/>
      <c r="AT20" s="109"/>
      <c r="AU20" s="109"/>
    </row>
    <row r="21" spans="1:47" ht="21" x14ac:dyDescent="0.25">
      <c r="A21" s="136" t="e">
        <f t="shared" si="16"/>
        <v>#VALUE!</v>
      </c>
      <c r="B21" s="137"/>
      <c r="C21" s="137"/>
      <c r="D21" s="137"/>
      <c r="E21" s="137"/>
      <c r="F21" s="137"/>
      <c r="G21" s="138">
        <v>0</v>
      </c>
      <c r="H21" s="139">
        <f t="shared" si="0"/>
        <v>0</v>
      </c>
      <c r="I21" s="139">
        <f t="shared" si="1"/>
        <v>0</v>
      </c>
      <c r="J21" s="138">
        <v>0</v>
      </c>
      <c r="K21" s="139">
        <f t="shared" si="2"/>
        <v>0</v>
      </c>
      <c r="L21" s="139">
        <f t="shared" si="3"/>
        <v>0</v>
      </c>
      <c r="M21" s="138">
        <v>0</v>
      </c>
      <c r="N21" s="139">
        <f t="shared" si="4"/>
        <v>0</v>
      </c>
      <c r="O21" s="139">
        <f t="shared" si="5"/>
        <v>0</v>
      </c>
      <c r="P21" s="138">
        <v>0</v>
      </c>
      <c r="Q21" s="139">
        <f t="shared" si="6"/>
        <v>0</v>
      </c>
      <c r="R21" s="139">
        <f t="shared" si="7"/>
        <v>0</v>
      </c>
      <c r="S21" s="138">
        <v>0</v>
      </c>
      <c r="T21" s="139">
        <f t="shared" si="8"/>
        <v>0</v>
      </c>
      <c r="U21" s="139">
        <f t="shared" si="9"/>
        <v>0</v>
      </c>
      <c r="V21" s="138">
        <v>0</v>
      </c>
      <c r="W21" s="139">
        <f t="shared" si="10"/>
        <v>0</v>
      </c>
      <c r="X21" s="139">
        <f t="shared" si="11"/>
        <v>0</v>
      </c>
      <c r="Y21" s="138" t="s">
        <v>37</v>
      </c>
      <c r="Z21" s="139">
        <f t="shared" si="12"/>
        <v>0</v>
      </c>
      <c r="AA21" s="139">
        <f t="shared" si="14"/>
        <v>0</v>
      </c>
      <c r="AB21" s="139">
        <v>1000</v>
      </c>
      <c r="AC21" s="139">
        <f t="shared" si="17"/>
        <v>0</v>
      </c>
      <c r="AD21" s="138">
        <v>0</v>
      </c>
      <c r="AE21" s="139">
        <f t="shared" si="13"/>
        <v>0</v>
      </c>
      <c r="AF21" s="5"/>
      <c r="AG21" s="109"/>
      <c r="AH21" s="109"/>
      <c r="AI21" s="109"/>
      <c r="AJ21" s="109"/>
      <c r="AK21" s="109"/>
      <c r="AL21" s="6">
        <v>0</v>
      </c>
      <c r="AM21" s="6" t="s">
        <v>11</v>
      </c>
      <c r="AN21" s="7"/>
      <c r="AO21" s="6"/>
      <c r="AP21" s="109"/>
      <c r="AQ21" s="109">
        <v>19</v>
      </c>
      <c r="AR21" s="109">
        <v>95</v>
      </c>
      <c r="AS21" s="109"/>
      <c r="AT21" s="109"/>
      <c r="AU21" s="109"/>
    </row>
    <row r="22" spans="1:47" ht="21" x14ac:dyDescent="0.25">
      <c r="A22" s="136" t="e">
        <f t="shared" si="16"/>
        <v>#VALUE!</v>
      </c>
      <c r="B22" s="137"/>
      <c r="C22" s="137"/>
      <c r="D22" s="137"/>
      <c r="E22" s="137"/>
      <c r="F22" s="137"/>
      <c r="G22" s="138">
        <v>0</v>
      </c>
      <c r="H22" s="139">
        <f t="shared" si="0"/>
        <v>0</v>
      </c>
      <c r="I22" s="139">
        <f t="shared" si="1"/>
        <v>0</v>
      </c>
      <c r="J22" s="138">
        <v>0</v>
      </c>
      <c r="K22" s="139">
        <f t="shared" si="2"/>
        <v>0</v>
      </c>
      <c r="L22" s="139">
        <f t="shared" si="3"/>
        <v>0</v>
      </c>
      <c r="M22" s="138">
        <v>0</v>
      </c>
      <c r="N22" s="139">
        <f t="shared" si="4"/>
        <v>0</v>
      </c>
      <c r="O22" s="139">
        <f t="shared" si="5"/>
        <v>0</v>
      </c>
      <c r="P22" s="138">
        <v>0</v>
      </c>
      <c r="Q22" s="139">
        <f t="shared" si="6"/>
        <v>0</v>
      </c>
      <c r="R22" s="139">
        <f t="shared" si="7"/>
        <v>0</v>
      </c>
      <c r="S22" s="138">
        <v>0</v>
      </c>
      <c r="T22" s="139">
        <f t="shared" si="8"/>
        <v>0</v>
      </c>
      <c r="U22" s="139">
        <f t="shared" si="9"/>
        <v>0</v>
      </c>
      <c r="V22" s="138">
        <v>0</v>
      </c>
      <c r="W22" s="139">
        <f t="shared" si="10"/>
        <v>0</v>
      </c>
      <c r="X22" s="139">
        <f t="shared" si="11"/>
        <v>0</v>
      </c>
      <c r="Y22" s="138" t="s">
        <v>37</v>
      </c>
      <c r="Z22" s="139">
        <f t="shared" si="12"/>
        <v>0</v>
      </c>
      <c r="AA22" s="139">
        <f t="shared" si="14"/>
        <v>0</v>
      </c>
      <c r="AB22" s="139">
        <v>1000</v>
      </c>
      <c r="AC22" s="139">
        <f t="shared" si="17"/>
        <v>0</v>
      </c>
      <c r="AD22" s="138">
        <v>0</v>
      </c>
      <c r="AE22" s="139">
        <f t="shared" si="13"/>
        <v>0</v>
      </c>
      <c r="AF22" s="5"/>
      <c r="AG22" s="109"/>
      <c r="AH22" s="109"/>
      <c r="AI22" s="109"/>
      <c r="AJ22" s="109"/>
      <c r="AK22" s="109"/>
      <c r="AL22" s="109"/>
      <c r="AM22" s="109"/>
      <c r="AN22" s="109"/>
      <c r="AO22" s="6"/>
      <c r="AP22" s="109"/>
      <c r="AQ22" s="109">
        <v>20</v>
      </c>
      <c r="AR22" s="109">
        <v>100</v>
      </c>
      <c r="AS22" s="109"/>
      <c r="AT22" s="109"/>
      <c r="AU22" s="109"/>
    </row>
    <row r="23" spans="1:47" ht="18.75" x14ac:dyDescent="0.25">
      <c r="A23" s="136" t="e">
        <f t="shared" si="16"/>
        <v>#VALUE!</v>
      </c>
      <c r="B23" s="137"/>
      <c r="C23" s="137"/>
      <c r="D23" s="137"/>
      <c r="E23" s="137"/>
      <c r="F23" s="137"/>
      <c r="G23" s="138">
        <v>0</v>
      </c>
      <c r="H23" s="139">
        <f t="shared" si="0"/>
        <v>0</v>
      </c>
      <c r="I23" s="139">
        <f t="shared" si="1"/>
        <v>0</v>
      </c>
      <c r="J23" s="138">
        <v>0</v>
      </c>
      <c r="K23" s="139">
        <f t="shared" si="2"/>
        <v>0</v>
      </c>
      <c r="L23" s="139">
        <f t="shared" si="3"/>
        <v>0</v>
      </c>
      <c r="M23" s="138">
        <v>0</v>
      </c>
      <c r="N23" s="139">
        <f t="shared" si="4"/>
        <v>0</v>
      </c>
      <c r="O23" s="139">
        <f t="shared" si="5"/>
        <v>0</v>
      </c>
      <c r="P23" s="138">
        <v>0</v>
      </c>
      <c r="Q23" s="139">
        <f t="shared" si="6"/>
        <v>0</v>
      </c>
      <c r="R23" s="139">
        <f t="shared" si="7"/>
        <v>0</v>
      </c>
      <c r="S23" s="138">
        <v>0</v>
      </c>
      <c r="T23" s="139">
        <f t="shared" si="8"/>
        <v>0</v>
      </c>
      <c r="U23" s="139">
        <f t="shared" si="9"/>
        <v>0</v>
      </c>
      <c r="V23" s="138">
        <v>0</v>
      </c>
      <c r="W23" s="139">
        <f t="shared" si="10"/>
        <v>0</v>
      </c>
      <c r="X23" s="139">
        <f t="shared" si="11"/>
        <v>0</v>
      </c>
      <c r="Y23" s="138" t="s">
        <v>37</v>
      </c>
      <c r="Z23" s="139">
        <f t="shared" si="12"/>
        <v>0</v>
      </c>
      <c r="AA23" s="139">
        <f t="shared" si="14"/>
        <v>0</v>
      </c>
      <c r="AB23" s="139">
        <v>1000</v>
      </c>
      <c r="AC23" s="139">
        <f t="shared" si="17"/>
        <v>0</v>
      </c>
      <c r="AD23" s="138">
        <v>0</v>
      </c>
      <c r="AE23" s="139">
        <f t="shared" si="13"/>
        <v>0</v>
      </c>
      <c r="AF23" s="5"/>
      <c r="AG23" s="9"/>
      <c r="AH23" s="10"/>
      <c r="AI23" s="10"/>
      <c r="AJ23" s="10"/>
      <c r="AK23" s="10"/>
      <c r="AL23" s="10"/>
      <c r="AM23" s="9"/>
      <c r="AN23" s="9"/>
      <c r="AO23" s="9"/>
      <c r="AP23" s="9"/>
      <c r="AQ23" s="9"/>
      <c r="AR23" s="9"/>
      <c r="AS23" s="9"/>
      <c r="AT23" s="9"/>
      <c r="AU23" s="11"/>
    </row>
    <row r="24" spans="1:47" ht="18.75" x14ac:dyDescent="0.25">
      <c r="A24" s="136"/>
      <c r="B24" s="137"/>
      <c r="C24" s="137"/>
      <c r="D24" s="137"/>
      <c r="E24" s="137"/>
      <c r="F24" s="137"/>
      <c r="G24" s="138">
        <v>0</v>
      </c>
      <c r="H24" s="139">
        <f t="shared" ref="H24:H60" si="18">IFERROR(VLOOKUP(G24,$AG$2:$AH$6,2,FALSE),0)</f>
        <v>0</v>
      </c>
      <c r="I24" s="139">
        <f t="shared" ref="I24:I60" si="19">H24*2</f>
        <v>0</v>
      </c>
      <c r="J24" s="138">
        <v>0</v>
      </c>
      <c r="K24" s="139">
        <f t="shared" ref="K24:K60" si="20">IFERROR(VLOOKUP(J24,$AI$2:$AJ$12,2,FALSE),0)</f>
        <v>0</v>
      </c>
      <c r="L24" s="139">
        <f t="shared" ref="L24:L60" si="21">K24*2</f>
        <v>0</v>
      </c>
      <c r="M24" s="138">
        <v>0</v>
      </c>
      <c r="N24" s="139">
        <f t="shared" ref="N24:N60" si="22">IFERROR(VLOOKUP(M24,$AK$2:$AL$4,2,FALSE),0)</f>
        <v>0</v>
      </c>
      <c r="O24" s="139">
        <f t="shared" ref="O24:O60" si="23">N24*2</f>
        <v>0</v>
      </c>
      <c r="P24" s="138">
        <v>0</v>
      </c>
      <c r="Q24" s="139">
        <f t="shared" ref="Q24:Q60" si="24">IFERROR(VLOOKUP(P24,$AM$2:$AN$5,2,FALSE),0)</f>
        <v>0</v>
      </c>
      <c r="R24" s="139">
        <f t="shared" ref="R24:R60" si="25">Q24*2</f>
        <v>0</v>
      </c>
      <c r="S24" s="138">
        <v>0</v>
      </c>
      <c r="T24" s="139">
        <f t="shared" ref="T24:T60" si="26">IFERROR(VLOOKUP(S24,$AO$2:$AP$6,2,FALSE),0)</f>
        <v>0</v>
      </c>
      <c r="U24" s="139">
        <f t="shared" ref="U24:U60" si="27">T24*1</f>
        <v>0</v>
      </c>
      <c r="V24" s="138">
        <v>0</v>
      </c>
      <c r="W24" s="139">
        <f t="shared" ref="W24:W60" si="28">IFERROR(VLOOKUP(V24,$AQ$2:$AR$22,2,FALSE),0)</f>
        <v>0</v>
      </c>
      <c r="X24" s="139">
        <f t="shared" ref="X24:X60" si="29">W24*1</f>
        <v>0</v>
      </c>
      <c r="Y24" s="138" t="s">
        <v>37</v>
      </c>
      <c r="Z24" s="139">
        <f t="shared" ref="Z24:Z60" si="30">IFERROR(VLOOKUP(Y24,$AS$2:$AT$8,2,FALSE),0)</f>
        <v>0</v>
      </c>
      <c r="AA24" s="139">
        <f t="shared" si="14"/>
        <v>0</v>
      </c>
      <c r="AB24" s="139">
        <v>1000</v>
      </c>
      <c r="AC24" s="139">
        <f t="shared" ref="AC24:AC60" si="31">SUM(I24,L24,O24,R24,U24,X24,AA24)-Y1455</f>
        <v>0</v>
      </c>
      <c r="AD24" s="138">
        <v>0</v>
      </c>
      <c r="AE24" s="139">
        <f t="shared" ref="AE24:AE60" si="32">IFERROR(VLOOKUP(AD24,$AL$8:$AM$20,2,FALSE),0)</f>
        <v>0</v>
      </c>
      <c r="AF24" s="5"/>
      <c r="AG24" s="9"/>
      <c r="AH24" s="10"/>
      <c r="AI24" s="10"/>
      <c r="AJ24" s="10"/>
      <c r="AK24" s="10"/>
      <c r="AL24" s="10"/>
      <c r="AM24" s="9"/>
      <c r="AN24" s="9"/>
      <c r="AO24" s="9"/>
      <c r="AP24" s="9"/>
      <c r="AQ24" s="9"/>
      <c r="AR24" s="9"/>
      <c r="AS24" s="9"/>
      <c r="AT24" s="9"/>
      <c r="AU24" s="11"/>
    </row>
    <row r="25" spans="1:47" ht="18.75" x14ac:dyDescent="0.25">
      <c r="A25" s="136"/>
      <c r="B25" s="137"/>
      <c r="C25" s="137"/>
      <c r="D25" s="137"/>
      <c r="E25" s="137"/>
      <c r="F25" s="137"/>
      <c r="G25" s="138">
        <v>0</v>
      </c>
      <c r="H25" s="139">
        <f t="shared" si="18"/>
        <v>0</v>
      </c>
      <c r="I25" s="139">
        <f t="shared" si="19"/>
        <v>0</v>
      </c>
      <c r="J25" s="138">
        <v>0</v>
      </c>
      <c r="K25" s="139">
        <f t="shared" si="20"/>
        <v>0</v>
      </c>
      <c r="L25" s="139">
        <f t="shared" si="21"/>
        <v>0</v>
      </c>
      <c r="M25" s="138">
        <v>0</v>
      </c>
      <c r="N25" s="139">
        <f t="shared" si="22"/>
        <v>0</v>
      </c>
      <c r="O25" s="139">
        <f t="shared" si="23"/>
        <v>0</v>
      </c>
      <c r="P25" s="138">
        <v>0</v>
      </c>
      <c r="Q25" s="139">
        <f t="shared" si="24"/>
        <v>0</v>
      </c>
      <c r="R25" s="139">
        <f t="shared" si="25"/>
        <v>0</v>
      </c>
      <c r="S25" s="138">
        <v>0</v>
      </c>
      <c r="T25" s="139">
        <f t="shared" si="26"/>
        <v>0</v>
      </c>
      <c r="U25" s="139">
        <f t="shared" si="27"/>
        <v>0</v>
      </c>
      <c r="V25" s="138">
        <v>0</v>
      </c>
      <c r="W25" s="139">
        <f t="shared" si="28"/>
        <v>0</v>
      </c>
      <c r="X25" s="139">
        <f t="shared" si="29"/>
        <v>0</v>
      </c>
      <c r="Y25" s="138" t="s">
        <v>37</v>
      </c>
      <c r="Z25" s="139">
        <f t="shared" si="30"/>
        <v>0</v>
      </c>
      <c r="AA25" s="139">
        <f t="shared" si="14"/>
        <v>0</v>
      </c>
      <c r="AB25" s="139">
        <v>1000</v>
      </c>
      <c r="AC25" s="139">
        <f t="shared" si="31"/>
        <v>0</v>
      </c>
      <c r="AD25" s="138">
        <v>0</v>
      </c>
      <c r="AE25" s="139">
        <f t="shared" si="32"/>
        <v>0</v>
      </c>
      <c r="AF25" s="5"/>
      <c r="AG25" s="9"/>
      <c r="AH25" s="10"/>
      <c r="AI25" s="10"/>
      <c r="AJ25" s="10"/>
      <c r="AK25" s="10"/>
      <c r="AL25" s="10"/>
      <c r="AM25" s="9"/>
      <c r="AN25" s="9"/>
      <c r="AO25" s="9"/>
      <c r="AP25" s="9"/>
      <c r="AQ25" s="9"/>
      <c r="AR25" s="9"/>
      <c r="AS25" s="9"/>
      <c r="AT25" s="9"/>
      <c r="AU25" s="11"/>
    </row>
    <row r="26" spans="1:47" ht="18.75" x14ac:dyDescent="0.25">
      <c r="A26" s="136"/>
      <c r="B26" s="137"/>
      <c r="C26" s="137"/>
      <c r="D26" s="137"/>
      <c r="E26" s="137"/>
      <c r="F26" s="137"/>
      <c r="G26" s="138">
        <v>0</v>
      </c>
      <c r="H26" s="139">
        <f t="shared" si="18"/>
        <v>0</v>
      </c>
      <c r="I26" s="139">
        <f t="shared" si="19"/>
        <v>0</v>
      </c>
      <c r="J26" s="138">
        <v>0</v>
      </c>
      <c r="K26" s="139">
        <f t="shared" si="20"/>
        <v>0</v>
      </c>
      <c r="L26" s="139">
        <f t="shared" si="21"/>
        <v>0</v>
      </c>
      <c r="M26" s="138">
        <v>0</v>
      </c>
      <c r="N26" s="139">
        <f t="shared" si="22"/>
        <v>0</v>
      </c>
      <c r="O26" s="139">
        <f t="shared" si="23"/>
        <v>0</v>
      </c>
      <c r="P26" s="138">
        <v>0</v>
      </c>
      <c r="Q26" s="139">
        <f t="shared" si="24"/>
        <v>0</v>
      </c>
      <c r="R26" s="139">
        <f t="shared" si="25"/>
        <v>0</v>
      </c>
      <c r="S26" s="138">
        <v>0</v>
      </c>
      <c r="T26" s="139">
        <f t="shared" si="26"/>
        <v>0</v>
      </c>
      <c r="U26" s="139">
        <f t="shared" si="27"/>
        <v>0</v>
      </c>
      <c r="V26" s="138">
        <v>0</v>
      </c>
      <c r="W26" s="139">
        <f t="shared" si="28"/>
        <v>0</v>
      </c>
      <c r="X26" s="139">
        <f t="shared" si="29"/>
        <v>0</v>
      </c>
      <c r="Y26" s="138" t="s">
        <v>37</v>
      </c>
      <c r="Z26" s="139">
        <f t="shared" si="30"/>
        <v>0</v>
      </c>
      <c r="AA26" s="139">
        <f t="shared" si="14"/>
        <v>0</v>
      </c>
      <c r="AB26" s="139">
        <v>1000</v>
      </c>
      <c r="AC26" s="139">
        <f t="shared" si="31"/>
        <v>0</v>
      </c>
      <c r="AD26" s="138">
        <v>0</v>
      </c>
      <c r="AE26" s="139">
        <f t="shared" si="32"/>
        <v>0</v>
      </c>
      <c r="AF26" s="5"/>
      <c r="AG26" s="9"/>
      <c r="AH26" s="10"/>
      <c r="AI26" s="10"/>
      <c r="AJ26" s="10"/>
      <c r="AK26" s="10"/>
      <c r="AL26" s="10"/>
      <c r="AM26" s="9"/>
      <c r="AN26" s="9"/>
      <c r="AO26" s="9"/>
      <c r="AP26" s="9"/>
      <c r="AQ26" s="9"/>
      <c r="AR26" s="9"/>
      <c r="AS26" s="9"/>
      <c r="AT26" s="9"/>
      <c r="AU26" s="11"/>
    </row>
    <row r="27" spans="1:47" ht="18.75" x14ac:dyDescent="0.25">
      <c r="A27" s="136"/>
      <c r="B27" s="137"/>
      <c r="C27" s="137"/>
      <c r="D27" s="137"/>
      <c r="E27" s="137"/>
      <c r="F27" s="137"/>
      <c r="G27" s="138">
        <v>0</v>
      </c>
      <c r="H27" s="139">
        <f t="shared" si="18"/>
        <v>0</v>
      </c>
      <c r="I27" s="139">
        <f t="shared" si="19"/>
        <v>0</v>
      </c>
      <c r="J27" s="138">
        <v>0</v>
      </c>
      <c r="K27" s="139">
        <f t="shared" si="20"/>
        <v>0</v>
      </c>
      <c r="L27" s="139">
        <f t="shared" si="21"/>
        <v>0</v>
      </c>
      <c r="M27" s="138">
        <v>0</v>
      </c>
      <c r="N27" s="139">
        <f t="shared" si="22"/>
        <v>0</v>
      </c>
      <c r="O27" s="139">
        <f t="shared" si="23"/>
        <v>0</v>
      </c>
      <c r="P27" s="138">
        <v>0</v>
      </c>
      <c r="Q27" s="139">
        <f t="shared" si="24"/>
        <v>0</v>
      </c>
      <c r="R27" s="139">
        <f t="shared" si="25"/>
        <v>0</v>
      </c>
      <c r="S27" s="138">
        <v>0</v>
      </c>
      <c r="T27" s="139">
        <f t="shared" si="26"/>
        <v>0</v>
      </c>
      <c r="U27" s="139">
        <f t="shared" si="27"/>
        <v>0</v>
      </c>
      <c r="V27" s="138">
        <v>0</v>
      </c>
      <c r="W27" s="139">
        <f t="shared" si="28"/>
        <v>0</v>
      </c>
      <c r="X27" s="139">
        <f t="shared" si="29"/>
        <v>0</v>
      </c>
      <c r="Y27" s="138" t="s">
        <v>37</v>
      </c>
      <c r="Z27" s="139">
        <f t="shared" si="30"/>
        <v>0</v>
      </c>
      <c r="AA27" s="139">
        <f t="shared" si="14"/>
        <v>0</v>
      </c>
      <c r="AB27" s="139">
        <v>1000</v>
      </c>
      <c r="AC27" s="139">
        <f t="shared" si="31"/>
        <v>0</v>
      </c>
      <c r="AD27" s="138">
        <v>0</v>
      </c>
      <c r="AE27" s="139">
        <f t="shared" si="32"/>
        <v>0</v>
      </c>
      <c r="AF27" s="5"/>
      <c r="AG27" s="9"/>
      <c r="AH27" s="10"/>
      <c r="AI27" s="10"/>
      <c r="AJ27" s="10"/>
      <c r="AK27" s="10"/>
      <c r="AL27" s="10"/>
      <c r="AM27" s="9"/>
      <c r="AN27" s="9"/>
      <c r="AO27" s="9"/>
      <c r="AP27" s="9"/>
      <c r="AQ27" s="9"/>
      <c r="AR27" s="9"/>
      <c r="AS27" s="9"/>
      <c r="AT27" s="9"/>
      <c r="AU27" s="11"/>
    </row>
    <row r="28" spans="1:47" ht="18.75" x14ac:dyDescent="0.25">
      <c r="A28" s="136"/>
      <c r="B28" s="137"/>
      <c r="C28" s="137"/>
      <c r="D28" s="137"/>
      <c r="E28" s="137"/>
      <c r="F28" s="137"/>
      <c r="G28" s="138">
        <v>0</v>
      </c>
      <c r="H28" s="139">
        <f t="shared" si="18"/>
        <v>0</v>
      </c>
      <c r="I28" s="139">
        <f t="shared" si="19"/>
        <v>0</v>
      </c>
      <c r="J28" s="138">
        <v>0</v>
      </c>
      <c r="K28" s="139">
        <f t="shared" si="20"/>
        <v>0</v>
      </c>
      <c r="L28" s="139">
        <f t="shared" si="21"/>
        <v>0</v>
      </c>
      <c r="M28" s="138">
        <v>0</v>
      </c>
      <c r="N28" s="139">
        <f t="shared" si="22"/>
        <v>0</v>
      </c>
      <c r="O28" s="139">
        <f t="shared" si="23"/>
        <v>0</v>
      </c>
      <c r="P28" s="138">
        <v>0</v>
      </c>
      <c r="Q28" s="139">
        <f t="shared" si="24"/>
        <v>0</v>
      </c>
      <c r="R28" s="139">
        <f t="shared" si="25"/>
        <v>0</v>
      </c>
      <c r="S28" s="138">
        <v>0</v>
      </c>
      <c r="T28" s="139">
        <f t="shared" si="26"/>
        <v>0</v>
      </c>
      <c r="U28" s="139">
        <f t="shared" si="27"/>
        <v>0</v>
      </c>
      <c r="V28" s="138">
        <v>0</v>
      </c>
      <c r="W28" s="139">
        <f t="shared" si="28"/>
        <v>0</v>
      </c>
      <c r="X28" s="139">
        <f t="shared" si="29"/>
        <v>0</v>
      </c>
      <c r="Y28" s="138" t="s">
        <v>37</v>
      </c>
      <c r="Z28" s="139">
        <f t="shared" si="30"/>
        <v>0</v>
      </c>
      <c r="AA28" s="139">
        <f t="shared" si="14"/>
        <v>0</v>
      </c>
      <c r="AB28" s="139">
        <v>1000</v>
      </c>
      <c r="AC28" s="139">
        <f t="shared" si="31"/>
        <v>0</v>
      </c>
      <c r="AD28" s="138">
        <v>0</v>
      </c>
      <c r="AE28" s="139">
        <f t="shared" si="32"/>
        <v>0</v>
      </c>
      <c r="AF28" s="5"/>
      <c r="AG28" s="9"/>
      <c r="AH28" s="10"/>
      <c r="AI28" s="10"/>
      <c r="AJ28" s="10"/>
      <c r="AK28" s="10"/>
      <c r="AL28" s="10"/>
      <c r="AM28" s="9"/>
      <c r="AN28" s="9"/>
      <c r="AO28" s="9"/>
      <c r="AP28" s="9"/>
      <c r="AQ28" s="9"/>
      <c r="AR28" s="9"/>
      <c r="AS28" s="9"/>
      <c r="AT28" s="9"/>
      <c r="AU28" s="11"/>
    </row>
    <row r="29" spans="1:47" ht="18.75" x14ac:dyDescent="0.25">
      <c r="A29" s="136"/>
      <c r="B29" s="137"/>
      <c r="C29" s="137"/>
      <c r="D29" s="137"/>
      <c r="E29" s="137"/>
      <c r="F29" s="137"/>
      <c r="G29" s="138">
        <v>0</v>
      </c>
      <c r="H29" s="139">
        <f t="shared" si="18"/>
        <v>0</v>
      </c>
      <c r="I29" s="139">
        <f t="shared" si="19"/>
        <v>0</v>
      </c>
      <c r="J29" s="138">
        <v>0</v>
      </c>
      <c r="K29" s="139">
        <f t="shared" si="20"/>
        <v>0</v>
      </c>
      <c r="L29" s="139">
        <f t="shared" si="21"/>
        <v>0</v>
      </c>
      <c r="M29" s="138">
        <v>0</v>
      </c>
      <c r="N29" s="139">
        <f t="shared" si="22"/>
        <v>0</v>
      </c>
      <c r="O29" s="139">
        <f t="shared" si="23"/>
        <v>0</v>
      </c>
      <c r="P29" s="138">
        <v>0</v>
      </c>
      <c r="Q29" s="139">
        <f t="shared" si="24"/>
        <v>0</v>
      </c>
      <c r="R29" s="139">
        <f t="shared" si="25"/>
        <v>0</v>
      </c>
      <c r="S29" s="138">
        <v>0</v>
      </c>
      <c r="T29" s="139">
        <f t="shared" si="26"/>
        <v>0</v>
      </c>
      <c r="U29" s="139">
        <f t="shared" si="27"/>
        <v>0</v>
      </c>
      <c r="V29" s="138">
        <v>0</v>
      </c>
      <c r="W29" s="139">
        <f t="shared" si="28"/>
        <v>0</v>
      </c>
      <c r="X29" s="139">
        <f t="shared" si="29"/>
        <v>0</v>
      </c>
      <c r="Y29" s="138" t="s">
        <v>37</v>
      </c>
      <c r="Z29" s="139">
        <f t="shared" si="30"/>
        <v>0</v>
      </c>
      <c r="AA29" s="139">
        <f t="shared" si="14"/>
        <v>0</v>
      </c>
      <c r="AB29" s="139">
        <v>1000</v>
      </c>
      <c r="AC29" s="139">
        <f t="shared" si="31"/>
        <v>0</v>
      </c>
      <c r="AD29" s="138">
        <v>0</v>
      </c>
      <c r="AE29" s="139">
        <f t="shared" si="32"/>
        <v>0</v>
      </c>
      <c r="AF29" s="5"/>
      <c r="AG29" s="9"/>
      <c r="AH29" s="10"/>
      <c r="AI29" s="10"/>
      <c r="AJ29" s="10"/>
      <c r="AK29" s="10"/>
      <c r="AL29" s="10"/>
      <c r="AM29" s="9"/>
      <c r="AN29" s="9"/>
      <c r="AO29" s="9"/>
      <c r="AP29" s="9"/>
      <c r="AQ29" s="9"/>
      <c r="AR29" s="9"/>
      <c r="AS29" s="9"/>
      <c r="AT29" s="9"/>
      <c r="AU29" s="11"/>
    </row>
    <row r="30" spans="1:47" ht="18.75" x14ac:dyDescent="0.25">
      <c r="A30" s="136"/>
      <c r="B30" s="137"/>
      <c r="C30" s="137"/>
      <c r="D30" s="137"/>
      <c r="E30" s="137"/>
      <c r="F30" s="137"/>
      <c r="G30" s="138">
        <v>0</v>
      </c>
      <c r="H30" s="139">
        <f t="shared" si="18"/>
        <v>0</v>
      </c>
      <c r="I30" s="139">
        <f t="shared" si="19"/>
        <v>0</v>
      </c>
      <c r="J30" s="138">
        <v>0</v>
      </c>
      <c r="K30" s="139">
        <f t="shared" si="20"/>
        <v>0</v>
      </c>
      <c r="L30" s="139">
        <f t="shared" si="21"/>
        <v>0</v>
      </c>
      <c r="M30" s="138">
        <v>0</v>
      </c>
      <c r="N30" s="139">
        <f t="shared" si="22"/>
        <v>0</v>
      </c>
      <c r="O30" s="139">
        <f t="shared" si="23"/>
        <v>0</v>
      </c>
      <c r="P30" s="138">
        <v>0</v>
      </c>
      <c r="Q30" s="139">
        <f t="shared" si="24"/>
        <v>0</v>
      </c>
      <c r="R30" s="139">
        <f t="shared" si="25"/>
        <v>0</v>
      </c>
      <c r="S30" s="138">
        <v>0</v>
      </c>
      <c r="T30" s="139">
        <f t="shared" si="26"/>
        <v>0</v>
      </c>
      <c r="U30" s="139">
        <f t="shared" si="27"/>
        <v>0</v>
      </c>
      <c r="V30" s="138">
        <v>0</v>
      </c>
      <c r="W30" s="139">
        <f t="shared" si="28"/>
        <v>0</v>
      </c>
      <c r="X30" s="139">
        <f t="shared" si="29"/>
        <v>0</v>
      </c>
      <c r="Y30" s="138" t="s">
        <v>37</v>
      </c>
      <c r="Z30" s="139">
        <f t="shared" si="30"/>
        <v>0</v>
      </c>
      <c r="AA30" s="139">
        <f t="shared" si="14"/>
        <v>0</v>
      </c>
      <c r="AB30" s="139">
        <v>1000</v>
      </c>
      <c r="AC30" s="139">
        <f t="shared" si="31"/>
        <v>0</v>
      </c>
      <c r="AD30" s="138">
        <v>0</v>
      </c>
      <c r="AE30" s="139">
        <f t="shared" si="32"/>
        <v>0</v>
      </c>
      <c r="AF30" s="5"/>
      <c r="AG30" s="9"/>
      <c r="AH30" s="10"/>
      <c r="AI30" s="10"/>
      <c r="AJ30" s="10"/>
      <c r="AK30" s="10"/>
      <c r="AL30" s="10"/>
      <c r="AM30" s="9"/>
      <c r="AN30" s="9"/>
      <c r="AO30" s="9"/>
      <c r="AP30" s="9"/>
      <c r="AQ30" s="9"/>
      <c r="AR30" s="9"/>
      <c r="AS30" s="9"/>
      <c r="AT30" s="9"/>
      <c r="AU30" s="11"/>
    </row>
    <row r="31" spans="1:47" ht="18.75" x14ac:dyDescent="0.25">
      <c r="A31" s="136"/>
      <c r="B31" s="137"/>
      <c r="C31" s="137"/>
      <c r="D31" s="137"/>
      <c r="E31" s="137"/>
      <c r="F31" s="137"/>
      <c r="G31" s="138">
        <v>0</v>
      </c>
      <c r="H31" s="139">
        <f t="shared" si="18"/>
        <v>0</v>
      </c>
      <c r="I31" s="139">
        <f t="shared" si="19"/>
        <v>0</v>
      </c>
      <c r="J31" s="138">
        <v>0</v>
      </c>
      <c r="K31" s="139">
        <f t="shared" si="20"/>
        <v>0</v>
      </c>
      <c r="L31" s="139">
        <f t="shared" si="21"/>
        <v>0</v>
      </c>
      <c r="M31" s="138">
        <v>0</v>
      </c>
      <c r="N31" s="139">
        <f t="shared" si="22"/>
        <v>0</v>
      </c>
      <c r="O31" s="139">
        <f t="shared" si="23"/>
        <v>0</v>
      </c>
      <c r="P31" s="138">
        <v>0</v>
      </c>
      <c r="Q31" s="139">
        <f t="shared" si="24"/>
        <v>0</v>
      </c>
      <c r="R31" s="139">
        <f t="shared" si="25"/>
        <v>0</v>
      </c>
      <c r="S31" s="138">
        <v>0</v>
      </c>
      <c r="T31" s="139">
        <f t="shared" si="26"/>
        <v>0</v>
      </c>
      <c r="U31" s="139">
        <f t="shared" si="27"/>
        <v>0</v>
      </c>
      <c r="V31" s="138">
        <v>0</v>
      </c>
      <c r="W31" s="139">
        <f t="shared" si="28"/>
        <v>0</v>
      </c>
      <c r="X31" s="139">
        <f t="shared" si="29"/>
        <v>0</v>
      </c>
      <c r="Y31" s="138" t="s">
        <v>37</v>
      </c>
      <c r="Z31" s="139">
        <f t="shared" si="30"/>
        <v>0</v>
      </c>
      <c r="AA31" s="139">
        <f t="shared" si="14"/>
        <v>0</v>
      </c>
      <c r="AB31" s="139">
        <v>1000</v>
      </c>
      <c r="AC31" s="139">
        <f t="shared" si="31"/>
        <v>0</v>
      </c>
      <c r="AD31" s="138">
        <v>0</v>
      </c>
      <c r="AE31" s="139">
        <f t="shared" si="32"/>
        <v>0</v>
      </c>
      <c r="AF31" s="5"/>
      <c r="AG31" s="9"/>
      <c r="AH31" s="10"/>
      <c r="AI31" s="10"/>
      <c r="AJ31" s="10"/>
      <c r="AK31" s="10"/>
      <c r="AL31" s="10"/>
      <c r="AM31" s="9"/>
      <c r="AN31" s="9"/>
      <c r="AO31" s="9"/>
      <c r="AP31" s="9"/>
      <c r="AQ31" s="9"/>
      <c r="AR31" s="9"/>
      <c r="AS31" s="9"/>
      <c r="AT31" s="9"/>
      <c r="AU31" s="11"/>
    </row>
    <row r="32" spans="1:47" ht="18.75" x14ac:dyDescent="0.25">
      <c r="A32" s="136"/>
      <c r="B32" s="137"/>
      <c r="C32" s="137"/>
      <c r="D32" s="137"/>
      <c r="E32" s="137"/>
      <c r="F32" s="137"/>
      <c r="G32" s="138">
        <v>0</v>
      </c>
      <c r="H32" s="139">
        <f t="shared" si="18"/>
        <v>0</v>
      </c>
      <c r="I32" s="139">
        <f t="shared" si="19"/>
        <v>0</v>
      </c>
      <c r="J32" s="138">
        <v>0</v>
      </c>
      <c r="K32" s="139">
        <f t="shared" si="20"/>
        <v>0</v>
      </c>
      <c r="L32" s="139">
        <f t="shared" si="21"/>
        <v>0</v>
      </c>
      <c r="M32" s="138">
        <v>0</v>
      </c>
      <c r="N32" s="139">
        <f t="shared" si="22"/>
        <v>0</v>
      </c>
      <c r="O32" s="139">
        <f t="shared" si="23"/>
        <v>0</v>
      </c>
      <c r="P32" s="138">
        <v>0</v>
      </c>
      <c r="Q32" s="139">
        <f t="shared" si="24"/>
        <v>0</v>
      </c>
      <c r="R32" s="139">
        <f t="shared" si="25"/>
        <v>0</v>
      </c>
      <c r="S32" s="138">
        <v>0</v>
      </c>
      <c r="T32" s="139">
        <f t="shared" si="26"/>
        <v>0</v>
      </c>
      <c r="U32" s="139">
        <f t="shared" si="27"/>
        <v>0</v>
      </c>
      <c r="V32" s="138">
        <v>0</v>
      </c>
      <c r="W32" s="139">
        <f t="shared" si="28"/>
        <v>0</v>
      </c>
      <c r="X32" s="139">
        <f t="shared" si="29"/>
        <v>0</v>
      </c>
      <c r="Y32" s="138" t="s">
        <v>37</v>
      </c>
      <c r="Z32" s="139">
        <f t="shared" si="30"/>
        <v>0</v>
      </c>
      <c r="AA32" s="139">
        <f t="shared" si="14"/>
        <v>0</v>
      </c>
      <c r="AB32" s="139">
        <v>1000</v>
      </c>
      <c r="AC32" s="139">
        <f t="shared" si="31"/>
        <v>0</v>
      </c>
      <c r="AD32" s="138">
        <v>0</v>
      </c>
      <c r="AE32" s="139">
        <f t="shared" si="32"/>
        <v>0</v>
      </c>
      <c r="AF32" s="5"/>
      <c r="AG32" s="9"/>
      <c r="AH32" s="10"/>
      <c r="AI32" s="10"/>
      <c r="AJ32" s="10"/>
      <c r="AK32" s="10"/>
      <c r="AL32" s="10"/>
      <c r="AM32" s="9"/>
      <c r="AN32" s="9"/>
      <c r="AO32" s="9"/>
      <c r="AP32" s="9"/>
      <c r="AQ32" s="9"/>
      <c r="AR32" s="9"/>
      <c r="AS32" s="9"/>
      <c r="AT32" s="9"/>
      <c r="AU32" s="11"/>
    </row>
    <row r="33" spans="1:47" ht="18.75" x14ac:dyDescent="0.25">
      <c r="A33" s="136"/>
      <c r="B33" s="137"/>
      <c r="C33" s="137"/>
      <c r="D33" s="137"/>
      <c r="E33" s="137"/>
      <c r="F33" s="137"/>
      <c r="G33" s="138">
        <v>0</v>
      </c>
      <c r="H33" s="139">
        <f t="shared" si="18"/>
        <v>0</v>
      </c>
      <c r="I33" s="139">
        <f t="shared" si="19"/>
        <v>0</v>
      </c>
      <c r="J33" s="138">
        <v>0</v>
      </c>
      <c r="K33" s="139">
        <f t="shared" si="20"/>
        <v>0</v>
      </c>
      <c r="L33" s="139">
        <f t="shared" si="21"/>
        <v>0</v>
      </c>
      <c r="M33" s="138">
        <v>0</v>
      </c>
      <c r="N33" s="139">
        <f t="shared" si="22"/>
        <v>0</v>
      </c>
      <c r="O33" s="139">
        <f t="shared" si="23"/>
        <v>0</v>
      </c>
      <c r="P33" s="138">
        <v>0</v>
      </c>
      <c r="Q33" s="139">
        <f t="shared" si="24"/>
        <v>0</v>
      </c>
      <c r="R33" s="139">
        <f t="shared" si="25"/>
        <v>0</v>
      </c>
      <c r="S33" s="138">
        <v>0</v>
      </c>
      <c r="T33" s="139">
        <f t="shared" si="26"/>
        <v>0</v>
      </c>
      <c r="U33" s="139">
        <f t="shared" si="27"/>
        <v>0</v>
      </c>
      <c r="V33" s="138">
        <v>0</v>
      </c>
      <c r="W33" s="139">
        <f t="shared" si="28"/>
        <v>0</v>
      </c>
      <c r="X33" s="139">
        <f t="shared" si="29"/>
        <v>0</v>
      </c>
      <c r="Y33" s="138" t="s">
        <v>37</v>
      </c>
      <c r="Z33" s="139">
        <f t="shared" si="30"/>
        <v>0</v>
      </c>
      <c r="AA33" s="139">
        <f t="shared" si="14"/>
        <v>0</v>
      </c>
      <c r="AB33" s="139">
        <v>1000</v>
      </c>
      <c r="AC33" s="139">
        <f t="shared" si="31"/>
        <v>0</v>
      </c>
      <c r="AD33" s="138">
        <v>0</v>
      </c>
      <c r="AE33" s="139">
        <f t="shared" si="32"/>
        <v>0</v>
      </c>
      <c r="AF33" s="5"/>
      <c r="AG33" s="9"/>
      <c r="AH33" s="10"/>
      <c r="AI33" s="10"/>
      <c r="AJ33" s="10"/>
      <c r="AK33" s="10"/>
      <c r="AL33" s="10"/>
      <c r="AM33" s="9"/>
      <c r="AN33" s="9"/>
      <c r="AO33" s="9"/>
      <c r="AP33" s="9"/>
      <c r="AQ33" s="9"/>
      <c r="AR33" s="9"/>
      <c r="AS33" s="9"/>
      <c r="AT33" s="9"/>
      <c r="AU33" s="11"/>
    </row>
    <row r="34" spans="1:47" ht="18.75" x14ac:dyDescent="0.25">
      <c r="A34" s="136"/>
      <c r="B34" s="137"/>
      <c r="C34" s="137"/>
      <c r="D34" s="137"/>
      <c r="E34" s="137"/>
      <c r="F34" s="137"/>
      <c r="G34" s="138">
        <v>0</v>
      </c>
      <c r="H34" s="139">
        <f t="shared" si="18"/>
        <v>0</v>
      </c>
      <c r="I34" s="139">
        <f t="shared" si="19"/>
        <v>0</v>
      </c>
      <c r="J34" s="138">
        <v>0</v>
      </c>
      <c r="K34" s="139">
        <f t="shared" si="20"/>
        <v>0</v>
      </c>
      <c r="L34" s="139">
        <f t="shared" si="21"/>
        <v>0</v>
      </c>
      <c r="M34" s="138">
        <v>0</v>
      </c>
      <c r="N34" s="139">
        <f t="shared" si="22"/>
        <v>0</v>
      </c>
      <c r="O34" s="139">
        <f t="shared" si="23"/>
        <v>0</v>
      </c>
      <c r="P34" s="138">
        <v>0</v>
      </c>
      <c r="Q34" s="139">
        <f t="shared" si="24"/>
        <v>0</v>
      </c>
      <c r="R34" s="139">
        <f t="shared" si="25"/>
        <v>0</v>
      </c>
      <c r="S34" s="138">
        <v>0</v>
      </c>
      <c r="T34" s="139">
        <f t="shared" si="26"/>
        <v>0</v>
      </c>
      <c r="U34" s="139">
        <f t="shared" si="27"/>
        <v>0</v>
      </c>
      <c r="V34" s="138">
        <v>0</v>
      </c>
      <c r="W34" s="139">
        <f t="shared" si="28"/>
        <v>0</v>
      </c>
      <c r="X34" s="139">
        <f t="shared" si="29"/>
        <v>0</v>
      </c>
      <c r="Y34" s="138" t="s">
        <v>37</v>
      </c>
      <c r="Z34" s="139">
        <f t="shared" si="30"/>
        <v>0</v>
      </c>
      <c r="AA34" s="139">
        <f t="shared" si="14"/>
        <v>0</v>
      </c>
      <c r="AB34" s="139">
        <v>1000</v>
      </c>
      <c r="AC34" s="139">
        <f t="shared" si="31"/>
        <v>0</v>
      </c>
      <c r="AD34" s="138">
        <v>0</v>
      </c>
      <c r="AE34" s="139">
        <f t="shared" si="32"/>
        <v>0</v>
      </c>
      <c r="AF34" s="5"/>
      <c r="AG34" s="9"/>
      <c r="AH34" s="10"/>
      <c r="AI34" s="10"/>
      <c r="AJ34" s="10"/>
      <c r="AK34" s="10"/>
      <c r="AL34" s="10"/>
      <c r="AM34" s="9"/>
      <c r="AN34" s="9"/>
      <c r="AO34" s="9"/>
      <c r="AP34" s="9"/>
      <c r="AQ34" s="9"/>
      <c r="AR34" s="9"/>
      <c r="AS34" s="9"/>
      <c r="AT34" s="9"/>
      <c r="AU34" s="11"/>
    </row>
    <row r="35" spans="1:47" ht="18.75" x14ac:dyDescent="0.25">
      <c r="A35" s="136"/>
      <c r="B35" s="137"/>
      <c r="C35" s="137"/>
      <c r="D35" s="137"/>
      <c r="E35" s="137"/>
      <c r="F35" s="137"/>
      <c r="G35" s="138">
        <v>0</v>
      </c>
      <c r="H35" s="139">
        <f t="shared" si="18"/>
        <v>0</v>
      </c>
      <c r="I35" s="139">
        <f t="shared" si="19"/>
        <v>0</v>
      </c>
      <c r="J35" s="138">
        <v>0</v>
      </c>
      <c r="K35" s="139">
        <f t="shared" si="20"/>
        <v>0</v>
      </c>
      <c r="L35" s="139">
        <f t="shared" si="21"/>
        <v>0</v>
      </c>
      <c r="M35" s="138">
        <v>0</v>
      </c>
      <c r="N35" s="139">
        <f t="shared" si="22"/>
        <v>0</v>
      </c>
      <c r="O35" s="139">
        <f t="shared" si="23"/>
        <v>0</v>
      </c>
      <c r="P35" s="138">
        <v>0</v>
      </c>
      <c r="Q35" s="139">
        <f t="shared" si="24"/>
        <v>0</v>
      </c>
      <c r="R35" s="139">
        <f t="shared" si="25"/>
        <v>0</v>
      </c>
      <c r="S35" s="138">
        <v>0</v>
      </c>
      <c r="T35" s="139">
        <f t="shared" si="26"/>
        <v>0</v>
      </c>
      <c r="U35" s="139">
        <f t="shared" si="27"/>
        <v>0</v>
      </c>
      <c r="V35" s="138">
        <v>0</v>
      </c>
      <c r="W35" s="139">
        <f t="shared" si="28"/>
        <v>0</v>
      </c>
      <c r="X35" s="139">
        <f t="shared" si="29"/>
        <v>0</v>
      </c>
      <c r="Y35" s="138" t="s">
        <v>37</v>
      </c>
      <c r="Z35" s="139">
        <f t="shared" si="30"/>
        <v>0</v>
      </c>
      <c r="AA35" s="139">
        <f t="shared" si="14"/>
        <v>0</v>
      </c>
      <c r="AB35" s="139">
        <v>1000</v>
      </c>
      <c r="AC35" s="139">
        <f t="shared" si="31"/>
        <v>0</v>
      </c>
      <c r="AD35" s="138">
        <v>0</v>
      </c>
      <c r="AE35" s="139">
        <f t="shared" si="32"/>
        <v>0</v>
      </c>
      <c r="AF35" s="5"/>
      <c r="AG35" s="9"/>
      <c r="AH35" s="10"/>
      <c r="AI35" s="10"/>
      <c r="AJ35" s="10"/>
      <c r="AK35" s="10"/>
      <c r="AL35" s="10"/>
      <c r="AM35" s="9"/>
      <c r="AN35" s="9"/>
      <c r="AO35" s="9"/>
      <c r="AP35" s="9"/>
      <c r="AQ35" s="9"/>
      <c r="AR35" s="9"/>
      <c r="AS35" s="9"/>
      <c r="AT35" s="9"/>
      <c r="AU35" s="11"/>
    </row>
    <row r="36" spans="1:47" ht="18.75" x14ac:dyDescent="0.25">
      <c r="A36" s="136"/>
      <c r="B36" s="137"/>
      <c r="C36" s="137"/>
      <c r="D36" s="137"/>
      <c r="E36" s="137"/>
      <c r="F36" s="137"/>
      <c r="G36" s="138">
        <v>0</v>
      </c>
      <c r="H36" s="139">
        <f t="shared" si="18"/>
        <v>0</v>
      </c>
      <c r="I36" s="139">
        <f t="shared" si="19"/>
        <v>0</v>
      </c>
      <c r="J36" s="138">
        <v>0</v>
      </c>
      <c r="K36" s="139">
        <f t="shared" si="20"/>
        <v>0</v>
      </c>
      <c r="L36" s="139">
        <f t="shared" si="21"/>
        <v>0</v>
      </c>
      <c r="M36" s="138">
        <v>0</v>
      </c>
      <c r="N36" s="139">
        <f t="shared" si="22"/>
        <v>0</v>
      </c>
      <c r="O36" s="139">
        <f t="shared" si="23"/>
        <v>0</v>
      </c>
      <c r="P36" s="138">
        <v>0</v>
      </c>
      <c r="Q36" s="139">
        <f t="shared" si="24"/>
        <v>0</v>
      </c>
      <c r="R36" s="139">
        <f t="shared" si="25"/>
        <v>0</v>
      </c>
      <c r="S36" s="138">
        <v>0</v>
      </c>
      <c r="T36" s="139">
        <f t="shared" si="26"/>
        <v>0</v>
      </c>
      <c r="U36" s="139">
        <f t="shared" si="27"/>
        <v>0</v>
      </c>
      <c r="V36" s="138">
        <v>0</v>
      </c>
      <c r="W36" s="139">
        <f t="shared" si="28"/>
        <v>0</v>
      </c>
      <c r="X36" s="139">
        <f t="shared" si="29"/>
        <v>0</v>
      </c>
      <c r="Y36" s="138" t="s">
        <v>37</v>
      </c>
      <c r="Z36" s="139">
        <f t="shared" si="30"/>
        <v>0</v>
      </c>
      <c r="AA36" s="139">
        <f t="shared" si="14"/>
        <v>0</v>
      </c>
      <c r="AB36" s="139">
        <v>1000</v>
      </c>
      <c r="AC36" s="139">
        <f t="shared" si="31"/>
        <v>0</v>
      </c>
      <c r="AD36" s="138">
        <v>0</v>
      </c>
      <c r="AE36" s="139">
        <f t="shared" si="32"/>
        <v>0</v>
      </c>
      <c r="AF36" s="5"/>
      <c r="AG36" s="9"/>
      <c r="AH36" s="10"/>
      <c r="AI36" s="10"/>
      <c r="AJ36" s="10"/>
      <c r="AK36" s="10"/>
      <c r="AL36" s="10"/>
      <c r="AM36" s="9"/>
      <c r="AN36" s="9"/>
      <c r="AO36" s="9"/>
      <c r="AP36" s="9"/>
      <c r="AQ36" s="9"/>
      <c r="AR36" s="9"/>
      <c r="AS36" s="9"/>
      <c r="AT36" s="9"/>
      <c r="AU36" s="11"/>
    </row>
    <row r="37" spans="1:47" ht="18.75" x14ac:dyDescent="0.25">
      <c r="A37" s="136"/>
      <c r="B37" s="137"/>
      <c r="C37" s="137"/>
      <c r="D37" s="137"/>
      <c r="E37" s="137"/>
      <c r="F37" s="137"/>
      <c r="G37" s="138">
        <v>0</v>
      </c>
      <c r="H37" s="139">
        <f t="shared" si="18"/>
        <v>0</v>
      </c>
      <c r="I37" s="139">
        <f t="shared" si="19"/>
        <v>0</v>
      </c>
      <c r="J37" s="138">
        <v>0</v>
      </c>
      <c r="K37" s="139">
        <f t="shared" si="20"/>
        <v>0</v>
      </c>
      <c r="L37" s="139">
        <f t="shared" si="21"/>
        <v>0</v>
      </c>
      <c r="M37" s="138">
        <v>0</v>
      </c>
      <c r="N37" s="139">
        <f t="shared" si="22"/>
        <v>0</v>
      </c>
      <c r="O37" s="139">
        <f t="shared" si="23"/>
        <v>0</v>
      </c>
      <c r="P37" s="138">
        <v>0</v>
      </c>
      <c r="Q37" s="139">
        <f t="shared" si="24"/>
        <v>0</v>
      </c>
      <c r="R37" s="139">
        <f t="shared" si="25"/>
        <v>0</v>
      </c>
      <c r="S37" s="138">
        <v>0</v>
      </c>
      <c r="T37" s="139">
        <f t="shared" si="26"/>
        <v>0</v>
      </c>
      <c r="U37" s="139">
        <f t="shared" si="27"/>
        <v>0</v>
      </c>
      <c r="V37" s="138">
        <v>0</v>
      </c>
      <c r="W37" s="139">
        <f t="shared" si="28"/>
        <v>0</v>
      </c>
      <c r="X37" s="139">
        <f t="shared" si="29"/>
        <v>0</v>
      </c>
      <c r="Y37" s="138" t="s">
        <v>37</v>
      </c>
      <c r="Z37" s="139">
        <f t="shared" si="30"/>
        <v>0</v>
      </c>
      <c r="AA37" s="139">
        <f t="shared" si="14"/>
        <v>0</v>
      </c>
      <c r="AB37" s="139">
        <v>1000</v>
      </c>
      <c r="AC37" s="139">
        <f t="shared" si="31"/>
        <v>0</v>
      </c>
      <c r="AD37" s="138">
        <v>0</v>
      </c>
      <c r="AE37" s="139">
        <f t="shared" si="32"/>
        <v>0</v>
      </c>
      <c r="AF37" s="5"/>
      <c r="AG37" s="9"/>
      <c r="AH37" s="10"/>
      <c r="AI37" s="10"/>
      <c r="AJ37" s="10"/>
      <c r="AK37" s="10"/>
      <c r="AL37" s="10"/>
      <c r="AM37" s="9"/>
      <c r="AN37" s="9"/>
      <c r="AO37" s="9"/>
      <c r="AP37" s="9"/>
      <c r="AQ37" s="9"/>
      <c r="AR37" s="9"/>
      <c r="AS37" s="9"/>
      <c r="AT37" s="9"/>
      <c r="AU37" s="11"/>
    </row>
    <row r="38" spans="1:47" ht="18.75" x14ac:dyDescent="0.25">
      <c r="A38" s="136"/>
      <c r="B38" s="137"/>
      <c r="C38" s="137"/>
      <c r="D38" s="137"/>
      <c r="E38" s="137"/>
      <c r="F38" s="137"/>
      <c r="G38" s="138">
        <v>0</v>
      </c>
      <c r="H38" s="139">
        <f t="shared" si="18"/>
        <v>0</v>
      </c>
      <c r="I38" s="139">
        <f t="shared" si="19"/>
        <v>0</v>
      </c>
      <c r="J38" s="138">
        <v>0</v>
      </c>
      <c r="K38" s="139">
        <f t="shared" si="20"/>
        <v>0</v>
      </c>
      <c r="L38" s="139">
        <f t="shared" si="21"/>
        <v>0</v>
      </c>
      <c r="M38" s="138">
        <v>0</v>
      </c>
      <c r="N38" s="139">
        <f t="shared" si="22"/>
        <v>0</v>
      </c>
      <c r="O38" s="139">
        <f t="shared" si="23"/>
        <v>0</v>
      </c>
      <c r="P38" s="138">
        <v>0</v>
      </c>
      <c r="Q38" s="139">
        <f t="shared" si="24"/>
        <v>0</v>
      </c>
      <c r="R38" s="139">
        <f t="shared" si="25"/>
        <v>0</v>
      </c>
      <c r="S38" s="138">
        <v>0</v>
      </c>
      <c r="T38" s="139">
        <f t="shared" si="26"/>
        <v>0</v>
      </c>
      <c r="U38" s="139">
        <f t="shared" si="27"/>
        <v>0</v>
      </c>
      <c r="V38" s="138">
        <v>0</v>
      </c>
      <c r="W38" s="139">
        <f t="shared" si="28"/>
        <v>0</v>
      </c>
      <c r="X38" s="139">
        <f t="shared" si="29"/>
        <v>0</v>
      </c>
      <c r="Y38" s="138" t="s">
        <v>37</v>
      </c>
      <c r="Z38" s="139">
        <f t="shared" si="30"/>
        <v>0</v>
      </c>
      <c r="AA38" s="139">
        <f t="shared" si="14"/>
        <v>0</v>
      </c>
      <c r="AB38" s="139">
        <v>1000</v>
      </c>
      <c r="AC38" s="139">
        <f t="shared" si="31"/>
        <v>0</v>
      </c>
      <c r="AD38" s="138">
        <v>0</v>
      </c>
      <c r="AE38" s="139">
        <f t="shared" si="32"/>
        <v>0</v>
      </c>
      <c r="AF38" s="5"/>
      <c r="AG38" s="9"/>
      <c r="AH38" s="10"/>
      <c r="AI38" s="10"/>
      <c r="AJ38" s="10"/>
      <c r="AK38" s="10"/>
      <c r="AL38" s="10"/>
      <c r="AM38" s="9"/>
      <c r="AN38" s="9"/>
      <c r="AO38" s="9"/>
      <c r="AP38" s="9"/>
      <c r="AQ38" s="9"/>
      <c r="AR38" s="9"/>
      <c r="AS38" s="9"/>
      <c r="AT38" s="9"/>
      <c r="AU38" s="11"/>
    </row>
    <row r="39" spans="1:47" ht="18.75" x14ac:dyDescent="0.25">
      <c r="A39" s="136"/>
      <c r="B39" s="137"/>
      <c r="C39" s="137"/>
      <c r="D39" s="137"/>
      <c r="E39" s="137"/>
      <c r="F39" s="137"/>
      <c r="G39" s="138">
        <v>0</v>
      </c>
      <c r="H39" s="139">
        <f t="shared" si="18"/>
        <v>0</v>
      </c>
      <c r="I39" s="139">
        <f t="shared" si="19"/>
        <v>0</v>
      </c>
      <c r="J39" s="138">
        <v>0</v>
      </c>
      <c r="K39" s="139">
        <f t="shared" si="20"/>
        <v>0</v>
      </c>
      <c r="L39" s="139">
        <f t="shared" si="21"/>
        <v>0</v>
      </c>
      <c r="M39" s="138">
        <v>0</v>
      </c>
      <c r="N39" s="139">
        <f t="shared" si="22"/>
        <v>0</v>
      </c>
      <c r="O39" s="139">
        <f t="shared" si="23"/>
        <v>0</v>
      </c>
      <c r="P39" s="138">
        <v>0</v>
      </c>
      <c r="Q39" s="139">
        <f t="shared" si="24"/>
        <v>0</v>
      </c>
      <c r="R39" s="139">
        <f t="shared" si="25"/>
        <v>0</v>
      </c>
      <c r="S39" s="138">
        <v>0</v>
      </c>
      <c r="T39" s="139">
        <f t="shared" si="26"/>
        <v>0</v>
      </c>
      <c r="U39" s="139">
        <f t="shared" si="27"/>
        <v>0</v>
      </c>
      <c r="V39" s="138">
        <v>0</v>
      </c>
      <c r="W39" s="139">
        <f t="shared" si="28"/>
        <v>0</v>
      </c>
      <c r="X39" s="139">
        <f t="shared" si="29"/>
        <v>0</v>
      </c>
      <c r="Y39" s="138" t="s">
        <v>37</v>
      </c>
      <c r="Z39" s="139">
        <f t="shared" si="30"/>
        <v>0</v>
      </c>
      <c r="AA39" s="139">
        <f t="shared" si="14"/>
        <v>0</v>
      </c>
      <c r="AB39" s="139">
        <v>1000</v>
      </c>
      <c r="AC39" s="139">
        <f t="shared" si="31"/>
        <v>0</v>
      </c>
      <c r="AD39" s="138">
        <v>0</v>
      </c>
      <c r="AE39" s="139">
        <f t="shared" si="32"/>
        <v>0</v>
      </c>
      <c r="AF39" s="5"/>
      <c r="AG39" s="9"/>
      <c r="AH39" s="10"/>
      <c r="AI39" s="10"/>
      <c r="AJ39" s="10"/>
      <c r="AK39" s="10"/>
      <c r="AL39" s="10"/>
      <c r="AM39" s="9"/>
      <c r="AN39" s="9"/>
      <c r="AO39" s="9"/>
      <c r="AP39" s="9"/>
      <c r="AQ39" s="9"/>
      <c r="AR39" s="9"/>
      <c r="AS39" s="9"/>
      <c r="AT39" s="9"/>
      <c r="AU39" s="11"/>
    </row>
    <row r="40" spans="1:47" ht="18.75" x14ac:dyDescent="0.25">
      <c r="A40" s="136"/>
      <c r="B40" s="137"/>
      <c r="C40" s="137"/>
      <c r="D40" s="137"/>
      <c r="E40" s="137"/>
      <c r="F40" s="137"/>
      <c r="G40" s="138">
        <v>0</v>
      </c>
      <c r="H40" s="139">
        <f t="shared" si="18"/>
        <v>0</v>
      </c>
      <c r="I40" s="139">
        <f t="shared" si="19"/>
        <v>0</v>
      </c>
      <c r="J40" s="138">
        <v>0</v>
      </c>
      <c r="K40" s="139">
        <f t="shared" si="20"/>
        <v>0</v>
      </c>
      <c r="L40" s="139">
        <f t="shared" si="21"/>
        <v>0</v>
      </c>
      <c r="M40" s="138">
        <v>0</v>
      </c>
      <c r="N40" s="139">
        <f t="shared" si="22"/>
        <v>0</v>
      </c>
      <c r="O40" s="139">
        <f t="shared" si="23"/>
        <v>0</v>
      </c>
      <c r="P40" s="138">
        <v>0</v>
      </c>
      <c r="Q40" s="139">
        <f t="shared" si="24"/>
        <v>0</v>
      </c>
      <c r="R40" s="139">
        <f t="shared" si="25"/>
        <v>0</v>
      </c>
      <c r="S40" s="138">
        <v>0</v>
      </c>
      <c r="T40" s="139">
        <f t="shared" si="26"/>
        <v>0</v>
      </c>
      <c r="U40" s="139">
        <f t="shared" si="27"/>
        <v>0</v>
      </c>
      <c r="V40" s="138">
        <v>0</v>
      </c>
      <c r="W40" s="139">
        <f t="shared" si="28"/>
        <v>0</v>
      </c>
      <c r="X40" s="139">
        <f t="shared" si="29"/>
        <v>0</v>
      </c>
      <c r="Y40" s="138" t="s">
        <v>37</v>
      </c>
      <c r="Z40" s="139">
        <f t="shared" si="30"/>
        <v>0</v>
      </c>
      <c r="AA40" s="139">
        <f t="shared" si="14"/>
        <v>0</v>
      </c>
      <c r="AB40" s="139">
        <v>1000</v>
      </c>
      <c r="AC40" s="139">
        <f t="shared" si="31"/>
        <v>0</v>
      </c>
      <c r="AD40" s="138">
        <v>0</v>
      </c>
      <c r="AE40" s="139">
        <f t="shared" si="32"/>
        <v>0</v>
      </c>
      <c r="AF40" s="5"/>
      <c r="AG40" s="9"/>
      <c r="AH40" s="10"/>
      <c r="AI40" s="10"/>
      <c r="AJ40" s="10"/>
      <c r="AK40" s="10"/>
      <c r="AL40" s="10"/>
      <c r="AM40" s="9"/>
      <c r="AN40" s="9"/>
      <c r="AO40" s="9"/>
      <c r="AP40" s="9"/>
      <c r="AQ40" s="9"/>
      <c r="AR40" s="9"/>
      <c r="AS40" s="9"/>
      <c r="AT40" s="9"/>
      <c r="AU40" s="11"/>
    </row>
    <row r="41" spans="1:47" ht="18.75" x14ac:dyDescent="0.25">
      <c r="A41" s="136"/>
      <c r="B41" s="137"/>
      <c r="C41" s="137"/>
      <c r="D41" s="137"/>
      <c r="E41" s="137"/>
      <c r="F41" s="137"/>
      <c r="G41" s="138">
        <v>0</v>
      </c>
      <c r="H41" s="139">
        <f t="shared" si="18"/>
        <v>0</v>
      </c>
      <c r="I41" s="139">
        <f t="shared" si="19"/>
        <v>0</v>
      </c>
      <c r="J41" s="138">
        <v>0</v>
      </c>
      <c r="K41" s="139">
        <f t="shared" si="20"/>
        <v>0</v>
      </c>
      <c r="L41" s="139">
        <f t="shared" si="21"/>
        <v>0</v>
      </c>
      <c r="M41" s="138">
        <v>0</v>
      </c>
      <c r="N41" s="139">
        <f t="shared" si="22"/>
        <v>0</v>
      </c>
      <c r="O41" s="139">
        <f t="shared" si="23"/>
        <v>0</v>
      </c>
      <c r="P41" s="138">
        <v>0</v>
      </c>
      <c r="Q41" s="139">
        <f t="shared" si="24"/>
        <v>0</v>
      </c>
      <c r="R41" s="139">
        <f t="shared" si="25"/>
        <v>0</v>
      </c>
      <c r="S41" s="138">
        <v>0</v>
      </c>
      <c r="T41" s="139">
        <f t="shared" si="26"/>
        <v>0</v>
      </c>
      <c r="U41" s="139">
        <f t="shared" si="27"/>
        <v>0</v>
      </c>
      <c r="V41" s="138">
        <v>0</v>
      </c>
      <c r="W41" s="139">
        <f t="shared" si="28"/>
        <v>0</v>
      </c>
      <c r="X41" s="139">
        <f t="shared" si="29"/>
        <v>0</v>
      </c>
      <c r="Y41" s="138" t="s">
        <v>37</v>
      </c>
      <c r="Z41" s="139">
        <f t="shared" si="30"/>
        <v>0</v>
      </c>
      <c r="AA41" s="139">
        <f t="shared" si="14"/>
        <v>0</v>
      </c>
      <c r="AB41" s="139">
        <v>1000</v>
      </c>
      <c r="AC41" s="139">
        <f t="shared" si="31"/>
        <v>0</v>
      </c>
      <c r="AD41" s="138">
        <v>0</v>
      </c>
      <c r="AE41" s="139">
        <f t="shared" si="32"/>
        <v>0</v>
      </c>
      <c r="AF41" s="5"/>
      <c r="AG41" s="9"/>
      <c r="AH41" s="10"/>
      <c r="AI41" s="10"/>
      <c r="AJ41" s="10"/>
      <c r="AK41" s="10"/>
      <c r="AL41" s="10"/>
      <c r="AM41" s="9"/>
      <c r="AN41" s="9"/>
      <c r="AO41" s="9"/>
      <c r="AP41" s="9"/>
      <c r="AQ41" s="9"/>
      <c r="AR41" s="9"/>
      <c r="AS41" s="9"/>
      <c r="AT41" s="9"/>
      <c r="AU41" s="11"/>
    </row>
    <row r="42" spans="1:47" ht="18.75" x14ac:dyDescent="0.25">
      <c r="A42" s="136"/>
      <c r="B42" s="137"/>
      <c r="C42" s="137"/>
      <c r="D42" s="137"/>
      <c r="E42" s="137"/>
      <c r="F42" s="137"/>
      <c r="G42" s="138">
        <v>0</v>
      </c>
      <c r="H42" s="139">
        <f t="shared" si="18"/>
        <v>0</v>
      </c>
      <c r="I42" s="139">
        <f t="shared" si="19"/>
        <v>0</v>
      </c>
      <c r="J42" s="138">
        <v>0</v>
      </c>
      <c r="K42" s="139">
        <f t="shared" si="20"/>
        <v>0</v>
      </c>
      <c r="L42" s="139">
        <f t="shared" si="21"/>
        <v>0</v>
      </c>
      <c r="M42" s="138">
        <v>0</v>
      </c>
      <c r="N42" s="139">
        <f t="shared" si="22"/>
        <v>0</v>
      </c>
      <c r="O42" s="139">
        <f t="shared" si="23"/>
        <v>0</v>
      </c>
      <c r="P42" s="138">
        <v>0</v>
      </c>
      <c r="Q42" s="139">
        <f t="shared" si="24"/>
        <v>0</v>
      </c>
      <c r="R42" s="139">
        <f t="shared" si="25"/>
        <v>0</v>
      </c>
      <c r="S42" s="138">
        <v>0</v>
      </c>
      <c r="T42" s="139">
        <f t="shared" si="26"/>
        <v>0</v>
      </c>
      <c r="U42" s="139">
        <f t="shared" si="27"/>
        <v>0</v>
      </c>
      <c r="V42" s="138">
        <v>0</v>
      </c>
      <c r="W42" s="139">
        <f t="shared" si="28"/>
        <v>0</v>
      </c>
      <c r="X42" s="139">
        <f t="shared" si="29"/>
        <v>0</v>
      </c>
      <c r="Y42" s="138" t="s">
        <v>37</v>
      </c>
      <c r="Z42" s="139">
        <f t="shared" si="30"/>
        <v>0</v>
      </c>
      <c r="AA42" s="139">
        <f t="shared" si="14"/>
        <v>0</v>
      </c>
      <c r="AB42" s="139">
        <v>1000</v>
      </c>
      <c r="AC42" s="139">
        <f t="shared" si="31"/>
        <v>0</v>
      </c>
      <c r="AD42" s="138">
        <v>0</v>
      </c>
      <c r="AE42" s="139">
        <f t="shared" si="32"/>
        <v>0</v>
      </c>
      <c r="AF42" s="5"/>
      <c r="AG42" s="9"/>
      <c r="AH42" s="10"/>
      <c r="AI42" s="10"/>
      <c r="AJ42" s="10"/>
      <c r="AK42" s="10"/>
      <c r="AL42" s="10"/>
      <c r="AM42" s="9"/>
      <c r="AN42" s="9"/>
      <c r="AO42" s="9"/>
      <c r="AP42" s="9"/>
      <c r="AQ42" s="9"/>
      <c r="AR42" s="9"/>
      <c r="AS42" s="9"/>
      <c r="AT42" s="9"/>
      <c r="AU42" s="11"/>
    </row>
    <row r="43" spans="1:47" ht="18.75" x14ac:dyDescent="0.25">
      <c r="A43" s="136"/>
      <c r="B43" s="137"/>
      <c r="C43" s="137"/>
      <c r="D43" s="137"/>
      <c r="E43" s="137"/>
      <c r="F43" s="137"/>
      <c r="G43" s="138">
        <v>0</v>
      </c>
      <c r="H43" s="139">
        <f t="shared" si="18"/>
        <v>0</v>
      </c>
      <c r="I43" s="139">
        <f t="shared" si="19"/>
        <v>0</v>
      </c>
      <c r="J43" s="138">
        <v>0</v>
      </c>
      <c r="K43" s="139">
        <f t="shared" si="20"/>
        <v>0</v>
      </c>
      <c r="L43" s="139">
        <f t="shared" si="21"/>
        <v>0</v>
      </c>
      <c r="M43" s="138">
        <v>0</v>
      </c>
      <c r="N43" s="139">
        <f t="shared" si="22"/>
        <v>0</v>
      </c>
      <c r="O43" s="139">
        <f t="shared" si="23"/>
        <v>0</v>
      </c>
      <c r="P43" s="138">
        <v>0</v>
      </c>
      <c r="Q43" s="139">
        <f t="shared" si="24"/>
        <v>0</v>
      </c>
      <c r="R43" s="139">
        <f t="shared" si="25"/>
        <v>0</v>
      </c>
      <c r="S43" s="138">
        <v>0</v>
      </c>
      <c r="T43" s="139">
        <f t="shared" si="26"/>
        <v>0</v>
      </c>
      <c r="U43" s="139">
        <f t="shared" si="27"/>
        <v>0</v>
      </c>
      <c r="V43" s="138">
        <v>0</v>
      </c>
      <c r="W43" s="139">
        <f t="shared" si="28"/>
        <v>0</v>
      </c>
      <c r="X43" s="139">
        <f t="shared" si="29"/>
        <v>0</v>
      </c>
      <c r="Y43" s="138" t="s">
        <v>37</v>
      </c>
      <c r="Z43" s="139">
        <f t="shared" si="30"/>
        <v>0</v>
      </c>
      <c r="AA43" s="139">
        <f t="shared" si="14"/>
        <v>0</v>
      </c>
      <c r="AB43" s="139">
        <v>1000</v>
      </c>
      <c r="AC43" s="139">
        <f t="shared" si="31"/>
        <v>0</v>
      </c>
      <c r="AD43" s="138">
        <v>0</v>
      </c>
      <c r="AE43" s="139">
        <f t="shared" si="32"/>
        <v>0</v>
      </c>
      <c r="AF43" s="5"/>
      <c r="AG43" s="9"/>
      <c r="AH43" s="10"/>
      <c r="AI43" s="10"/>
      <c r="AJ43" s="10"/>
      <c r="AK43" s="10"/>
      <c r="AL43" s="10"/>
      <c r="AM43" s="9"/>
      <c r="AN43" s="9"/>
      <c r="AO43" s="9"/>
      <c r="AP43" s="9"/>
      <c r="AQ43" s="9"/>
      <c r="AR43" s="9"/>
      <c r="AS43" s="9"/>
      <c r="AT43" s="9"/>
      <c r="AU43" s="11"/>
    </row>
    <row r="44" spans="1:47" ht="18.75" x14ac:dyDescent="0.25">
      <c r="A44" s="136"/>
      <c r="B44" s="137"/>
      <c r="C44" s="137"/>
      <c r="D44" s="137"/>
      <c r="E44" s="137"/>
      <c r="F44" s="137"/>
      <c r="G44" s="138">
        <v>0</v>
      </c>
      <c r="H44" s="139">
        <f t="shared" si="18"/>
        <v>0</v>
      </c>
      <c r="I44" s="139">
        <f t="shared" si="19"/>
        <v>0</v>
      </c>
      <c r="J44" s="138">
        <v>0</v>
      </c>
      <c r="K44" s="139">
        <f t="shared" si="20"/>
        <v>0</v>
      </c>
      <c r="L44" s="139">
        <f t="shared" si="21"/>
        <v>0</v>
      </c>
      <c r="M44" s="138">
        <v>0</v>
      </c>
      <c r="N44" s="139">
        <f t="shared" si="22"/>
        <v>0</v>
      </c>
      <c r="O44" s="139">
        <f t="shared" si="23"/>
        <v>0</v>
      </c>
      <c r="P44" s="138">
        <v>0</v>
      </c>
      <c r="Q44" s="139">
        <f t="shared" si="24"/>
        <v>0</v>
      </c>
      <c r="R44" s="139">
        <f t="shared" si="25"/>
        <v>0</v>
      </c>
      <c r="S44" s="138">
        <v>0</v>
      </c>
      <c r="T44" s="139">
        <f t="shared" si="26"/>
        <v>0</v>
      </c>
      <c r="U44" s="139">
        <f t="shared" si="27"/>
        <v>0</v>
      </c>
      <c r="V44" s="138">
        <v>0</v>
      </c>
      <c r="W44" s="139">
        <f t="shared" si="28"/>
        <v>0</v>
      </c>
      <c r="X44" s="139">
        <f t="shared" si="29"/>
        <v>0</v>
      </c>
      <c r="Y44" s="138" t="s">
        <v>37</v>
      </c>
      <c r="Z44" s="139">
        <f t="shared" si="30"/>
        <v>0</v>
      </c>
      <c r="AA44" s="139">
        <f t="shared" si="14"/>
        <v>0</v>
      </c>
      <c r="AB44" s="139">
        <v>1000</v>
      </c>
      <c r="AC44" s="139">
        <f t="shared" si="31"/>
        <v>0</v>
      </c>
      <c r="AD44" s="138">
        <v>0</v>
      </c>
      <c r="AE44" s="139">
        <f t="shared" si="32"/>
        <v>0</v>
      </c>
      <c r="AF44" s="5"/>
      <c r="AG44" s="9"/>
      <c r="AH44" s="10"/>
      <c r="AI44" s="10"/>
      <c r="AJ44" s="10"/>
      <c r="AK44" s="10"/>
      <c r="AL44" s="10"/>
      <c r="AM44" s="9"/>
      <c r="AN44" s="9"/>
      <c r="AO44" s="9"/>
      <c r="AP44" s="9"/>
      <c r="AQ44" s="9"/>
      <c r="AR44" s="9"/>
      <c r="AS44" s="9"/>
      <c r="AT44" s="9"/>
      <c r="AU44" s="11"/>
    </row>
    <row r="45" spans="1:47" ht="18.75" x14ac:dyDescent="0.25">
      <c r="A45" s="136"/>
      <c r="B45" s="137"/>
      <c r="C45" s="137"/>
      <c r="D45" s="137"/>
      <c r="E45" s="137"/>
      <c r="F45" s="137"/>
      <c r="G45" s="138">
        <v>0</v>
      </c>
      <c r="H45" s="139">
        <f t="shared" si="18"/>
        <v>0</v>
      </c>
      <c r="I45" s="139">
        <f t="shared" si="19"/>
        <v>0</v>
      </c>
      <c r="J45" s="138">
        <v>0</v>
      </c>
      <c r="K45" s="139">
        <f t="shared" si="20"/>
        <v>0</v>
      </c>
      <c r="L45" s="139">
        <f t="shared" si="21"/>
        <v>0</v>
      </c>
      <c r="M45" s="138">
        <v>0</v>
      </c>
      <c r="N45" s="139">
        <f t="shared" si="22"/>
        <v>0</v>
      </c>
      <c r="O45" s="139">
        <f t="shared" si="23"/>
        <v>0</v>
      </c>
      <c r="P45" s="138">
        <v>0</v>
      </c>
      <c r="Q45" s="139">
        <f t="shared" si="24"/>
        <v>0</v>
      </c>
      <c r="R45" s="139">
        <f t="shared" si="25"/>
        <v>0</v>
      </c>
      <c r="S45" s="138">
        <v>0</v>
      </c>
      <c r="T45" s="139">
        <f t="shared" si="26"/>
        <v>0</v>
      </c>
      <c r="U45" s="139">
        <f t="shared" si="27"/>
        <v>0</v>
      </c>
      <c r="V45" s="138">
        <v>0</v>
      </c>
      <c r="W45" s="139">
        <f t="shared" si="28"/>
        <v>0</v>
      </c>
      <c r="X45" s="139">
        <f t="shared" si="29"/>
        <v>0</v>
      </c>
      <c r="Y45" s="138" t="s">
        <v>37</v>
      </c>
      <c r="Z45" s="139">
        <f t="shared" si="30"/>
        <v>0</v>
      </c>
      <c r="AA45" s="139">
        <f t="shared" si="14"/>
        <v>0</v>
      </c>
      <c r="AB45" s="139">
        <v>1000</v>
      </c>
      <c r="AC45" s="139">
        <f t="shared" si="31"/>
        <v>0</v>
      </c>
      <c r="AD45" s="138">
        <v>0</v>
      </c>
      <c r="AE45" s="139">
        <f t="shared" si="32"/>
        <v>0</v>
      </c>
      <c r="AF45" s="5"/>
      <c r="AG45" s="9"/>
      <c r="AH45" s="10"/>
      <c r="AI45" s="10"/>
      <c r="AJ45" s="10"/>
      <c r="AK45" s="10"/>
      <c r="AL45" s="10"/>
      <c r="AM45" s="9"/>
      <c r="AN45" s="9"/>
      <c r="AO45" s="9"/>
      <c r="AP45" s="9"/>
      <c r="AQ45" s="9"/>
      <c r="AR45" s="9"/>
      <c r="AS45" s="9"/>
      <c r="AT45" s="9"/>
      <c r="AU45" s="11"/>
    </row>
    <row r="46" spans="1:47" ht="18.75" x14ac:dyDescent="0.25">
      <c r="A46" s="136"/>
      <c r="B46" s="137"/>
      <c r="C46" s="137"/>
      <c r="D46" s="137"/>
      <c r="E46" s="137"/>
      <c r="F46" s="137"/>
      <c r="G46" s="138">
        <v>0</v>
      </c>
      <c r="H46" s="139">
        <f t="shared" si="18"/>
        <v>0</v>
      </c>
      <c r="I46" s="139">
        <f t="shared" si="19"/>
        <v>0</v>
      </c>
      <c r="J46" s="138">
        <v>0</v>
      </c>
      <c r="K46" s="139">
        <f t="shared" si="20"/>
        <v>0</v>
      </c>
      <c r="L46" s="139">
        <f t="shared" si="21"/>
        <v>0</v>
      </c>
      <c r="M46" s="138">
        <v>0</v>
      </c>
      <c r="N46" s="139">
        <f t="shared" si="22"/>
        <v>0</v>
      </c>
      <c r="O46" s="139">
        <f t="shared" si="23"/>
        <v>0</v>
      </c>
      <c r="P46" s="138">
        <v>0</v>
      </c>
      <c r="Q46" s="139">
        <f t="shared" si="24"/>
        <v>0</v>
      </c>
      <c r="R46" s="139">
        <f t="shared" si="25"/>
        <v>0</v>
      </c>
      <c r="S46" s="138">
        <v>0</v>
      </c>
      <c r="T46" s="139">
        <f t="shared" si="26"/>
        <v>0</v>
      </c>
      <c r="U46" s="139">
        <f t="shared" si="27"/>
        <v>0</v>
      </c>
      <c r="V46" s="138">
        <v>0</v>
      </c>
      <c r="W46" s="139">
        <f t="shared" si="28"/>
        <v>0</v>
      </c>
      <c r="X46" s="139">
        <f t="shared" si="29"/>
        <v>0</v>
      </c>
      <c r="Y46" s="138" t="s">
        <v>37</v>
      </c>
      <c r="Z46" s="139">
        <f t="shared" si="30"/>
        <v>0</v>
      </c>
      <c r="AA46" s="139">
        <f t="shared" si="14"/>
        <v>0</v>
      </c>
      <c r="AB46" s="139">
        <v>1000</v>
      </c>
      <c r="AC46" s="139">
        <f t="shared" si="31"/>
        <v>0</v>
      </c>
      <c r="AD46" s="138">
        <v>0</v>
      </c>
      <c r="AE46" s="139">
        <f t="shared" si="32"/>
        <v>0</v>
      </c>
      <c r="AF46" s="5"/>
      <c r="AG46" s="9"/>
      <c r="AH46" s="10"/>
      <c r="AI46" s="10"/>
      <c r="AJ46" s="10"/>
      <c r="AK46" s="10"/>
      <c r="AL46" s="10"/>
      <c r="AM46" s="9"/>
      <c r="AN46" s="9"/>
      <c r="AO46" s="9"/>
      <c r="AP46" s="9"/>
      <c r="AQ46" s="9"/>
      <c r="AR46" s="9"/>
      <c r="AS46" s="9"/>
      <c r="AT46" s="9"/>
      <c r="AU46" s="11"/>
    </row>
    <row r="47" spans="1:47" ht="18.75" x14ac:dyDescent="0.25">
      <c r="A47" s="136"/>
      <c r="B47" s="137"/>
      <c r="C47" s="137"/>
      <c r="D47" s="137"/>
      <c r="E47" s="137"/>
      <c r="F47" s="137"/>
      <c r="G47" s="138">
        <v>0</v>
      </c>
      <c r="H47" s="139">
        <f t="shared" si="18"/>
        <v>0</v>
      </c>
      <c r="I47" s="139">
        <f t="shared" si="19"/>
        <v>0</v>
      </c>
      <c r="J47" s="138">
        <v>0</v>
      </c>
      <c r="K47" s="139">
        <f t="shared" si="20"/>
        <v>0</v>
      </c>
      <c r="L47" s="139">
        <f t="shared" si="21"/>
        <v>0</v>
      </c>
      <c r="M47" s="138">
        <v>0</v>
      </c>
      <c r="N47" s="139">
        <f t="shared" si="22"/>
        <v>0</v>
      </c>
      <c r="O47" s="139">
        <f t="shared" si="23"/>
        <v>0</v>
      </c>
      <c r="P47" s="138">
        <v>0</v>
      </c>
      <c r="Q47" s="139">
        <f t="shared" si="24"/>
        <v>0</v>
      </c>
      <c r="R47" s="139">
        <f t="shared" si="25"/>
        <v>0</v>
      </c>
      <c r="S47" s="138">
        <v>0</v>
      </c>
      <c r="T47" s="139">
        <f t="shared" si="26"/>
        <v>0</v>
      </c>
      <c r="U47" s="139">
        <f t="shared" si="27"/>
        <v>0</v>
      </c>
      <c r="V47" s="138">
        <v>0</v>
      </c>
      <c r="W47" s="139">
        <f t="shared" si="28"/>
        <v>0</v>
      </c>
      <c r="X47" s="139">
        <f t="shared" si="29"/>
        <v>0</v>
      </c>
      <c r="Y47" s="138" t="s">
        <v>37</v>
      </c>
      <c r="Z47" s="139">
        <f t="shared" si="30"/>
        <v>0</v>
      </c>
      <c r="AA47" s="139">
        <f t="shared" si="14"/>
        <v>0</v>
      </c>
      <c r="AB47" s="139">
        <v>1000</v>
      </c>
      <c r="AC47" s="139">
        <f t="shared" si="31"/>
        <v>0</v>
      </c>
      <c r="AD47" s="138">
        <v>0</v>
      </c>
      <c r="AE47" s="139">
        <f t="shared" si="32"/>
        <v>0</v>
      </c>
      <c r="AF47" s="5"/>
      <c r="AG47" s="9"/>
      <c r="AH47" s="10"/>
      <c r="AI47" s="10"/>
      <c r="AJ47" s="10"/>
      <c r="AK47" s="10"/>
      <c r="AL47" s="10"/>
      <c r="AM47" s="9"/>
      <c r="AN47" s="9"/>
      <c r="AO47" s="9"/>
      <c r="AP47" s="9"/>
      <c r="AQ47" s="9"/>
      <c r="AR47" s="9"/>
      <c r="AS47" s="9"/>
      <c r="AT47" s="9"/>
      <c r="AU47" s="11"/>
    </row>
    <row r="48" spans="1:47" ht="18.75" x14ac:dyDescent="0.25">
      <c r="A48" s="136"/>
      <c r="B48" s="137"/>
      <c r="C48" s="137"/>
      <c r="D48" s="137"/>
      <c r="E48" s="137"/>
      <c r="F48" s="137"/>
      <c r="G48" s="138">
        <v>0</v>
      </c>
      <c r="H48" s="139">
        <f t="shared" si="18"/>
        <v>0</v>
      </c>
      <c r="I48" s="139">
        <f t="shared" si="19"/>
        <v>0</v>
      </c>
      <c r="J48" s="138">
        <v>0</v>
      </c>
      <c r="K48" s="139">
        <f t="shared" si="20"/>
        <v>0</v>
      </c>
      <c r="L48" s="139">
        <f t="shared" si="21"/>
        <v>0</v>
      </c>
      <c r="M48" s="138">
        <v>0</v>
      </c>
      <c r="N48" s="139">
        <f t="shared" si="22"/>
        <v>0</v>
      </c>
      <c r="O48" s="139">
        <f t="shared" si="23"/>
        <v>0</v>
      </c>
      <c r="P48" s="138">
        <v>0</v>
      </c>
      <c r="Q48" s="139">
        <f t="shared" si="24"/>
        <v>0</v>
      </c>
      <c r="R48" s="139">
        <f t="shared" si="25"/>
        <v>0</v>
      </c>
      <c r="S48" s="138">
        <v>0</v>
      </c>
      <c r="T48" s="139">
        <f t="shared" si="26"/>
        <v>0</v>
      </c>
      <c r="U48" s="139">
        <f t="shared" si="27"/>
        <v>0</v>
      </c>
      <c r="V48" s="138">
        <v>0</v>
      </c>
      <c r="W48" s="139">
        <f t="shared" si="28"/>
        <v>0</v>
      </c>
      <c r="X48" s="139">
        <f t="shared" si="29"/>
        <v>0</v>
      </c>
      <c r="Y48" s="138" t="s">
        <v>37</v>
      </c>
      <c r="Z48" s="139">
        <f t="shared" si="30"/>
        <v>0</v>
      </c>
      <c r="AA48" s="139">
        <f t="shared" si="14"/>
        <v>0</v>
      </c>
      <c r="AB48" s="139">
        <v>1000</v>
      </c>
      <c r="AC48" s="139">
        <f t="shared" si="31"/>
        <v>0</v>
      </c>
      <c r="AD48" s="138">
        <v>0</v>
      </c>
      <c r="AE48" s="139">
        <f t="shared" si="32"/>
        <v>0</v>
      </c>
      <c r="AF48" s="5"/>
      <c r="AG48" s="9"/>
      <c r="AH48" s="10"/>
      <c r="AI48" s="10"/>
      <c r="AJ48" s="10"/>
      <c r="AK48" s="10"/>
      <c r="AL48" s="10"/>
      <c r="AM48" s="9"/>
      <c r="AN48" s="9"/>
      <c r="AO48" s="9"/>
      <c r="AP48" s="9"/>
      <c r="AQ48" s="9"/>
      <c r="AR48" s="9"/>
      <c r="AS48" s="9"/>
      <c r="AT48" s="9"/>
      <c r="AU48" s="11"/>
    </row>
    <row r="49" spans="1:47" ht="18.75" x14ac:dyDescent="0.25">
      <c r="A49" s="136"/>
      <c r="B49" s="137"/>
      <c r="C49" s="137"/>
      <c r="D49" s="137"/>
      <c r="E49" s="137"/>
      <c r="F49" s="137"/>
      <c r="G49" s="138">
        <v>0</v>
      </c>
      <c r="H49" s="139">
        <f t="shared" si="18"/>
        <v>0</v>
      </c>
      <c r="I49" s="139">
        <f t="shared" si="19"/>
        <v>0</v>
      </c>
      <c r="J49" s="138">
        <v>0</v>
      </c>
      <c r="K49" s="139">
        <f t="shared" si="20"/>
        <v>0</v>
      </c>
      <c r="L49" s="139">
        <f t="shared" si="21"/>
        <v>0</v>
      </c>
      <c r="M49" s="138">
        <v>0</v>
      </c>
      <c r="N49" s="139">
        <f t="shared" si="22"/>
        <v>0</v>
      </c>
      <c r="O49" s="139">
        <f t="shared" si="23"/>
        <v>0</v>
      </c>
      <c r="P49" s="138">
        <v>0</v>
      </c>
      <c r="Q49" s="139">
        <f t="shared" si="24"/>
        <v>0</v>
      </c>
      <c r="R49" s="139">
        <f t="shared" si="25"/>
        <v>0</v>
      </c>
      <c r="S49" s="138">
        <v>0</v>
      </c>
      <c r="T49" s="139">
        <f t="shared" si="26"/>
        <v>0</v>
      </c>
      <c r="U49" s="139">
        <f t="shared" si="27"/>
        <v>0</v>
      </c>
      <c r="V49" s="138">
        <v>0</v>
      </c>
      <c r="W49" s="139">
        <f t="shared" si="28"/>
        <v>0</v>
      </c>
      <c r="X49" s="139">
        <f t="shared" si="29"/>
        <v>0</v>
      </c>
      <c r="Y49" s="138" t="s">
        <v>37</v>
      </c>
      <c r="Z49" s="139">
        <f t="shared" si="30"/>
        <v>0</v>
      </c>
      <c r="AA49" s="139">
        <f t="shared" si="14"/>
        <v>0</v>
      </c>
      <c r="AB49" s="139">
        <v>1000</v>
      </c>
      <c r="AC49" s="139">
        <f t="shared" si="31"/>
        <v>0</v>
      </c>
      <c r="AD49" s="138">
        <v>0</v>
      </c>
      <c r="AE49" s="139">
        <f t="shared" si="32"/>
        <v>0</v>
      </c>
      <c r="AF49" s="5"/>
      <c r="AG49" s="9"/>
      <c r="AH49" s="10"/>
      <c r="AI49" s="10"/>
      <c r="AJ49" s="10"/>
      <c r="AK49" s="10"/>
      <c r="AL49" s="10"/>
      <c r="AM49" s="9"/>
      <c r="AN49" s="9"/>
      <c r="AO49" s="9"/>
      <c r="AP49" s="9"/>
      <c r="AQ49" s="9"/>
      <c r="AR49" s="9"/>
      <c r="AS49" s="9"/>
      <c r="AT49" s="9"/>
      <c r="AU49" s="11"/>
    </row>
    <row r="50" spans="1:47" ht="18.75" x14ac:dyDescent="0.25">
      <c r="A50" s="136"/>
      <c r="B50" s="137"/>
      <c r="C50" s="137"/>
      <c r="D50" s="137"/>
      <c r="E50" s="137"/>
      <c r="F50" s="137"/>
      <c r="G50" s="138">
        <v>0</v>
      </c>
      <c r="H50" s="139">
        <f t="shared" si="18"/>
        <v>0</v>
      </c>
      <c r="I50" s="139">
        <f t="shared" si="19"/>
        <v>0</v>
      </c>
      <c r="J50" s="138">
        <v>0</v>
      </c>
      <c r="K50" s="139">
        <f t="shared" si="20"/>
        <v>0</v>
      </c>
      <c r="L50" s="139">
        <f t="shared" si="21"/>
        <v>0</v>
      </c>
      <c r="M50" s="138">
        <v>0</v>
      </c>
      <c r="N50" s="139">
        <f t="shared" si="22"/>
        <v>0</v>
      </c>
      <c r="O50" s="139">
        <f t="shared" si="23"/>
        <v>0</v>
      </c>
      <c r="P50" s="138">
        <v>0</v>
      </c>
      <c r="Q50" s="139">
        <f t="shared" si="24"/>
        <v>0</v>
      </c>
      <c r="R50" s="139">
        <f t="shared" si="25"/>
        <v>0</v>
      </c>
      <c r="S50" s="138">
        <v>0</v>
      </c>
      <c r="T50" s="139">
        <f t="shared" si="26"/>
        <v>0</v>
      </c>
      <c r="U50" s="139">
        <f t="shared" si="27"/>
        <v>0</v>
      </c>
      <c r="V50" s="138">
        <v>0</v>
      </c>
      <c r="W50" s="139">
        <f t="shared" si="28"/>
        <v>0</v>
      </c>
      <c r="X50" s="139">
        <f t="shared" si="29"/>
        <v>0</v>
      </c>
      <c r="Y50" s="138" t="s">
        <v>37</v>
      </c>
      <c r="Z50" s="139">
        <f t="shared" si="30"/>
        <v>0</v>
      </c>
      <c r="AA50" s="139">
        <f t="shared" si="14"/>
        <v>0</v>
      </c>
      <c r="AB50" s="139">
        <v>1000</v>
      </c>
      <c r="AC50" s="139">
        <f t="shared" si="31"/>
        <v>0</v>
      </c>
      <c r="AD50" s="138">
        <v>0</v>
      </c>
      <c r="AE50" s="139">
        <f t="shared" si="32"/>
        <v>0</v>
      </c>
      <c r="AF50" s="5"/>
      <c r="AG50" s="9"/>
      <c r="AH50" s="10"/>
      <c r="AI50" s="10"/>
      <c r="AJ50" s="10"/>
      <c r="AK50" s="10"/>
      <c r="AL50" s="10"/>
      <c r="AM50" s="9"/>
      <c r="AN50" s="9"/>
      <c r="AO50" s="9"/>
      <c r="AP50" s="9"/>
      <c r="AQ50" s="9"/>
      <c r="AR50" s="9"/>
      <c r="AS50" s="9"/>
      <c r="AT50" s="9"/>
      <c r="AU50" s="11"/>
    </row>
    <row r="51" spans="1:47" ht="18.75" x14ac:dyDescent="0.25">
      <c r="A51" s="136"/>
      <c r="B51" s="137"/>
      <c r="C51" s="137"/>
      <c r="D51" s="137"/>
      <c r="E51" s="137"/>
      <c r="F51" s="137"/>
      <c r="G51" s="138">
        <v>0</v>
      </c>
      <c r="H51" s="139">
        <f t="shared" si="18"/>
        <v>0</v>
      </c>
      <c r="I51" s="139">
        <f t="shared" si="19"/>
        <v>0</v>
      </c>
      <c r="J51" s="138">
        <v>0</v>
      </c>
      <c r="K51" s="139">
        <f t="shared" si="20"/>
        <v>0</v>
      </c>
      <c r="L51" s="139">
        <f t="shared" si="21"/>
        <v>0</v>
      </c>
      <c r="M51" s="138">
        <v>0</v>
      </c>
      <c r="N51" s="139">
        <f t="shared" si="22"/>
        <v>0</v>
      </c>
      <c r="O51" s="139">
        <f t="shared" si="23"/>
        <v>0</v>
      </c>
      <c r="P51" s="138">
        <v>0</v>
      </c>
      <c r="Q51" s="139">
        <f t="shared" si="24"/>
        <v>0</v>
      </c>
      <c r="R51" s="139">
        <f t="shared" si="25"/>
        <v>0</v>
      </c>
      <c r="S51" s="138">
        <v>0</v>
      </c>
      <c r="T51" s="139">
        <f t="shared" si="26"/>
        <v>0</v>
      </c>
      <c r="U51" s="139">
        <f t="shared" si="27"/>
        <v>0</v>
      </c>
      <c r="V51" s="138">
        <v>0</v>
      </c>
      <c r="W51" s="139">
        <f t="shared" si="28"/>
        <v>0</v>
      </c>
      <c r="X51" s="139">
        <f t="shared" si="29"/>
        <v>0</v>
      </c>
      <c r="Y51" s="138" t="s">
        <v>37</v>
      </c>
      <c r="Z51" s="139">
        <f t="shared" si="30"/>
        <v>0</v>
      </c>
      <c r="AA51" s="139">
        <f t="shared" si="14"/>
        <v>0</v>
      </c>
      <c r="AB51" s="139">
        <v>1000</v>
      </c>
      <c r="AC51" s="139">
        <f t="shared" si="31"/>
        <v>0</v>
      </c>
      <c r="AD51" s="138">
        <v>0</v>
      </c>
      <c r="AE51" s="139">
        <f t="shared" si="32"/>
        <v>0</v>
      </c>
      <c r="AF51" s="5"/>
      <c r="AG51" s="9"/>
      <c r="AH51" s="10"/>
      <c r="AI51" s="10"/>
      <c r="AJ51" s="10"/>
      <c r="AK51" s="10"/>
      <c r="AL51" s="10"/>
      <c r="AM51" s="9"/>
      <c r="AN51" s="9"/>
      <c r="AO51" s="9"/>
      <c r="AP51" s="9"/>
      <c r="AQ51" s="9"/>
      <c r="AR51" s="9"/>
      <c r="AS51" s="9"/>
      <c r="AT51" s="9"/>
      <c r="AU51" s="11"/>
    </row>
    <row r="52" spans="1:47" ht="18.75" x14ac:dyDescent="0.25">
      <c r="A52" s="136"/>
      <c r="B52" s="137"/>
      <c r="C52" s="137"/>
      <c r="D52" s="137"/>
      <c r="E52" s="137"/>
      <c r="F52" s="137"/>
      <c r="G52" s="138">
        <v>0</v>
      </c>
      <c r="H52" s="139">
        <f t="shared" si="18"/>
        <v>0</v>
      </c>
      <c r="I52" s="139">
        <f t="shared" si="19"/>
        <v>0</v>
      </c>
      <c r="J52" s="138">
        <v>0</v>
      </c>
      <c r="K52" s="139">
        <f t="shared" si="20"/>
        <v>0</v>
      </c>
      <c r="L52" s="139">
        <f t="shared" si="21"/>
        <v>0</v>
      </c>
      <c r="M52" s="138">
        <v>0</v>
      </c>
      <c r="N52" s="139">
        <f t="shared" si="22"/>
        <v>0</v>
      </c>
      <c r="O52" s="139">
        <f t="shared" si="23"/>
        <v>0</v>
      </c>
      <c r="P52" s="138">
        <v>0</v>
      </c>
      <c r="Q52" s="139">
        <f t="shared" si="24"/>
        <v>0</v>
      </c>
      <c r="R52" s="139">
        <f t="shared" si="25"/>
        <v>0</v>
      </c>
      <c r="S52" s="138">
        <v>0</v>
      </c>
      <c r="T52" s="139">
        <f t="shared" si="26"/>
        <v>0</v>
      </c>
      <c r="U52" s="139">
        <f t="shared" si="27"/>
        <v>0</v>
      </c>
      <c r="V52" s="138">
        <v>0</v>
      </c>
      <c r="W52" s="139">
        <f t="shared" si="28"/>
        <v>0</v>
      </c>
      <c r="X52" s="139">
        <f t="shared" si="29"/>
        <v>0</v>
      </c>
      <c r="Y52" s="138" t="s">
        <v>37</v>
      </c>
      <c r="Z52" s="139">
        <f t="shared" si="30"/>
        <v>0</v>
      </c>
      <c r="AA52" s="139">
        <f t="shared" si="14"/>
        <v>0</v>
      </c>
      <c r="AB52" s="139">
        <v>1000</v>
      </c>
      <c r="AC52" s="139">
        <f t="shared" si="31"/>
        <v>0</v>
      </c>
      <c r="AD52" s="138">
        <v>0</v>
      </c>
      <c r="AE52" s="139">
        <f t="shared" si="32"/>
        <v>0</v>
      </c>
      <c r="AF52" s="5"/>
      <c r="AG52" s="9"/>
      <c r="AH52" s="10"/>
      <c r="AI52" s="10"/>
      <c r="AJ52" s="10"/>
      <c r="AK52" s="10"/>
      <c r="AL52" s="10"/>
      <c r="AM52" s="9"/>
      <c r="AN52" s="9"/>
      <c r="AO52" s="9"/>
      <c r="AP52" s="9"/>
      <c r="AQ52" s="9"/>
      <c r="AR52" s="9"/>
      <c r="AS52" s="9"/>
      <c r="AT52" s="9"/>
      <c r="AU52" s="11"/>
    </row>
    <row r="53" spans="1:47" ht="18.75" x14ac:dyDescent="0.25">
      <c r="A53" s="136"/>
      <c r="B53" s="137"/>
      <c r="C53" s="137"/>
      <c r="D53" s="137"/>
      <c r="E53" s="137"/>
      <c r="F53" s="137"/>
      <c r="G53" s="138">
        <v>0</v>
      </c>
      <c r="H53" s="139">
        <f t="shared" si="18"/>
        <v>0</v>
      </c>
      <c r="I53" s="139">
        <f t="shared" si="19"/>
        <v>0</v>
      </c>
      <c r="J53" s="138">
        <v>0</v>
      </c>
      <c r="K53" s="139">
        <f t="shared" si="20"/>
        <v>0</v>
      </c>
      <c r="L53" s="139">
        <f t="shared" si="21"/>
        <v>0</v>
      </c>
      <c r="M53" s="138">
        <v>0</v>
      </c>
      <c r="N53" s="139">
        <f t="shared" si="22"/>
        <v>0</v>
      </c>
      <c r="O53" s="139">
        <f t="shared" si="23"/>
        <v>0</v>
      </c>
      <c r="P53" s="138">
        <v>0</v>
      </c>
      <c r="Q53" s="139">
        <f t="shared" si="24"/>
        <v>0</v>
      </c>
      <c r="R53" s="139">
        <f t="shared" si="25"/>
        <v>0</v>
      </c>
      <c r="S53" s="138">
        <v>0</v>
      </c>
      <c r="T53" s="139">
        <f t="shared" si="26"/>
        <v>0</v>
      </c>
      <c r="U53" s="139">
        <f t="shared" si="27"/>
        <v>0</v>
      </c>
      <c r="V53" s="138">
        <v>0</v>
      </c>
      <c r="W53" s="139">
        <f t="shared" si="28"/>
        <v>0</v>
      </c>
      <c r="X53" s="139">
        <f t="shared" si="29"/>
        <v>0</v>
      </c>
      <c r="Y53" s="138" t="s">
        <v>37</v>
      </c>
      <c r="Z53" s="139">
        <f t="shared" si="30"/>
        <v>0</v>
      </c>
      <c r="AA53" s="139">
        <f t="shared" si="14"/>
        <v>0</v>
      </c>
      <c r="AB53" s="139">
        <v>1000</v>
      </c>
      <c r="AC53" s="139">
        <f t="shared" si="31"/>
        <v>0</v>
      </c>
      <c r="AD53" s="138">
        <v>0</v>
      </c>
      <c r="AE53" s="139">
        <f t="shared" si="32"/>
        <v>0</v>
      </c>
      <c r="AF53" s="5"/>
      <c r="AG53" s="9"/>
      <c r="AH53" s="10"/>
      <c r="AI53" s="10"/>
      <c r="AJ53" s="10"/>
      <c r="AK53" s="10"/>
      <c r="AL53" s="10"/>
      <c r="AM53" s="9"/>
      <c r="AN53" s="9"/>
      <c r="AO53" s="9"/>
      <c r="AP53" s="9"/>
      <c r="AQ53" s="9"/>
      <c r="AR53" s="9"/>
      <c r="AS53" s="9"/>
      <c r="AT53" s="9"/>
      <c r="AU53" s="11"/>
    </row>
    <row r="54" spans="1:47" ht="18.75" x14ac:dyDescent="0.25">
      <c r="A54" s="136"/>
      <c r="B54" s="137"/>
      <c r="C54" s="137"/>
      <c r="D54" s="137"/>
      <c r="E54" s="137"/>
      <c r="F54" s="137"/>
      <c r="G54" s="138">
        <v>0</v>
      </c>
      <c r="H54" s="139">
        <f t="shared" si="18"/>
        <v>0</v>
      </c>
      <c r="I54" s="139">
        <f t="shared" si="19"/>
        <v>0</v>
      </c>
      <c r="J54" s="138">
        <v>0</v>
      </c>
      <c r="K54" s="139">
        <f t="shared" si="20"/>
        <v>0</v>
      </c>
      <c r="L54" s="139">
        <f t="shared" si="21"/>
        <v>0</v>
      </c>
      <c r="M54" s="138">
        <v>0</v>
      </c>
      <c r="N54" s="139">
        <f t="shared" si="22"/>
        <v>0</v>
      </c>
      <c r="O54" s="139">
        <f t="shared" si="23"/>
        <v>0</v>
      </c>
      <c r="P54" s="138">
        <v>0</v>
      </c>
      <c r="Q54" s="139">
        <f t="shared" si="24"/>
        <v>0</v>
      </c>
      <c r="R54" s="139">
        <f t="shared" si="25"/>
        <v>0</v>
      </c>
      <c r="S54" s="138">
        <v>0</v>
      </c>
      <c r="T54" s="139">
        <f t="shared" si="26"/>
        <v>0</v>
      </c>
      <c r="U54" s="139">
        <f t="shared" si="27"/>
        <v>0</v>
      </c>
      <c r="V54" s="138">
        <v>0</v>
      </c>
      <c r="W54" s="139">
        <f t="shared" si="28"/>
        <v>0</v>
      </c>
      <c r="X54" s="139">
        <f t="shared" si="29"/>
        <v>0</v>
      </c>
      <c r="Y54" s="138" t="s">
        <v>37</v>
      </c>
      <c r="Z54" s="139">
        <f t="shared" si="30"/>
        <v>0</v>
      </c>
      <c r="AA54" s="139">
        <f t="shared" si="14"/>
        <v>0</v>
      </c>
      <c r="AB54" s="139">
        <v>1000</v>
      </c>
      <c r="AC54" s="139">
        <f t="shared" si="31"/>
        <v>0</v>
      </c>
      <c r="AD54" s="138">
        <v>0</v>
      </c>
      <c r="AE54" s="139">
        <f t="shared" si="32"/>
        <v>0</v>
      </c>
      <c r="AF54" s="5"/>
      <c r="AG54" s="9"/>
      <c r="AH54" s="10"/>
      <c r="AI54" s="10"/>
      <c r="AJ54" s="10"/>
      <c r="AK54" s="10"/>
      <c r="AL54" s="10"/>
      <c r="AM54" s="9"/>
      <c r="AN54" s="9"/>
      <c r="AO54" s="9"/>
      <c r="AP54" s="9"/>
      <c r="AQ54" s="9"/>
      <c r="AR54" s="9"/>
      <c r="AS54" s="9"/>
      <c r="AT54" s="9"/>
      <c r="AU54" s="11"/>
    </row>
    <row r="55" spans="1:47" ht="18.75" x14ac:dyDescent="0.25">
      <c r="A55" s="136"/>
      <c r="B55" s="137"/>
      <c r="C55" s="137"/>
      <c r="D55" s="137"/>
      <c r="E55" s="137"/>
      <c r="F55" s="137"/>
      <c r="G55" s="138">
        <v>0</v>
      </c>
      <c r="H55" s="139">
        <f t="shared" si="18"/>
        <v>0</v>
      </c>
      <c r="I55" s="139">
        <f t="shared" si="19"/>
        <v>0</v>
      </c>
      <c r="J55" s="138">
        <v>0</v>
      </c>
      <c r="K55" s="139">
        <f t="shared" si="20"/>
        <v>0</v>
      </c>
      <c r="L55" s="139">
        <f t="shared" si="21"/>
        <v>0</v>
      </c>
      <c r="M55" s="138">
        <v>0</v>
      </c>
      <c r="N55" s="139">
        <f t="shared" si="22"/>
        <v>0</v>
      </c>
      <c r="O55" s="139">
        <f t="shared" si="23"/>
        <v>0</v>
      </c>
      <c r="P55" s="138">
        <v>0</v>
      </c>
      <c r="Q55" s="139">
        <f t="shared" si="24"/>
        <v>0</v>
      </c>
      <c r="R55" s="139">
        <f t="shared" si="25"/>
        <v>0</v>
      </c>
      <c r="S55" s="138">
        <v>0</v>
      </c>
      <c r="T55" s="139">
        <f t="shared" si="26"/>
        <v>0</v>
      </c>
      <c r="U55" s="139">
        <f t="shared" si="27"/>
        <v>0</v>
      </c>
      <c r="V55" s="138">
        <v>0</v>
      </c>
      <c r="W55" s="139">
        <f t="shared" si="28"/>
        <v>0</v>
      </c>
      <c r="X55" s="139">
        <f t="shared" si="29"/>
        <v>0</v>
      </c>
      <c r="Y55" s="138" t="s">
        <v>37</v>
      </c>
      <c r="Z55" s="139">
        <f t="shared" si="30"/>
        <v>0</v>
      </c>
      <c r="AA55" s="139">
        <f t="shared" si="14"/>
        <v>0</v>
      </c>
      <c r="AB55" s="139">
        <v>1000</v>
      </c>
      <c r="AC55" s="139">
        <f t="shared" si="31"/>
        <v>0</v>
      </c>
      <c r="AD55" s="138">
        <v>0</v>
      </c>
      <c r="AE55" s="139">
        <f t="shared" si="32"/>
        <v>0</v>
      </c>
      <c r="AF55" s="5"/>
      <c r="AG55" s="9"/>
      <c r="AH55" s="10"/>
      <c r="AI55" s="10"/>
      <c r="AJ55" s="10"/>
      <c r="AK55" s="10"/>
      <c r="AL55" s="10"/>
      <c r="AM55" s="9"/>
      <c r="AN55" s="9"/>
      <c r="AO55" s="9"/>
      <c r="AP55" s="9"/>
      <c r="AQ55" s="9"/>
      <c r="AR55" s="9"/>
      <c r="AS55" s="9"/>
      <c r="AT55" s="9"/>
      <c r="AU55" s="11"/>
    </row>
    <row r="56" spans="1:47" ht="18.75" x14ac:dyDescent="0.25">
      <c r="A56" s="136"/>
      <c r="B56" s="137"/>
      <c r="C56" s="137"/>
      <c r="D56" s="137"/>
      <c r="E56" s="137"/>
      <c r="F56" s="137"/>
      <c r="G56" s="138">
        <v>0</v>
      </c>
      <c r="H56" s="139">
        <f t="shared" si="18"/>
        <v>0</v>
      </c>
      <c r="I56" s="139">
        <f t="shared" si="19"/>
        <v>0</v>
      </c>
      <c r="J56" s="138">
        <v>0</v>
      </c>
      <c r="K56" s="139">
        <f t="shared" si="20"/>
        <v>0</v>
      </c>
      <c r="L56" s="139">
        <f t="shared" si="21"/>
        <v>0</v>
      </c>
      <c r="M56" s="138">
        <v>0</v>
      </c>
      <c r="N56" s="139">
        <f t="shared" si="22"/>
        <v>0</v>
      </c>
      <c r="O56" s="139">
        <f t="shared" si="23"/>
        <v>0</v>
      </c>
      <c r="P56" s="138">
        <v>0</v>
      </c>
      <c r="Q56" s="139">
        <f t="shared" si="24"/>
        <v>0</v>
      </c>
      <c r="R56" s="139">
        <f t="shared" si="25"/>
        <v>0</v>
      </c>
      <c r="S56" s="138">
        <v>0</v>
      </c>
      <c r="T56" s="139">
        <f t="shared" si="26"/>
        <v>0</v>
      </c>
      <c r="U56" s="139">
        <f t="shared" si="27"/>
        <v>0</v>
      </c>
      <c r="V56" s="138">
        <v>0</v>
      </c>
      <c r="W56" s="139">
        <f t="shared" si="28"/>
        <v>0</v>
      </c>
      <c r="X56" s="139">
        <f t="shared" si="29"/>
        <v>0</v>
      </c>
      <c r="Y56" s="138" t="s">
        <v>37</v>
      </c>
      <c r="Z56" s="139">
        <f t="shared" si="30"/>
        <v>0</v>
      </c>
      <c r="AA56" s="139">
        <f t="shared" si="14"/>
        <v>0</v>
      </c>
      <c r="AB56" s="139">
        <v>1000</v>
      </c>
      <c r="AC56" s="139">
        <f t="shared" si="31"/>
        <v>0</v>
      </c>
      <c r="AD56" s="138">
        <v>0</v>
      </c>
      <c r="AE56" s="139">
        <f t="shared" si="32"/>
        <v>0</v>
      </c>
      <c r="AF56" s="5"/>
      <c r="AG56" s="9"/>
      <c r="AH56" s="10"/>
      <c r="AI56" s="10"/>
      <c r="AJ56" s="10"/>
      <c r="AK56" s="10"/>
      <c r="AL56" s="10"/>
      <c r="AM56" s="9"/>
      <c r="AN56" s="9"/>
      <c r="AO56" s="9"/>
      <c r="AP56" s="9"/>
      <c r="AQ56" s="9"/>
      <c r="AR56" s="9"/>
      <c r="AS56" s="9"/>
      <c r="AT56" s="9"/>
      <c r="AU56" s="11"/>
    </row>
    <row r="57" spans="1:47" ht="18.75" x14ac:dyDescent="0.25">
      <c r="A57" s="136"/>
      <c r="B57" s="137"/>
      <c r="C57" s="137"/>
      <c r="D57" s="137"/>
      <c r="E57" s="137"/>
      <c r="F57" s="137"/>
      <c r="G57" s="138">
        <v>0</v>
      </c>
      <c r="H57" s="139">
        <f t="shared" si="18"/>
        <v>0</v>
      </c>
      <c r="I57" s="139">
        <f t="shared" si="19"/>
        <v>0</v>
      </c>
      <c r="J57" s="138">
        <v>0</v>
      </c>
      <c r="K57" s="139">
        <f t="shared" si="20"/>
        <v>0</v>
      </c>
      <c r="L57" s="139">
        <f t="shared" si="21"/>
        <v>0</v>
      </c>
      <c r="M57" s="138">
        <v>0</v>
      </c>
      <c r="N57" s="139">
        <f t="shared" si="22"/>
        <v>0</v>
      </c>
      <c r="O57" s="139">
        <f t="shared" si="23"/>
        <v>0</v>
      </c>
      <c r="P57" s="138">
        <v>0</v>
      </c>
      <c r="Q57" s="139">
        <f t="shared" si="24"/>
        <v>0</v>
      </c>
      <c r="R57" s="139">
        <f t="shared" si="25"/>
        <v>0</v>
      </c>
      <c r="S57" s="138">
        <v>0</v>
      </c>
      <c r="T57" s="139">
        <f t="shared" si="26"/>
        <v>0</v>
      </c>
      <c r="U57" s="139">
        <f t="shared" si="27"/>
        <v>0</v>
      </c>
      <c r="V57" s="138">
        <v>0</v>
      </c>
      <c r="W57" s="139">
        <f t="shared" si="28"/>
        <v>0</v>
      </c>
      <c r="X57" s="139">
        <f t="shared" si="29"/>
        <v>0</v>
      </c>
      <c r="Y57" s="138" t="s">
        <v>37</v>
      </c>
      <c r="Z57" s="139">
        <f t="shared" si="30"/>
        <v>0</v>
      </c>
      <c r="AA57" s="139">
        <f t="shared" si="14"/>
        <v>0</v>
      </c>
      <c r="AB57" s="139">
        <v>1000</v>
      </c>
      <c r="AC57" s="139">
        <f t="shared" si="31"/>
        <v>0</v>
      </c>
      <c r="AD57" s="138">
        <v>0</v>
      </c>
      <c r="AE57" s="139">
        <f t="shared" si="32"/>
        <v>0</v>
      </c>
      <c r="AF57" s="5"/>
      <c r="AG57" s="9"/>
      <c r="AH57" s="10"/>
      <c r="AI57" s="10"/>
      <c r="AJ57" s="10"/>
      <c r="AK57" s="10"/>
      <c r="AL57" s="10"/>
      <c r="AM57" s="9"/>
      <c r="AN57" s="9"/>
      <c r="AO57" s="9"/>
      <c r="AP57" s="9"/>
      <c r="AQ57" s="9"/>
      <c r="AR57" s="9"/>
      <c r="AS57" s="9"/>
      <c r="AT57" s="9"/>
      <c r="AU57" s="11"/>
    </row>
    <row r="58" spans="1:47" ht="18.75" x14ac:dyDescent="0.25">
      <c r="A58" s="136"/>
      <c r="B58" s="137"/>
      <c r="C58" s="137"/>
      <c r="D58" s="137"/>
      <c r="E58" s="137"/>
      <c r="F58" s="137"/>
      <c r="G58" s="138">
        <v>0</v>
      </c>
      <c r="H58" s="139">
        <f t="shared" si="18"/>
        <v>0</v>
      </c>
      <c r="I58" s="139">
        <f t="shared" si="19"/>
        <v>0</v>
      </c>
      <c r="J58" s="138">
        <v>0</v>
      </c>
      <c r="K58" s="139">
        <f t="shared" si="20"/>
        <v>0</v>
      </c>
      <c r="L58" s="139">
        <f t="shared" si="21"/>
        <v>0</v>
      </c>
      <c r="M58" s="138">
        <v>0</v>
      </c>
      <c r="N58" s="139">
        <f t="shared" si="22"/>
        <v>0</v>
      </c>
      <c r="O58" s="139">
        <f t="shared" si="23"/>
        <v>0</v>
      </c>
      <c r="P58" s="138">
        <v>0</v>
      </c>
      <c r="Q58" s="139">
        <f t="shared" si="24"/>
        <v>0</v>
      </c>
      <c r="R58" s="139">
        <f t="shared" si="25"/>
        <v>0</v>
      </c>
      <c r="S58" s="138">
        <v>0</v>
      </c>
      <c r="T58" s="139">
        <f t="shared" si="26"/>
        <v>0</v>
      </c>
      <c r="U58" s="139">
        <f t="shared" si="27"/>
        <v>0</v>
      </c>
      <c r="V58" s="138">
        <v>0</v>
      </c>
      <c r="W58" s="139">
        <f t="shared" si="28"/>
        <v>0</v>
      </c>
      <c r="X58" s="139">
        <f t="shared" si="29"/>
        <v>0</v>
      </c>
      <c r="Y58" s="138" t="s">
        <v>37</v>
      </c>
      <c r="Z58" s="139">
        <f t="shared" si="30"/>
        <v>0</v>
      </c>
      <c r="AA58" s="139">
        <f t="shared" si="14"/>
        <v>0</v>
      </c>
      <c r="AB58" s="139">
        <v>1000</v>
      </c>
      <c r="AC58" s="139">
        <f t="shared" si="31"/>
        <v>0</v>
      </c>
      <c r="AD58" s="138">
        <v>0</v>
      </c>
      <c r="AE58" s="139">
        <f t="shared" si="32"/>
        <v>0</v>
      </c>
      <c r="AF58" s="5"/>
      <c r="AG58" s="9"/>
      <c r="AH58" s="10"/>
      <c r="AI58" s="10"/>
      <c r="AJ58" s="10"/>
      <c r="AK58" s="10"/>
      <c r="AL58" s="10"/>
      <c r="AM58" s="9"/>
      <c r="AN58" s="9"/>
      <c r="AO58" s="9"/>
      <c r="AP58" s="9"/>
      <c r="AQ58" s="9"/>
      <c r="AR58" s="9"/>
      <c r="AS58" s="9"/>
      <c r="AT58" s="9"/>
      <c r="AU58" s="11"/>
    </row>
    <row r="59" spans="1:47" ht="18.75" x14ac:dyDescent="0.25">
      <c r="A59" s="136"/>
      <c r="B59" s="137"/>
      <c r="C59" s="137"/>
      <c r="D59" s="137"/>
      <c r="E59" s="137"/>
      <c r="F59" s="137"/>
      <c r="G59" s="138">
        <v>0</v>
      </c>
      <c r="H59" s="139">
        <f t="shared" si="18"/>
        <v>0</v>
      </c>
      <c r="I59" s="139">
        <f t="shared" si="19"/>
        <v>0</v>
      </c>
      <c r="J59" s="138">
        <v>0</v>
      </c>
      <c r="K59" s="139">
        <f t="shared" si="20"/>
        <v>0</v>
      </c>
      <c r="L59" s="139">
        <f t="shared" si="21"/>
        <v>0</v>
      </c>
      <c r="M59" s="138">
        <v>0</v>
      </c>
      <c r="N59" s="139">
        <f t="shared" si="22"/>
        <v>0</v>
      </c>
      <c r="O59" s="139">
        <f t="shared" si="23"/>
        <v>0</v>
      </c>
      <c r="P59" s="138">
        <v>0</v>
      </c>
      <c r="Q59" s="139">
        <f t="shared" si="24"/>
        <v>0</v>
      </c>
      <c r="R59" s="139">
        <f t="shared" si="25"/>
        <v>0</v>
      </c>
      <c r="S59" s="138">
        <v>0</v>
      </c>
      <c r="T59" s="139">
        <f t="shared" si="26"/>
        <v>0</v>
      </c>
      <c r="U59" s="139">
        <f t="shared" si="27"/>
        <v>0</v>
      </c>
      <c r="V59" s="138">
        <v>0</v>
      </c>
      <c r="W59" s="139">
        <f t="shared" si="28"/>
        <v>0</v>
      </c>
      <c r="X59" s="139">
        <f t="shared" si="29"/>
        <v>0</v>
      </c>
      <c r="Y59" s="138" t="s">
        <v>37</v>
      </c>
      <c r="Z59" s="139">
        <f t="shared" si="30"/>
        <v>0</v>
      </c>
      <c r="AA59" s="139">
        <f t="shared" si="14"/>
        <v>0</v>
      </c>
      <c r="AB59" s="139">
        <v>1000</v>
      </c>
      <c r="AC59" s="139">
        <f t="shared" si="31"/>
        <v>0</v>
      </c>
      <c r="AD59" s="138">
        <v>0</v>
      </c>
      <c r="AE59" s="139">
        <f t="shared" si="32"/>
        <v>0</v>
      </c>
      <c r="AF59" s="5"/>
      <c r="AG59" s="9"/>
      <c r="AH59" s="10"/>
      <c r="AI59" s="10"/>
      <c r="AJ59" s="10"/>
      <c r="AK59" s="10"/>
      <c r="AL59" s="10"/>
      <c r="AM59" s="9"/>
      <c r="AN59" s="9"/>
      <c r="AO59" s="9"/>
      <c r="AP59" s="9"/>
      <c r="AQ59" s="9"/>
      <c r="AR59" s="9"/>
      <c r="AS59" s="9"/>
      <c r="AT59" s="9"/>
      <c r="AU59" s="11"/>
    </row>
    <row r="60" spans="1:47" ht="18.75" x14ac:dyDescent="0.25">
      <c r="A60" s="136"/>
      <c r="B60" s="137"/>
      <c r="C60" s="137"/>
      <c r="D60" s="137"/>
      <c r="E60" s="137"/>
      <c r="F60" s="137"/>
      <c r="G60" s="138">
        <v>0</v>
      </c>
      <c r="H60" s="139">
        <f t="shared" si="18"/>
        <v>0</v>
      </c>
      <c r="I60" s="139">
        <f t="shared" si="19"/>
        <v>0</v>
      </c>
      <c r="J60" s="138">
        <v>0</v>
      </c>
      <c r="K60" s="139">
        <f t="shared" si="20"/>
        <v>0</v>
      </c>
      <c r="L60" s="139">
        <f t="shared" si="21"/>
        <v>0</v>
      </c>
      <c r="M60" s="138">
        <v>0</v>
      </c>
      <c r="N60" s="139">
        <f t="shared" si="22"/>
        <v>0</v>
      </c>
      <c r="O60" s="139">
        <f t="shared" si="23"/>
        <v>0</v>
      </c>
      <c r="P60" s="138">
        <v>0</v>
      </c>
      <c r="Q60" s="139">
        <f t="shared" si="24"/>
        <v>0</v>
      </c>
      <c r="R60" s="139">
        <f t="shared" si="25"/>
        <v>0</v>
      </c>
      <c r="S60" s="138">
        <v>0</v>
      </c>
      <c r="T60" s="139">
        <f t="shared" si="26"/>
        <v>0</v>
      </c>
      <c r="U60" s="139">
        <f t="shared" si="27"/>
        <v>0</v>
      </c>
      <c r="V60" s="138">
        <v>0</v>
      </c>
      <c r="W60" s="139">
        <f t="shared" si="28"/>
        <v>0</v>
      </c>
      <c r="X60" s="139">
        <f t="shared" si="29"/>
        <v>0</v>
      </c>
      <c r="Y60" s="138" t="s">
        <v>37</v>
      </c>
      <c r="Z60" s="139">
        <f t="shared" si="30"/>
        <v>0</v>
      </c>
      <c r="AA60" s="139">
        <f t="shared" si="14"/>
        <v>0</v>
      </c>
      <c r="AB60" s="139">
        <v>1000</v>
      </c>
      <c r="AC60" s="139">
        <f t="shared" si="31"/>
        <v>0</v>
      </c>
      <c r="AD60" s="138">
        <v>0</v>
      </c>
      <c r="AE60" s="139">
        <f t="shared" si="32"/>
        <v>0</v>
      </c>
      <c r="AF60" s="5"/>
      <c r="AG60" s="9"/>
      <c r="AH60" s="10"/>
      <c r="AI60" s="10"/>
      <c r="AJ60" s="10"/>
      <c r="AK60" s="10"/>
      <c r="AL60" s="10"/>
      <c r="AM60" s="9"/>
      <c r="AN60" s="9"/>
      <c r="AO60" s="9"/>
      <c r="AP60" s="9"/>
      <c r="AQ60" s="9"/>
      <c r="AR60" s="9"/>
      <c r="AS60" s="9"/>
      <c r="AT60" s="9"/>
      <c r="AU60" s="11"/>
    </row>
    <row r="61" spans="1:47" ht="15.75" x14ac:dyDescent="0.25">
      <c r="AF61" s="5"/>
      <c r="AG61" s="9"/>
      <c r="AH61" s="10"/>
      <c r="AI61" s="10"/>
      <c r="AJ61" s="10"/>
      <c r="AK61" s="10"/>
      <c r="AL61" s="10"/>
      <c r="AM61" s="9"/>
      <c r="AN61" s="9"/>
      <c r="AO61" s="9"/>
      <c r="AP61" s="9"/>
      <c r="AQ61" s="9"/>
      <c r="AR61" s="9"/>
      <c r="AS61" s="9"/>
      <c r="AT61" s="9"/>
      <c r="AU61" s="11"/>
    </row>
    <row r="62" spans="1:47" ht="15.75" x14ac:dyDescent="0.25">
      <c r="AF62" s="5"/>
      <c r="AG62" s="9"/>
      <c r="AH62" s="10"/>
      <c r="AI62" s="10"/>
      <c r="AJ62" s="10"/>
      <c r="AK62" s="10"/>
      <c r="AL62" s="10"/>
      <c r="AM62" s="9"/>
      <c r="AN62" s="9"/>
      <c r="AO62" s="9"/>
      <c r="AP62" s="9"/>
      <c r="AQ62" s="9"/>
      <c r="AR62" s="9"/>
      <c r="AS62" s="9"/>
      <c r="AT62" s="9"/>
      <c r="AU62" s="11"/>
    </row>
    <row r="63" spans="1:47" ht="15.75" x14ac:dyDescent="0.25">
      <c r="AF63" s="5"/>
      <c r="AG63" s="9"/>
      <c r="AH63" s="10"/>
      <c r="AI63" s="10"/>
      <c r="AJ63" s="10"/>
      <c r="AK63" s="10"/>
      <c r="AL63" s="10"/>
      <c r="AM63" s="9"/>
      <c r="AN63" s="9"/>
      <c r="AO63" s="9"/>
      <c r="AP63" s="9"/>
      <c r="AQ63" s="9"/>
      <c r="AR63" s="9"/>
      <c r="AS63" s="9"/>
      <c r="AT63" s="9"/>
      <c r="AU63" s="11"/>
    </row>
    <row r="64" spans="1:47" ht="15.75" x14ac:dyDescent="0.25">
      <c r="AF64" s="5"/>
      <c r="AG64" s="9"/>
      <c r="AH64" s="10"/>
      <c r="AI64" s="10"/>
      <c r="AJ64" s="10"/>
      <c r="AK64" s="10"/>
      <c r="AL64" s="10"/>
      <c r="AM64" s="9"/>
      <c r="AN64" s="9"/>
      <c r="AO64" s="9"/>
      <c r="AP64" s="9"/>
      <c r="AQ64" s="9"/>
      <c r="AR64" s="9"/>
      <c r="AS64" s="9"/>
      <c r="AT64" s="9"/>
      <c r="AU64" s="11"/>
    </row>
    <row r="65" spans="32:47" ht="15.75" x14ac:dyDescent="0.25">
      <c r="AF65" s="5"/>
      <c r="AG65" s="9"/>
      <c r="AH65" s="10"/>
      <c r="AI65" s="10"/>
      <c r="AJ65" s="10"/>
      <c r="AK65" s="10"/>
      <c r="AL65" s="10"/>
      <c r="AM65" s="9"/>
      <c r="AN65" s="9"/>
      <c r="AO65" s="9"/>
      <c r="AP65" s="9"/>
      <c r="AQ65" s="9"/>
      <c r="AR65" s="9"/>
      <c r="AS65" s="9"/>
      <c r="AT65" s="9"/>
      <c r="AU65" s="11"/>
    </row>
    <row r="66" spans="32:47" ht="15.75" x14ac:dyDescent="0.25">
      <c r="AF66" s="5"/>
      <c r="AG66" s="9"/>
      <c r="AH66" s="10"/>
      <c r="AI66" s="10"/>
      <c r="AJ66" s="10"/>
      <c r="AK66" s="10"/>
      <c r="AL66" s="10"/>
      <c r="AM66" s="9"/>
      <c r="AN66" s="9"/>
      <c r="AO66" s="9"/>
      <c r="AP66" s="9"/>
      <c r="AQ66" s="9"/>
      <c r="AR66" s="9"/>
      <c r="AS66" s="9"/>
      <c r="AT66" s="9"/>
      <c r="AU66" s="11"/>
    </row>
    <row r="67" spans="32:47" ht="15.75" x14ac:dyDescent="0.25">
      <c r="AF67" s="5"/>
      <c r="AG67" s="9"/>
      <c r="AH67" s="10"/>
      <c r="AI67" s="10"/>
      <c r="AJ67" s="10"/>
      <c r="AK67" s="10"/>
      <c r="AL67" s="10"/>
      <c r="AM67" s="9"/>
      <c r="AN67" s="9"/>
      <c r="AO67" s="9"/>
      <c r="AP67" s="9"/>
      <c r="AQ67" s="9"/>
      <c r="AR67" s="9"/>
      <c r="AS67" s="9"/>
      <c r="AT67" s="9"/>
      <c r="AU67" s="11"/>
    </row>
    <row r="68" spans="32:47" ht="15.75" x14ac:dyDescent="0.25">
      <c r="AF68" s="5"/>
      <c r="AG68" s="9"/>
      <c r="AH68" s="10"/>
      <c r="AI68" s="10"/>
      <c r="AJ68" s="10"/>
      <c r="AK68" s="10"/>
      <c r="AL68" s="10"/>
      <c r="AM68" s="9"/>
      <c r="AN68" s="9"/>
      <c r="AO68" s="9"/>
      <c r="AP68" s="9"/>
      <c r="AQ68" s="9"/>
      <c r="AR68" s="9"/>
      <c r="AS68" s="9"/>
      <c r="AT68" s="9"/>
      <c r="AU68" s="11"/>
    </row>
    <row r="69" spans="32:47" ht="15.75" x14ac:dyDescent="0.25">
      <c r="AF69" s="5"/>
      <c r="AG69" s="9"/>
      <c r="AH69" s="10"/>
      <c r="AI69" s="10"/>
      <c r="AJ69" s="10"/>
      <c r="AK69" s="10"/>
      <c r="AL69" s="10"/>
      <c r="AM69" s="9"/>
      <c r="AN69" s="9"/>
      <c r="AO69" s="9"/>
      <c r="AP69" s="9"/>
      <c r="AQ69" s="9"/>
      <c r="AR69" s="9"/>
      <c r="AS69" s="9"/>
      <c r="AT69" s="9"/>
      <c r="AU69" s="11"/>
    </row>
    <row r="70" spans="32:47" ht="15.75" x14ac:dyDescent="0.25">
      <c r="AF70" s="5"/>
      <c r="AG70" s="9"/>
      <c r="AH70" s="10"/>
      <c r="AI70" s="10"/>
      <c r="AJ70" s="10"/>
      <c r="AK70" s="10"/>
      <c r="AL70" s="10"/>
      <c r="AM70" s="9"/>
      <c r="AN70" s="9"/>
      <c r="AO70" s="9"/>
      <c r="AP70" s="9"/>
      <c r="AQ70" s="9"/>
      <c r="AR70" s="9"/>
      <c r="AS70" s="9"/>
      <c r="AT70" s="9"/>
      <c r="AU70" s="11"/>
    </row>
    <row r="71" spans="32:47" ht="15.75" x14ac:dyDescent="0.25">
      <c r="AF71" s="5"/>
      <c r="AG71" s="9"/>
      <c r="AH71" s="10"/>
      <c r="AI71" s="10"/>
      <c r="AJ71" s="10"/>
      <c r="AK71" s="10"/>
      <c r="AL71" s="10"/>
      <c r="AM71" s="9"/>
      <c r="AN71" s="9"/>
      <c r="AO71" s="9"/>
      <c r="AP71" s="9"/>
      <c r="AQ71" s="9"/>
      <c r="AR71" s="9"/>
      <c r="AS71" s="9"/>
      <c r="AT71" s="9"/>
      <c r="AU71" s="11"/>
    </row>
    <row r="72" spans="32:47" ht="15.75" x14ac:dyDescent="0.25">
      <c r="AF72" s="5"/>
      <c r="AG72" s="9"/>
      <c r="AH72" s="10"/>
      <c r="AI72" s="10"/>
      <c r="AJ72" s="10"/>
      <c r="AK72" s="10"/>
      <c r="AL72" s="10"/>
      <c r="AM72" s="9"/>
      <c r="AN72" s="9"/>
      <c r="AO72" s="9"/>
      <c r="AP72" s="9"/>
      <c r="AQ72" s="9"/>
      <c r="AR72" s="9"/>
      <c r="AS72" s="9"/>
      <c r="AT72" s="9"/>
      <c r="AU72" s="11"/>
    </row>
    <row r="73" spans="32:47" ht="15.75" x14ac:dyDescent="0.25">
      <c r="AF73" s="5"/>
      <c r="AG73" s="9"/>
      <c r="AH73" s="10"/>
      <c r="AI73" s="10"/>
      <c r="AJ73" s="10"/>
      <c r="AK73" s="10"/>
      <c r="AL73" s="10"/>
      <c r="AM73" s="9"/>
      <c r="AN73" s="9"/>
      <c r="AO73" s="9"/>
      <c r="AP73" s="9"/>
      <c r="AQ73" s="9"/>
      <c r="AR73" s="9"/>
      <c r="AS73" s="9"/>
      <c r="AT73" s="9"/>
      <c r="AU73" s="11"/>
    </row>
    <row r="74" spans="32:47" ht="15.75" x14ac:dyDescent="0.25">
      <c r="AF74" s="5"/>
      <c r="AG74" s="9"/>
      <c r="AH74" s="10"/>
      <c r="AI74" s="10"/>
      <c r="AJ74" s="10"/>
      <c r="AK74" s="10"/>
      <c r="AL74" s="10"/>
      <c r="AM74" s="9"/>
      <c r="AN74" s="9"/>
      <c r="AO74" s="9"/>
      <c r="AP74" s="9"/>
      <c r="AQ74" s="9"/>
      <c r="AR74" s="9"/>
      <c r="AS74" s="9"/>
      <c r="AT74" s="9"/>
      <c r="AU74" s="11"/>
    </row>
    <row r="75" spans="32:47" ht="15.75" x14ac:dyDescent="0.25">
      <c r="AF75" s="5"/>
      <c r="AG75" s="9"/>
      <c r="AH75" s="10"/>
      <c r="AI75" s="10"/>
      <c r="AJ75" s="10"/>
      <c r="AK75" s="10"/>
      <c r="AL75" s="10"/>
      <c r="AM75" s="9"/>
      <c r="AN75" s="9"/>
      <c r="AO75" s="9"/>
      <c r="AP75" s="9"/>
      <c r="AQ75" s="9"/>
      <c r="AR75" s="9"/>
      <c r="AS75" s="9"/>
      <c r="AT75" s="9"/>
      <c r="AU75" s="11"/>
    </row>
  </sheetData>
  <sheetProtection algorithmName="SHA-512" hashValue="V4iz5cI/C8vAN+WTo+D90T5RCgDKQdBH1hAaDpePJ0WTmKwpqa8YCpYktfaoome+wR8zwk5R0BVFKLzYLPOUuQ==" saltValue="1j6ZttHSdAPpIdQ3+/fYOA==" spinCount="100000" sheet="1"/>
  <mergeCells count="25">
    <mergeCell ref="AQ1:AR1"/>
    <mergeCell ref="A2:A3"/>
    <mergeCell ref="B2:B3"/>
    <mergeCell ref="C2:C3"/>
    <mergeCell ref="D2:D3"/>
    <mergeCell ref="E2:E3"/>
    <mergeCell ref="F2:F3"/>
    <mergeCell ref="G2:I2"/>
    <mergeCell ref="J2:L2"/>
    <mergeCell ref="M2:O2"/>
    <mergeCell ref="A1:AE1"/>
    <mergeCell ref="AG1:AH1"/>
    <mergeCell ref="AI1:AJ1"/>
    <mergeCell ref="AK1:AL1"/>
    <mergeCell ref="AM1:AN1"/>
    <mergeCell ref="AO1:AP1"/>
    <mergeCell ref="A15:AE15"/>
    <mergeCell ref="AD2:AD3"/>
    <mergeCell ref="AE2:AE3"/>
    <mergeCell ref="P2:R2"/>
    <mergeCell ref="S2:U2"/>
    <mergeCell ref="V2:X2"/>
    <mergeCell ref="Y2:AA2"/>
    <mergeCell ref="AB2:AB3"/>
    <mergeCell ref="AC2:AC3"/>
  </mergeCells>
  <conditionalFormatting sqref="AE4">
    <cfRule type="cellIs" dxfId="3206" priority="292" operator="equal">
      <formula>"الف-یک"</formula>
    </cfRule>
    <cfRule type="cellIs" dxfId="3205" priority="293" operator="equal">
      <formula>"ب-یک"</formula>
    </cfRule>
    <cfRule type="cellIs" dxfId="3204" priority="294" operator="equal">
      <formula>"ج-یک"</formula>
    </cfRule>
    <cfRule type="cellIs" dxfId="3203" priority="295" operator="equal">
      <formula>"الف-دو"</formula>
    </cfRule>
    <cfRule type="cellIs" dxfId="3202" priority="296" operator="equal">
      <formula>"ب-دو"</formula>
    </cfRule>
    <cfRule type="cellIs" dxfId="3201" priority="297" operator="equal">
      <formula>"ج-دو"</formula>
    </cfRule>
    <cfRule type="cellIs" dxfId="3200" priority="298" operator="equal">
      <formula>"الف-سوم"</formula>
    </cfRule>
    <cfRule type="cellIs" dxfId="3199" priority="299" operator="equal">
      <formula>"ب-سوم"</formula>
    </cfRule>
    <cfRule type="cellIs" dxfId="3198" priority="300" operator="equal">
      <formula>"ج-سوم"</formula>
    </cfRule>
    <cfRule type="cellIs" dxfId="3197" priority="301" operator="equal">
      <formula>"الف-چهارم"</formula>
    </cfRule>
    <cfRule type="cellIs" dxfId="3196" priority="302" operator="equal">
      <formula>"ب-چهارم"</formula>
    </cfRule>
    <cfRule type="cellIs" dxfId="3195" priority="303" operator="equal">
      <formula>"ج-چهارم"</formula>
    </cfRule>
    <cfRule type="cellIs" dxfId="3194" priority="304" operator="equal">
      <formula>"بدون درجه"</formula>
    </cfRule>
  </conditionalFormatting>
  <conditionalFormatting sqref="AE5">
    <cfRule type="cellIs" dxfId="3193" priority="266" operator="equal">
      <formula>"الف-یک"</formula>
    </cfRule>
    <cfRule type="cellIs" dxfId="3192" priority="267" operator="equal">
      <formula>"ب-یک"</formula>
    </cfRule>
    <cfRule type="cellIs" dxfId="3191" priority="268" operator="equal">
      <formula>"ج-یک"</formula>
    </cfRule>
    <cfRule type="cellIs" dxfId="3190" priority="269" operator="equal">
      <formula>"الف-دو"</formula>
    </cfRule>
    <cfRule type="cellIs" dxfId="3189" priority="270" operator="equal">
      <formula>"ب-دو"</formula>
    </cfRule>
    <cfRule type="cellIs" dxfId="3188" priority="271" operator="equal">
      <formula>"ج-دو"</formula>
    </cfRule>
    <cfRule type="cellIs" dxfId="3187" priority="272" operator="equal">
      <formula>"الف-سوم"</formula>
    </cfRule>
    <cfRule type="cellIs" dxfId="3186" priority="273" operator="equal">
      <formula>"ب-سوم"</formula>
    </cfRule>
    <cfRule type="cellIs" dxfId="3185" priority="274" operator="equal">
      <formula>"ج-سوم"</formula>
    </cfRule>
    <cfRule type="cellIs" dxfId="3184" priority="275" operator="equal">
      <formula>"الف-چهارم"</formula>
    </cfRule>
    <cfRule type="cellIs" dxfId="3183" priority="276" operator="equal">
      <formula>"ب-چهارم"</formula>
    </cfRule>
    <cfRule type="cellIs" dxfId="3182" priority="277" operator="equal">
      <formula>"ج-چهارم"</formula>
    </cfRule>
    <cfRule type="cellIs" dxfId="3181" priority="278" operator="equal">
      <formula>"بدون درجه"</formula>
    </cfRule>
  </conditionalFormatting>
  <conditionalFormatting sqref="AE6">
    <cfRule type="cellIs" dxfId="3180" priority="240" operator="equal">
      <formula>"الف-یک"</formula>
    </cfRule>
    <cfRule type="cellIs" dxfId="3179" priority="241" operator="equal">
      <formula>"ب-یک"</formula>
    </cfRule>
    <cfRule type="cellIs" dxfId="3178" priority="242" operator="equal">
      <formula>"ج-یک"</formula>
    </cfRule>
    <cfRule type="cellIs" dxfId="3177" priority="243" operator="equal">
      <formula>"الف-دو"</formula>
    </cfRule>
    <cfRule type="cellIs" dxfId="3176" priority="244" operator="equal">
      <formula>"ب-دو"</formula>
    </cfRule>
    <cfRule type="cellIs" dxfId="3175" priority="245" operator="equal">
      <formula>"ج-دو"</formula>
    </cfRule>
    <cfRule type="cellIs" dxfId="3174" priority="246" operator="equal">
      <formula>"الف-سوم"</formula>
    </cfRule>
    <cfRule type="cellIs" dxfId="3173" priority="247" operator="equal">
      <formula>"ب-سوم"</formula>
    </cfRule>
    <cfRule type="cellIs" dxfId="3172" priority="248" operator="equal">
      <formula>"ج-سوم"</formula>
    </cfRule>
    <cfRule type="cellIs" dxfId="3171" priority="249" operator="equal">
      <formula>"الف-چهارم"</formula>
    </cfRule>
    <cfRule type="cellIs" dxfId="3170" priority="250" operator="equal">
      <formula>"ب-چهارم"</formula>
    </cfRule>
    <cfRule type="cellIs" dxfId="3169" priority="251" operator="equal">
      <formula>"ج-چهارم"</formula>
    </cfRule>
    <cfRule type="cellIs" dxfId="3168" priority="252" operator="equal">
      <formula>"بدون درجه"</formula>
    </cfRule>
  </conditionalFormatting>
  <conditionalFormatting sqref="AE7">
    <cfRule type="cellIs" dxfId="3167" priority="214" operator="equal">
      <formula>"الف-یک"</formula>
    </cfRule>
    <cfRule type="cellIs" dxfId="3166" priority="215" operator="equal">
      <formula>"ب-یک"</formula>
    </cfRule>
    <cfRule type="cellIs" dxfId="3165" priority="216" operator="equal">
      <formula>"ج-یک"</formula>
    </cfRule>
    <cfRule type="cellIs" dxfId="3164" priority="217" operator="equal">
      <formula>"الف-دو"</formula>
    </cfRule>
    <cfRule type="cellIs" dxfId="3163" priority="218" operator="equal">
      <formula>"ب-دو"</formula>
    </cfRule>
    <cfRule type="cellIs" dxfId="3162" priority="219" operator="equal">
      <formula>"ج-دو"</formula>
    </cfRule>
    <cfRule type="cellIs" dxfId="3161" priority="220" operator="equal">
      <formula>"الف-سوم"</formula>
    </cfRule>
    <cfRule type="cellIs" dxfId="3160" priority="221" operator="equal">
      <formula>"ب-سوم"</formula>
    </cfRule>
    <cfRule type="cellIs" dxfId="3159" priority="222" operator="equal">
      <formula>"ج-سوم"</formula>
    </cfRule>
    <cfRule type="cellIs" dxfId="3158" priority="223" operator="equal">
      <formula>"الف-چهارم"</formula>
    </cfRule>
    <cfRule type="cellIs" dxfId="3157" priority="224" operator="equal">
      <formula>"ب-چهارم"</formula>
    </cfRule>
    <cfRule type="cellIs" dxfId="3156" priority="225" operator="equal">
      <formula>"ج-چهارم"</formula>
    </cfRule>
    <cfRule type="cellIs" dxfId="3155" priority="226" operator="equal">
      <formula>"بدون درجه"</formula>
    </cfRule>
  </conditionalFormatting>
  <conditionalFormatting sqref="AE8">
    <cfRule type="cellIs" dxfId="3154" priority="188" operator="equal">
      <formula>"الف-یک"</formula>
    </cfRule>
    <cfRule type="cellIs" dxfId="3153" priority="189" operator="equal">
      <formula>"ب-یک"</formula>
    </cfRule>
    <cfRule type="cellIs" dxfId="3152" priority="190" operator="equal">
      <formula>"ج-یک"</formula>
    </cfRule>
    <cfRule type="cellIs" dxfId="3151" priority="191" operator="equal">
      <formula>"الف-دو"</formula>
    </cfRule>
    <cfRule type="cellIs" dxfId="3150" priority="192" operator="equal">
      <formula>"ب-دو"</formula>
    </cfRule>
    <cfRule type="cellIs" dxfId="3149" priority="193" operator="equal">
      <formula>"ج-دو"</formula>
    </cfRule>
    <cfRule type="cellIs" dxfId="3148" priority="194" operator="equal">
      <formula>"الف-سوم"</formula>
    </cfRule>
    <cfRule type="cellIs" dxfId="3147" priority="195" operator="equal">
      <formula>"ب-سوم"</formula>
    </cfRule>
    <cfRule type="cellIs" dxfId="3146" priority="196" operator="equal">
      <formula>"ج-سوم"</formula>
    </cfRule>
    <cfRule type="cellIs" dxfId="3145" priority="197" operator="equal">
      <formula>"الف-چهارم"</formula>
    </cfRule>
    <cfRule type="cellIs" dxfId="3144" priority="198" operator="equal">
      <formula>"ب-چهارم"</formula>
    </cfRule>
    <cfRule type="cellIs" dxfId="3143" priority="199" operator="equal">
      <formula>"ج-چهارم"</formula>
    </cfRule>
    <cfRule type="cellIs" dxfId="3142" priority="200" operator="equal">
      <formula>"بدون درجه"</formula>
    </cfRule>
  </conditionalFormatting>
  <conditionalFormatting sqref="AE9">
    <cfRule type="cellIs" dxfId="3141" priority="162" operator="equal">
      <formula>"الف-یک"</formula>
    </cfRule>
    <cfRule type="cellIs" dxfId="3140" priority="163" operator="equal">
      <formula>"ب-یک"</formula>
    </cfRule>
    <cfRule type="cellIs" dxfId="3139" priority="164" operator="equal">
      <formula>"ج-یک"</formula>
    </cfRule>
    <cfRule type="cellIs" dxfId="3138" priority="165" operator="equal">
      <formula>"الف-دو"</formula>
    </cfRule>
    <cfRule type="cellIs" dxfId="3137" priority="166" operator="equal">
      <formula>"ب-دو"</formula>
    </cfRule>
    <cfRule type="cellIs" dxfId="3136" priority="167" operator="equal">
      <formula>"ج-دو"</formula>
    </cfRule>
    <cfRule type="cellIs" dxfId="3135" priority="168" operator="equal">
      <formula>"الف-سوم"</formula>
    </cfRule>
    <cfRule type="cellIs" dxfId="3134" priority="169" operator="equal">
      <formula>"ب-سوم"</formula>
    </cfRule>
    <cfRule type="cellIs" dxfId="3133" priority="170" operator="equal">
      <formula>"ج-سوم"</formula>
    </cfRule>
    <cfRule type="cellIs" dxfId="3132" priority="171" operator="equal">
      <formula>"الف-چهارم"</formula>
    </cfRule>
    <cfRule type="cellIs" dxfId="3131" priority="172" operator="equal">
      <formula>"ب-چهارم"</formula>
    </cfRule>
    <cfRule type="cellIs" dxfId="3130" priority="173" operator="equal">
      <formula>"ج-چهارم"</formula>
    </cfRule>
    <cfRule type="cellIs" dxfId="3129" priority="174" operator="equal">
      <formula>"بدون درجه"</formula>
    </cfRule>
  </conditionalFormatting>
  <conditionalFormatting sqref="AE10">
    <cfRule type="cellIs" dxfId="3128" priority="136" operator="equal">
      <formula>"الف-یک"</formula>
    </cfRule>
    <cfRule type="cellIs" dxfId="3127" priority="137" operator="equal">
      <formula>"ب-یک"</formula>
    </cfRule>
    <cfRule type="cellIs" dxfId="3126" priority="138" operator="equal">
      <formula>"ج-یک"</formula>
    </cfRule>
    <cfRule type="cellIs" dxfId="3125" priority="139" operator="equal">
      <formula>"الف-دو"</formula>
    </cfRule>
    <cfRule type="cellIs" dxfId="3124" priority="140" operator="equal">
      <formula>"ب-دو"</formula>
    </cfRule>
    <cfRule type="cellIs" dxfId="3123" priority="141" operator="equal">
      <formula>"ج-دو"</formula>
    </cfRule>
    <cfRule type="cellIs" dxfId="3122" priority="142" operator="equal">
      <formula>"الف-سوم"</formula>
    </cfRule>
    <cfRule type="cellIs" dxfId="3121" priority="143" operator="equal">
      <formula>"ب-سوم"</formula>
    </cfRule>
    <cfRule type="cellIs" dxfId="3120" priority="144" operator="equal">
      <formula>"ج-سوم"</formula>
    </cfRule>
    <cfRule type="cellIs" dxfId="3119" priority="145" operator="equal">
      <formula>"الف-چهارم"</formula>
    </cfRule>
    <cfRule type="cellIs" dxfId="3118" priority="146" operator="equal">
      <formula>"ب-چهارم"</formula>
    </cfRule>
    <cfRule type="cellIs" dxfId="3117" priority="147" operator="equal">
      <formula>"ج-چهارم"</formula>
    </cfRule>
    <cfRule type="cellIs" dxfId="3116" priority="148" operator="equal">
      <formula>"بدون درجه"</formula>
    </cfRule>
  </conditionalFormatting>
  <conditionalFormatting sqref="AE11">
    <cfRule type="cellIs" dxfId="3115" priority="110" operator="equal">
      <formula>"الف-یک"</formula>
    </cfRule>
    <cfRule type="cellIs" dxfId="3114" priority="111" operator="equal">
      <formula>"ب-یک"</formula>
    </cfRule>
    <cfRule type="cellIs" dxfId="3113" priority="112" operator="equal">
      <formula>"ج-یک"</formula>
    </cfRule>
    <cfRule type="cellIs" dxfId="3112" priority="113" operator="equal">
      <formula>"الف-دو"</formula>
    </cfRule>
    <cfRule type="cellIs" dxfId="3111" priority="114" operator="equal">
      <formula>"ب-دو"</formula>
    </cfRule>
    <cfRule type="cellIs" dxfId="3110" priority="115" operator="equal">
      <formula>"ج-دو"</formula>
    </cfRule>
    <cfRule type="cellIs" dxfId="3109" priority="116" operator="equal">
      <formula>"الف-سوم"</formula>
    </cfRule>
    <cfRule type="cellIs" dxfId="3108" priority="117" operator="equal">
      <formula>"ب-سوم"</formula>
    </cfRule>
    <cfRule type="cellIs" dxfId="3107" priority="118" operator="equal">
      <formula>"ج-سوم"</formula>
    </cfRule>
    <cfRule type="cellIs" dxfId="3106" priority="119" operator="equal">
      <formula>"الف-چهارم"</formula>
    </cfRule>
    <cfRule type="cellIs" dxfId="3105" priority="120" operator="equal">
      <formula>"ب-چهارم"</formula>
    </cfRule>
    <cfRule type="cellIs" dxfId="3104" priority="121" operator="equal">
      <formula>"ج-چهارم"</formula>
    </cfRule>
    <cfRule type="cellIs" dxfId="3103" priority="122" operator="equal">
      <formula>"بدون درجه"</formula>
    </cfRule>
  </conditionalFormatting>
  <conditionalFormatting sqref="AE13">
    <cfRule type="cellIs" dxfId="3102" priority="58" operator="equal">
      <formula>"الف-یک"</formula>
    </cfRule>
    <cfRule type="cellIs" dxfId="3101" priority="59" operator="equal">
      <formula>"ب-یک"</formula>
    </cfRule>
    <cfRule type="cellIs" dxfId="3100" priority="60" operator="equal">
      <formula>"ج-یک"</formula>
    </cfRule>
    <cfRule type="cellIs" dxfId="3099" priority="61" operator="equal">
      <formula>"الف-دو"</formula>
    </cfRule>
    <cfRule type="cellIs" dxfId="3098" priority="62" operator="equal">
      <formula>"ب-دو"</formula>
    </cfRule>
    <cfRule type="cellIs" dxfId="3097" priority="63" operator="equal">
      <formula>"ج-دو"</formula>
    </cfRule>
    <cfRule type="cellIs" dxfId="3096" priority="64" operator="equal">
      <formula>"الف-سوم"</formula>
    </cfRule>
    <cfRule type="cellIs" dxfId="3095" priority="65" operator="equal">
      <formula>"ب-سوم"</formula>
    </cfRule>
    <cfRule type="cellIs" dxfId="3094" priority="66" operator="equal">
      <formula>"ج-سوم"</formula>
    </cfRule>
    <cfRule type="cellIs" dxfId="3093" priority="67" operator="equal">
      <formula>"الف-چهارم"</formula>
    </cfRule>
    <cfRule type="cellIs" dxfId="3092" priority="68" operator="equal">
      <formula>"ب-چهارم"</formula>
    </cfRule>
    <cfRule type="cellIs" dxfId="3091" priority="69" operator="equal">
      <formula>"ج-چهارم"</formula>
    </cfRule>
    <cfRule type="cellIs" dxfId="3090" priority="70" operator="equal">
      <formula>"بدون درجه"</formula>
    </cfRule>
  </conditionalFormatting>
  <conditionalFormatting sqref="AE14">
    <cfRule type="cellIs" dxfId="3089" priority="32" operator="equal">
      <formula>"الف-یک"</formula>
    </cfRule>
    <cfRule type="cellIs" dxfId="3088" priority="33" operator="equal">
      <formula>"ب-یک"</formula>
    </cfRule>
    <cfRule type="cellIs" dxfId="3087" priority="34" operator="equal">
      <formula>"ج-یک"</formula>
    </cfRule>
    <cfRule type="cellIs" dxfId="3086" priority="35" operator="equal">
      <formula>"الف-دو"</formula>
    </cfRule>
    <cfRule type="cellIs" dxfId="3085" priority="36" operator="equal">
      <formula>"ب-دو"</formula>
    </cfRule>
    <cfRule type="cellIs" dxfId="3084" priority="37" operator="equal">
      <formula>"ج-دو"</formula>
    </cfRule>
    <cfRule type="cellIs" dxfId="3083" priority="38" operator="equal">
      <formula>"الف-سوم"</formula>
    </cfRule>
    <cfRule type="cellIs" dxfId="3082" priority="39" operator="equal">
      <formula>"ب-سوم"</formula>
    </cfRule>
    <cfRule type="cellIs" dxfId="3081" priority="40" operator="equal">
      <formula>"ج-سوم"</formula>
    </cfRule>
    <cfRule type="cellIs" dxfId="3080" priority="41" operator="equal">
      <formula>"الف-چهارم"</formula>
    </cfRule>
    <cfRule type="cellIs" dxfId="3079" priority="42" operator="equal">
      <formula>"ب-چهارم"</formula>
    </cfRule>
    <cfRule type="cellIs" dxfId="3078" priority="43" operator="equal">
      <formula>"ج-چهارم"</formula>
    </cfRule>
    <cfRule type="cellIs" dxfId="3077" priority="44" operator="equal">
      <formula>"بدون درجه"</formula>
    </cfRule>
  </conditionalFormatting>
  <conditionalFormatting sqref="AC4:AC14">
    <cfRule type="cellIs" dxfId="3076" priority="329" operator="between">
      <formula>451</formula>
      <formula>500</formula>
    </cfRule>
    <cfRule type="cellIs" dxfId="3075" priority="330" operator="between">
      <formula>401</formula>
      <formula>450</formula>
    </cfRule>
    <cfRule type="cellIs" dxfId="3074" priority="331" operator="between">
      <formula>0</formula>
      <formula>400</formula>
    </cfRule>
  </conditionalFormatting>
  <conditionalFormatting sqref="AC4:AC14">
    <cfRule type="cellIs" dxfId="3073" priority="318" operator="between">
      <formula>951</formula>
      <formula>1000</formula>
    </cfRule>
    <cfRule type="cellIs" dxfId="3072" priority="319" operator="between">
      <formula>901</formula>
      <formula>950</formula>
    </cfRule>
    <cfRule type="cellIs" dxfId="3071" priority="320" operator="between">
      <formula>851</formula>
      <formula>900</formula>
    </cfRule>
    <cfRule type="cellIs" dxfId="3070" priority="321" operator="between">
      <formula>801</formula>
      <formula>850</formula>
    </cfRule>
    <cfRule type="cellIs" dxfId="3069" priority="322" operator="between">
      <formula>751</formula>
      <formula>800</formula>
    </cfRule>
    <cfRule type="cellIs" dxfId="3068" priority="323" operator="between">
      <formula>701</formula>
      <formula>750</formula>
    </cfRule>
    <cfRule type="cellIs" dxfId="3067" priority="324" operator="between">
      <formula>651</formula>
      <formula>700</formula>
    </cfRule>
    <cfRule type="cellIs" dxfId="3066" priority="325" operator="between">
      <formula>601</formula>
      <formula>650</formula>
    </cfRule>
    <cfRule type="cellIs" dxfId="3065" priority="326" operator="between">
      <formula>551</formula>
      <formula>600</formula>
    </cfRule>
    <cfRule type="cellIs" dxfId="3064" priority="327" operator="between">
      <formula>501</formula>
      <formula>550</formula>
    </cfRule>
  </conditionalFormatting>
  <conditionalFormatting sqref="AL22">
    <cfRule type="notContainsBlanks" dxfId="3063" priority="30">
      <formula>LEN(TRIM(AL22))&gt;0</formula>
    </cfRule>
  </conditionalFormatting>
  <conditionalFormatting sqref="AL22:AM22">
    <cfRule type="dataBar" priority="2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{A155764D-3B6D-4769-B898-2EF3BD6BBE99}</x14:id>
        </ext>
      </extLst>
    </cfRule>
    <cfRule type="notContainsBlanks" dxfId="3062" priority="31">
      <formula>LEN(TRIM(AL22))&gt;0</formula>
    </cfRule>
  </conditionalFormatting>
  <conditionalFormatting sqref="AL24">
    <cfRule type="cellIs" dxfId="3061" priority="27" operator="equal">
      <formula>"الف- یک"</formula>
    </cfRule>
    <cfRule type="cellIs" dxfId="3060" priority="28" operator="equal">
      <formula>"بدون درجه"</formula>
    </cfRule>
  </conditionalFormatting>
  <conditionalFormatting sqref="AD4:AD14">
    <cfRule type="cellIs" dxfId="3059" priority="14" operator="equal">
      <formula>"951-1000"</formula>
    </cfRule>
    <cfRule type="cellIs" dxfId="3058" priority="15" operator="equal">
      <formula>"901-950"</formula>
    </cfRule>
    <cfRule type="cellIs" dxfId="3057" priority="16" operator="equal">
      <formula>"851-900"</formula>
    </cfRule>
    <cfRule type="cellIs" dxfId="3056" priority="17" operator="equal">
      <formula>"801-850"</formula>
    </cfRule>
    <cfRule type="cellIs" dxfId="3055" priority="18" operator="equal">
      <formula>"751-800"</formula>
    </cfRule>
    <cfRule type="cellIs" dxfId="3054" priority="19" operator="equal">
      <formula>"701-750"</formula>
    </cfRule>
    <cfRule type="cellIs" dxfId="3053" priority="20" operator="equal">
      <formula>"651-700"</formula>
    </cfRule>
    <cfRule type="cellIs" dxfId="3052" priority="21" operator="equal">
      <formula>"601-650"</formula>
    </cfRule>
    <cfRule type="cellIs" dxfId="3051" priority="22" operator="equal">
      <formula>"551-600"</formula>
    </cfRule>
    <cfRule type="cellIs" dxfId="3050" priority="23" operator="equal">
      <formula>"501-550"</formula>
    </cfRule>
    <cfRule type="cellIs" dxfId="3049" priority="24" operator="equal">
      <formula>"451-500"</formula>
    </cfRule>
    <cfRule type="cellIs" dxfId="3048" priority="25" operator="equal">
      <formula>"401-450"</formula>
    </cfRule>
    <cfRule type="cellIs" dxfId="3047" priority="26" operator="equal">
      <formula>"0-400"</formula>
    </cfRule>
  </conditionalFormatting>
  <conditionalFormatting sqref="AE12">
    <cfRule type="cellIs" dxfId="3046" priority="1" operator="equal">
      <formula>"الف-یک"</formula>
    </cfRule>
    <cfRule type="cellIs" dxfId="3045" priority="2" operator="equal">
      <formula>"ب-یک"</formula>
    </cfRule>
    <cfRule type="cellIs" dxfId="3044" priority="3" operator="equal">
      <formula>"ج-یک"</formula>
    </cfRule>
    <cfRule type="cellIs" dxfId="3043" priority="4" operator="equal">
      <formula>"الف-دو"</formula>
    </cfRule>
    <cfRule type="cellIs" dxfId="3042" priority="5" operator="equal">
      <formula>"ب-دو"</formula>
    </cfRule>
    <cfRule type="cellIs" dxfId="3041" priority="6" operator="equal">
      <formula>"ج-دو"</formula>
    </cfRule>
    <cfRule type="cellIs" dxfId="3040" priority="7" operator="equal">
      <formula>"الف-سوم"</formula>
    </cfRule>
    <cfRule type="cellIs" dxfId="3039" priority="8" operator="equal">
      <formula>"ب-سوم"</formula>
    </cfRule>
    <cfRule type="cellIs" dxfId="3038" priority="9" operator="equal">
      <formula>"ج-سوم"</formula>
    </cfRule>
    <cfRule type="cellIs" dxfId="3037" priority="10" operator="equal">
      <formula>"الف-چهارم"</formula>
    </cfRule>
    <cfRule type="cellIs" dxfId="3036" priority="11" operator="equal">
      <formula>"ب-چهارم"</formula>
    </cfRule>
    <cfRule type="cellIs" dxfId="3035" priority="12" operator="equal">
      <formula>"ج-چهارم"</formula>
    </cfRule>
    <cfRule type="cellIs" dxfId="3034" priority="13" operator="equal">
      <formula>"بدون درجه"</formula>
    </cfRule>
  </conditionalFormatting>
  <dataValidations count="8">
    <dataValidation type="list" allowBlank="1" showInputMessage="1" showErrorMessage="1" sqref="J4:J14 J16:J60">
      <formula1>$AI$2:$AI$12</formula1>
    </dataValidation>
    <dataValidation type="list" allowBlank="1" showInputMessage="1" showErrorMessage="1" sqref="P4:P14 P16:P60">
      <formula1>$AM$2:$AM$5</formula1>
    </dataValidation>
    <dataValidation type="list" allowBlank="1" showInputMessage="1" showErrorMessage="1" sqref="V4:V14 V16:V60">
      <formula1>$AQ$2:$AQ$22</formula1>
    </dataValidation>
    <dataValidation type="list" allowBlank="1" showInputMessage="1" showErrorMessage="1" sqref="S4:S14 S16:S60">
      <formula1>$AO$2:$AO$6</formula1>
    </dataValidation>
    <dataValidation type="list" allowBlank="1" showInputMessage="1" showErrorMessage="1" sqref="M4:M14 M16:M60">
      <formula1>$AK$2:$AK$4</formula1>
    </dataValidation>
    <dataValidation type="list" allowBlank="1" showInputMessage="1" showErrorMessage="1" sqref="AD4:AD14 AD16:AD60">
      <formula1>$AL$8:$AL$21</formula1>
    </dataValidation>
    <dataValidation type="list" allowBlank="1" showInputMessage="1" showErrorMessage="1" sqref="G4:G14 G16:G60">
      <formula1>$AG$2:$AG$6</formula1>
    </dataValidation>
    <dataValidation type="list" allowBlank="1" showInputMessage="1" showErrorMessage="1" sqref="Y4:Y14 Y16:Y60">
      <formula1>$AS$2:$AS$8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155764D-3B6D-4769-B898-2EF3BD6BBE9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AL22:AM22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FF57"/>
  </sheetPr>
  <dimension ref="A1:AU757"/>
  <sheetViews>
    <sheetView rightToLeft="1" topLeftCell="A10" workbookViewId="0">
      <selection activeCell="A31" sqref="A31:AE31"/>
    </sheetView>
  </sheetViews>
  <sheetFormatPr defaultRowHeight="15" x14ac:dyDescent="0.25"/>
  <cols>
    <col min="1" max="1" width="4.7109375" customWidth="1"/>
    <col min="2" max="2" width="11.85546875" bestFit="1" customWidth="1"/>
    <col min="3" max="3" width="15.5703125" customWidth="1"/>
    <col min="4" max="4" width="11.85546875" customWidth="1"/>
    <col min="5" max="5" width="13.28515625" customWidth="1"/>
    <col min="8" max="8" width="6" bestFit="1" customWidth="1"/>
    <col min="9" max="9" width="5.85546875" bestFit="1" customWidth="1"/>
    <col min="11" max="11" width="6" bestFit="1" customWidth="1"/>
    <col min="12" max="12" width="5.85546875" bestFit="1" customWidth="1"/>
    <col min="14" max="14" width="6" bestFit="1" customWidth="1"/>
    <col min="15" max="15" width="5.85546875" bestFit="1" customWidth="1"/>
    <col min="17" max="17" width="6" bestFit="1" customWidth="1"/>
    <col min="18" max="18" width="5.85546875" bestFit="1" customWidth="1"/>
    <col min="20" max="20" width="6" bestFit="1" customWidth="1"/>
    <col min="21" max="21" width="5.85546875" bestFit="1" customWidth="1"/>
    <col min="23" max="23" width="6" bestFit="1" customWidth="1"/>
    <col min="24" max="24" width="5.85546875" bestFit="1" customWidth="1"/>
    <col min="26" max="26" width="6" bestFit="1" customWidth="1"/>
    <col min="27" max="27" width="5.85546875" bestFit="1" customWidth="1"/>
    <col min="32" max="47" width="9.140625" style="77"/>
  </cols>
  <sheetData>
    <row r="1" spans="1:47" ht="24.75" thickBot="1" x14ac:dyDescent="0.3">
      <c r="A1" s="236" t="s">
        <v>66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236"/>
      <c r="Y1" s="236"/>
      <c r="Z1" s="236"/>
      <c r="AA1" s="236"/>
      <c r="AB1" s="236"/>
      <c r="AC1" s="236"/>
      <c r="AD1" s="236"/>
      <c r="AE1" s="236"/>
      <c r="AF1" s="1"/>
      <c r="AG1" s="219" t="s">
        <v>2</v>
      </c>
      <c r="AH1" s="219"/>
      <c r="AI1" s="219" t="s">
        <v>3</v>
      </c>
      <c r="AJ1" s="219"/>
      <c r="AK1" s="219" t="s">
        <v>4</v>
      </c>
      <c r="AL1" s="219"/>
      <c r="AM1" s="219" t="s">
        <v>5</v>
      </c>
      <c r="AN1" s="219"/>
      <c r="AO1" s="219" t="s">
        <v>6</v>
      </c>
      <c r="AP1" s="219"/>
      <c r="AQ1" s="219" t="s">
        <v>7</v>
      </c>
      <c r="AR1" s="219"/>
      <c r="AS1" s="2"/>
      <c r="AT1" s="2" t="s">
        <v>8</v>
      </c>
      <c r="AU1" s="109"/>
    </row>
    <row r="2" spans="1:47" ht="24.75" customHeight="1" thickBot="1" x14ac:dyDescent="0.3">
      <c r="A2" s="255" t="s">
        <v>44</v>
      </c>
      <c r="B2" s="222" t="s">
        <v>58</v>
      </c>
      <c r="C2" s="224" t="s">
        <v>15</v>
      </c>
      <c r="D2" s="226" t="s">
        <v>69</v>
      </c>
      <c r="E2" s="222" t="s">
        <v>57</v>
      </c>
      <c r="F2" s="226" t="s">
        <v>16</v>
      </c>
      <c r="G2" s="228" t="s">
        <v>2</v>
      </c>
      <c r="H2" s="229"/>
      <c r="I2" s="230"/>
      <c r="J2" s="231" t="s">
        <v>3</v>
      </c>
      <c r="K2" s="232"/>
      <c r="L2" s="233"/>
      <c r="M2" s="234" t="s">
        <v>4</v>
      </c>
      <c r="N2" s="234"/>
      <c r="O2" s="235"/>
      <c r="P2" s="241" t="s">
        <v>5</v>
      </c>
      <c r="Q2" s="241"/>
      <c r="R2" s="242"/>
      <c r="S2" s="243" t="s">
        <v>33</v>
      </c>
      <c r="T2" s="244"/>
      <c r="U2" s="244"/>
      <c r="V2" s="245" t="s">
        <v>34</v>
      </c>
      <c r="W2" s="246"/>
      <c r="X2" s="247"/>
      <c r="Y2" s="248" t="s">
        <v>35</v>
      </c>
      <c r="Z2" s="249"/>
      <c r="AA2" s="250"/>
      <c r="AB2" s="251" t="s">
        <v>0</v>
      </c>
      <c r="AC2" s="253" t="s">
        <v>1</v>
      </c>
      <c r="AD2" s="237" t="s">
        <v>10</v>
      </c>
      <c r="AE2" s="237" t="s">
        <v>56</v>
      </c>
      <c r="AF2" s="1"/>
      <c r="AG2" s="109">
        <v>0</v>
      </c>
      <c r="AH2" s="109">
        <v>0</v>
      </c>
      <c r="AI2" s="109">
        <v>0</v>
      </c>
      <c r="AJ2" s="109">
        <v>0</v>
      </c>
      <c r="AK2" s="109">
        <v>0</v>
      </c>
      <c r="AL2" s="109">
        <v>0</v>
      </c>
      <c r="AM2" s="109">
        <v>0</v>
      </c>
      <c r="AN2" s="109">
        <v>0</v>
      </c>
      <c r="AO2" s="109">
        <v>0</v>
      </c>
      <c r="AP2" s="109">
        <v>0</v>
      </c>
      <c r="AQ2" s="109">
        <v>0</v>
      </c>
      <c r="AR2" s="109">
        <v>0</v>
      </c>
      <c r="AS2" s="2" t="s">
        <v>37</v>
      </c>
      <c r="AT2" s="2">
        <v>0</v>
      </c>
      <c r="AU2" s="109"/>
    </row>
    <row r="3" spans="1:47" ht="121.5" customHeight="1" thickBot="1" x14ac:dyDescent="0.3">
      <c r="A3" s="256"/>
      <c r="B3" s="223"/>
      <c r="C3" s="225"/>
      <c r="D3" s="227"/>
      <c r="E3" s="223"/>
      <c r="F3" s="227"/>
      <c r="G3" s="22" t="s">
        <v>39</v>
      </c>
      <c r="H3" s="23" t="s">
        <v>36</v>
      </c>
      <c r="I3" s="24" t="s">
        <v>67</v>
      </c>
      <c r="J3" s="25" t="s">
        <v>38</v>
      </c>
      <c r="K3" s="26" t="s">
        <v>36</v>
      </c>
      <c r="L3" s="27" t="s">
        <v>67</v>
      </c>
      <c r="M3" s="28" t="s">
        <v>68</v>
      </c>
      <c r="N3" s="29" t="s">
        <v>36</v>
      </c>
      <c r="O3" s="30" t="s">
        <v>67</v>
      </c>
      <c r="P3" s="31" t="s">
        <v>40</v>
      </c>
      <c r="Q3" s="32" t="s">
        <v>36</v>
      </c>
      <c r="R3" s="33" t="s">
        <v>67</v>
      </c>
      <c r="S3" s="34" t="s">
        <v>41</v>
      </c>
      <c r="T3" s="35" t="s">
        <v>36</v>
      </c>
      <c r="U3" s="36" t="s">
        <v>67</v>
      </c>
      <c r="V3" s="37" t="s">
        <v>42</v>
      </c>
      <c r="W3" s="38" t="s">
        <v>36</v>
      </c>
      <c r="X3" s="39" t="s">
        <v>67</v>
      </c>
      <c r="Y3" s="40" t="s">
        <v>43</v>
      </c>
      <c r="Z3" s="41" t="s">
        <v>36</v>
      </c>
      <c r="AA3" s="42" t="s">
        <v>67</v>
      </c>
      <c r="AB3" s="252"/>
      <c r="AC3" s="254"/>
      <c r="AD3" s="238"/>
      <c r="AE3" s="238"/>
      <c r="AF3" s="3"/>
      <c r="AG3" s="109" t="s">
        <v>32</v>
      </c>
      <c r="AH3" s="109">
        <v>100</v>
      </c>
      <c r="AI3" s="109">
        <v>1000</v>
      </c>
      <c r="AJ3" s="109">
        <v>10</v>
      </c>
      <c r="AK3" s="109" t="s">
        <v>32</v>
      </c>
      <c r="AL3" s="109">
        <v>100</v>
      </c>
      <c r="AM3" s="109" t="s">
        <v>12</v>
      </c>
      <c r="AN3" s="109">
        <v>100</v>
      </c>
      <c r="AO3" s="109" t="s">
        <v>30</v>
      </c>
      <c r="AP3" s="109">
        <v>100</v>
      </c>
      <c r="AQ3" s="109">
        <v>1</v>
      </c>
      <c r="AR3" s="109">
        <v>5</v>
      </c>
      <c r="AS3" s="2" t="s">
        <v>59</v>
      </c>
      <c r="AT3" s="2">
        <v>-10</v>
      </c>
      <c r="AU3" s="4"/>
    </row>
    <row r="4" spans="1:47" ht="21" x14ac:dyDescent="0.25">
      <c r="A4" s="18">
        <v>1</v>
      </c>
      <c r="B4" s="19" t="s">
        <v>587</v>
      </c>
      <c r="C4" s="19" t="s">
        <v>1056</v>
      </c>
      <c r="D4" s="19" t="s">
        <v>1057</v>
      </c>
      <c r="E4" s="19">
        <v>1861248105</v>
      </c>
      <c r="F4" s="19" t="s">
        <v>1058</v>
      </c>
      <c r="G4" s="13" t="s">
        <v>32</v>
      </c>
      <c r="H4" s="43">
        <f t="shared" ref="H4:H30" si="0">IFERROR(VLOOKUP(G4,$AG$2:$AH$6,2,FALSE),0)</f>
        <v>100</v>
      </c>
      <c r="I4" s="44">
        <f t="shared" ref="I4:I30" si="1">H4*2</f>
        <v>200</v>
      </c>
      <c r="J4" s="17">
        <v>10000</v>
      </c>
      <c r="K4" s="45">
        <f t="shared" ref="K4:K30" si="2">IFERROR(VLOOKUP(J4,$AI$2:$AJ$12,2,FALSE),0)</f>
        <v>100</v>
      </c>
      <c r="L4" s="46">
        <f t="shared" ref="L4:L30" si="3">K4*2</f>
        <v>200</v>
      </c>
      <c r="M4" s="12" t="s">
        <v>31</v>
      </c>
      <c r="N4" s="47">
        <f t="shared" ref="N4:N30" si="4">IFERROR(VLOOKUP(M4,$AK$2:$AL$4,2,FALSE),0)</f>
        <v>70</v>
      </c>
      <c r="O4" s="48">
        <f t="shared" ref="O4:O30" si="5">N4*2</f>
        <v>140</v>
      </c>
      <c r="P4" s="14" t="s">
        <v>14</v>
      </c>
      <c r="Q4" s="49">
        <f t="shared" ref="Q4:Q30" si="6">IFERROR(VLOOKUP(P4,$AM$2:$AN$5,2,FALSE),0)</f>
        <v>50</v>
      </c>
      <c r="R4" s="50">
        <f t="shared" ref="R4:R30" si="7">Q4*2</f>
        <v>100</v>
      </c>
      <c r="S4" s="15" t="s">
        <v>28</v>
      </c>
      <c r="T4" s="51">
        <f t="shared" ref="T4:T30" si="8">IFERROR(VLOOKUP(S4,$AO$2:$AP$6,2,FALSE),0)</f>
        <v>35</v>
      </c>
      <c r="U4" s="52">
        <f t="shared" ref="U4:U30" si="9">T4*1</f>
        <v>35</v>
      </c>
      <c r="V4" s="20">
        <v>17</v>
      </c>
      <c r="W4" s="53">
        <f t="shared" ref="W4:W30" si="10">IFERROR(VLOOKUP(V4,$AQ$2:$AR$22,2,FALSE),0)</f>
        <v>85</v>
      </c>
      <c r="X4" s="54">
        <f t="shared" ref="X4:X30" si="11">W4*1</f>
        <v>85</v>
      </c>
      <c r="Y4" s="16" t="s">
        <v>37</v>
      </c>
      <c r="Z4" s="55">
        <f t="shared" ref="Z4:Z30" si="12">IFERROR(VLOOKUP(Y4,$AS$2:$AT$8,2,FALSE),0)</f>
        <v>0</v>
      </c>
      <c r="AA4" s="56">
        <f>Z4*1</f>
        <v>0</v>
      </c>
      <c r="AB4" s="57">
        <v>1000</v>
      </c>
      <c r="AC4" s="182">
        <f t="shared" ref="AC4:AC30" si="13">SUM(I4,L4,O4,R4,U4,X4,AA4)-Y801</f>
        <v>760</v>
      </c>
      <c r="AD4" s="21" t="s">
        <v>21</v>
      </c>
      <c r="AE4" s="59" t="str">
        <f t="shared" ref="AE4:AE30" si="14">IFERROR(VLOOKUP(AD4,$AL$8:$AM$20,2,FALSE),0)</f>
        <v>ب-دو</v>
      </c>
      <c r="AF4" s="5"/>
      <c r="AG4" s="109" t="s">
        <v>31</v>
      </c>
      <c r="AH4" s="109">
        <v>70</v>
      </c>
      <c r="AI4" s="109">
        <v>2000</v>
      </c>
      <c r="AJ4" s="109">
        <v>20</v>
      </c>
      <c r="AK4" s="109" t="s">
        <v>31</v>
      </c>
      <c r="AL4" s="109">
        <v>70</v>
      </c>
      <c r="AM4" s="109" t="s">
        <v>13</v>
      </c>
      <c r="AN4" s="109">
        <v>70</v>
      </c>
      <c r="AO4" s="109" t="s">
        <v>31</v>
      </c>
      <c r="AP4" s="109">
        <v>70</v>
      </c>
      <c r="AQ4" s="109">
        <v>2</v>
      </c>
      <c r="AR4" s="109">
        <v>10</v>
      </c>
      <c r="AS4" s="2" t="s">
        <v>60</v>
      </c>
      <c r="AT4" s="2">
        <v>-20</v>
      </c>
      <c r="AU4" s="4"/>
    </row>
    <row r="5" spans="1:47" ht="21" x14ac:dyDescent="0.25">
      <c r="A5" s="18">
        <f>A4+1</f>
        <v>2</v>
      </c>
      <c r="B5" s="19" t="s">
        <v>587</v>
      </c>
      <c r="C5" s="19" t="s">
        <v>1059</v>
      </c>
      <c r="D5" s="19" t="s">
        <v>1060</v>
      </c>
      <c r="E5" s="19">
        <v>1861359322</v>
      </c>
      <c r="F5" s="19" t="s">
        <v>82</v>
      </c>
      <c r="G5" s="13" t="s">
        <v>29</v>
      </c>
      <c r="H5" s="43">
        <f t="shared" si="0"/>
        <v>50</v>
      </c>
      <c r="I5" s="44">
        <f t="shared" si="1"/>
        <v>100</v>
      </c>
      <c r="J5" s="17">
        <v>1000</v>
      </c>
      <c r="K5" s="45">
        <f t="shared" si="2"/>
        <v>10</v>
      </c>
      <c r="L5" s="46">
        <f t="shared" si="3"/>
        <v>20</v>
      </c>
      <c r="M5" s="12">
        <v>0</v>
      </c>
      <c r="N5" s="47">
        <f t="shared" si="4"/>
        <v>0</v>
      </c>
      <c r="O5" s="48">
        <f t="shared" si="5"/>
        <v>0</v>
      </c>
      <c r="P5" s="14" t="s">
        <v>12</v>
      </c>
      <c r="Q5" s="49">
        <f t="shared" si="6"/>
        <v>100</v>
      </c>
      <c r="R5" s="50">
        <f t="shared" si="7"/>
        <v>200</v>
      </c>
      <c r="S5" s="15" t="s">
        <v>28</v>
      </c>
      <c r="T5" s="51">
        <f t="shared" si="8"/>
        <v>35</v>
      </c>
      <c r="U5" s="52">
        <f t="shared" si="9"/>
        <v>35</v>
      </c>
      <c r="V5" s="20">
        <v>2</v>
      </c>
      <c r="W5" s="53">
        <f t="shared" si="10"/>
        <v>10</v>
      </c>
      <c r="X5" s="54">
        <f t="shared" si="11"/>
        <v>10</v>
      </c>
      <c r="Y5" s="16" t="s">
        <v>37</v>
      </c>
      <c r="Z5" s="55">
        <f t="shared" si="12"/>
        <v>0</v>
      </c>
      <c r="AA5" s="56">
        <f t="shared" ref="AA5:AA30" si="15">Z5*1</f>
        <v>0</v>
      </c>
      <c r="AB5" s="57">
        <v>1000</v>
      </c>
      <c r="AC5" s="182">
        <f t="shared" si="13"/>
        <v>365</v>
      </c>
      <c r="AD5" s="21" t="s">
        <v>594</v>
      </c>
      <c r="AE5" s="59" t="str">
        <f t="shared" si="14"/>
        <v>بدون درجه</v>
      </c>
      <c r="AF5" s="5"/>
      <c r="AG5" s="109" t="s">
        <v>29</v>
      </c>
      <c r="AH5" s="109">
        <v>50</v>
      </c>
      <c r="AI5" s="109">
        <v>3000</v>
      </c>
      <c r="AJ5" s="109">
        <v>30</v>
      </c>
      <c r="AK5" s="109"/>
      <c r="AL5" s="109"/>
      <c r="AM5" s="109" t="s">
        <v>14</v>
      </c>
      <c r="AN5" s="109">
        <v>50</v>
      </c>
      <c r="AO5" s="109" t="s">
        <v>29</v>
      </c>
      <c r="AP5" s="109">
        <v>50</v>
      </c>
      <c r="AQ5" s="109">
        <v>3</v>
      </c>
      <c r="AR5" s="109">
        <v>15</v>
      </c>
      <c r="AS5" s="2" t="s">
        <v>61</v>
      </c>
      <c r="AT5" s="2">
        <v>-30</v>
      </c>
      <c r="AU5" s="4"/>
    </row>
    <row r="6" spans="1:47" ht="23.25" customHeight="1" x14ac:dyDescent="0.25">
      <c r="A6" s="18">
        <f t="shared" ref="A6:A30" si="16">A5+1</f>
        <v>3</v>
      </c>
      <c r="B6" s="19" t="s">
        <v>587</v>
      </c>
      <c r="C6" s="19" t="s">
        <v>1061</v>
      </c>
      <c r="D6" s="19" t="s">
        <v>1062</v>
      </c>
      <c r="E6" s="19">
        <v>1861186290</v>
      </c>
      <c r="F6" s="19" t="s">
        <v>82</v>
      </c>
      <c r="G6" s="13" t="s">
        <v>32</v>
      </c>
      <c r="H6" s="43">
        <f t="shared" si="0"/>
        <v>100</v>
      </c>
      <c r="I6" s="44">
        <f t="shared" si="1"/>
        <v>200</v>
      </c>
      <c r="J6" s="17">
        <v>5000</v>
      </c>
      <c r="K6" s="45">
        <f t="shared" si="2"/>
        <v>50</v>
      </c>
      <c r="L6" s="46">
        <f t="shared" si="3"/>
        <v>100</v>
      </c>
      <c r="M6" s="12" t="s">
        <v>31</v>
      </c>
      <c r="N6" s="47">
        <f t="shared" si="4"/>
        <v>70</v>
      </c>
      <c r="O6" s="48">
        <f t="shared" si="5"/>
        <v>140</v>
      </c>
      <c r="P6" s="14">
        <v>0</v>
      </c>
      <c r="Q6" s="49">
        <f t="shared" si="6"/>
        <v>0</v>
      </c>
      <c r="R6" s="50">
        <f t="shared" si="7"/>
        <v>0</v>
      </c>
      <c r="S6" s="15" t="s">
        <v>28</v>
      </c>
      <c r="T6" s="51">
        <f t="shared" si="8"/>
        <v>35</v>
      </c>
      <c r="U6" s="52">
        <f t="shared" si="9"/>
        <v>35</v>
      </c>
      <c r="V6" s="20">
        <v>18</v>
      </c>
      <c r="W6" s="53">
        <f t="shared" si="10"/>
        <v>90</v>
      </c>
      <c r="X6" s="54">
        <f t="shared" si="11"/>
        <v>90</v>
      </c>
      <c r="Y6" s="16" t="s">
        <v>37</v>
      </c>
      <c r="Z6" s="55">
        <f t="shared" si="12"/>
        <v>0</v>
      </c>
      <c r="AA6" s="56">
        <f t="shared" si="15"/>
        <v>0</v>
      </c>
      <c r="AB6" s="57">
        <v>1000</v>
      </c>
      <c r="AC6" s="182">
        <f t="shared" si="13"/>
        <v>565</v>
      </c>
      <c r="AD6" s="21" t="s">
        <v>592</v>
      </c>
      <c r="AE6" s="59" t="str">
        <f t="shared" si="14"/>
        <v>ج-سوم</v>
      </c>
      <c r="AF6" s="5"/>
      <c r="AG6" s="109" t="s">
        <v>28</v>
      </c>
      <c r="AH6" s="109">
        <v>35</v>
      </c>
      <c r="AI6" s="109">
        <v>4000</v>
      </c>
      <c r="AJ6" s="109">
        <v>40</v>
      </c>
      <c r="AK6" s="109"/>
      <c r="AL6" s="109"/>
      <c r="AM6" s="109"/>
      <c r="AN6" s="109"/>
      <c r="AO6" s="109" t="s">
        <v>28</v>
      </c>
      <c r="AP6" s="109">
        <v>35</v>
      </c>
      <c r="AQ6" s="109">
        <v>4</v>
      </c>
      <c r="AR6" s="109">
        <v>20</v>
      </c>
      <c r="AS6" s="2" t="s">
        <v>62</v>
      </c>
      <c r="AT6" s="2">
        <v>-30</v>
      </c>
      <c r="AU6" s="109"/>
    </row>
    <row r="7" spans="1:47" ht="22.5" customHeight="1" x14ac:dyDescent="0.25">
      <c r="A7" s="18">
        <f t="shared" si="16"/>
        <v>4</v>
      </c>
      <c r="B7" s="19" t="s">
        <v>587</v>
      </c>
      <c r="C7" s="19" t="s">
        <v>1063</v>
      </c>
      <c r="D7" s="19" t="s">
        <v>1064</v>
      </c>
      <c r="E7" s="19">
        <v>1860904289</v>
      </c>
      <c r="F7" s="19" t="s">
        <v>1065</v>
      </c>
      <c r="G7" s="13" t="s">
        <v>32</v>
      </c>
      <c r="H7" s="43">
        <f t="shared" si="0"/>
        <v>100</v>
      </c>
      <c r="I7" s="44">
        <f t="shared" si="1"/>
        <v>200</v>
      </c>
      <c r="J7" s="17">
        <v>10000</v>
      </c>
      <c r="K7" s="45">
        <f t="shared" si="2"/>
        <v>100</v>
      </c>
      <c r="L7" s="46">
        <f t="shared" si="3"/>
        <v>200</v>
      </c>
      <c r="M7" s="12" t="s">
        <v>32</v>
      </c>
      <c r="N7" s="47">
        <f t="shared" si="4"/>
        <v>100</v>
      </c>
      <c r="O7" s="48">
        <f t="shared" si="5"/>
        <v>200</v>
      </c>
      <c r="P7" s="14">
        <v>0</v>
      </c>
      <c r="Q7" s="49">
        <f t="shared" si="6"/>
        <v>0</v>
      </c>
      <c r="R7" s="50">
        <f t="shared" si="7"/>
        <v>0</v>
      </c>
      <c r="S7" s="15" t="s">
        <v>28</v>
      </c>
      <c r="T7" s="51">
        <f t="shared" si="8"/>
        <v>35</v>
      </c>
      <c r="U7" s="52">
        <f t="shared" si="9"/>
        <v>35</v>
      </c>
      <c r="V7" s="20">
        <v>20</v>
      </c>
      <c r="W7" s="53">
        <f t="shared" si="10"/>
        <v>100</v>
      </c>
      <c r="X7" s="54">
        <f t="shared" si="11"/>
        <v>100</v>
      </c>
      <c r="Y7" s="16" t="s">
        <v>37</v>
      </c>
      <c r="Z7" s="55">
        <f t="shared" si="12"/>
        <v>0</v>
      </c>
      <c r="AA7" s="56">
        <f t="shared" si="15"/>
        <v>0</v>
      </c>
      <c r="AB7" s="57">
        <v>1000</v>
      </c>
      <c r="AC7" s="182">
        <f t="shared" si="13"/>
        <v>735</v>
      </c>
      <c r="AD7" s="21" t="s">
        <v>22</v>
      </c>
      <c r="AE7" s="59" t="str">
        <f t="shared" si="14"/>
        <v>ج-دو</v>
      </c>
      <c r="AF7" s="5"/>
      <c r="AG7" s="109"/>
      <c r="AH7" s="109"/>
      <c r="AI7" s="109">
        <v>5000</v>
      </c>
      <c r="AJ7" s="109">
        <v>50</v>
      </c>
      <c r="AK7" s="6"/>
      <c r="AL7" s="6" t="s">
        <v>17</v>
      </c>
      <c r="AM7" s="6" t="s">
        <v>9</v>
      </c>
      <c r="AN7" s="6"/>
      <c r="AO7" s="109"/>
      <c r="AP7" s="109"/>
      <c r="AQ7" s="109">
        <v>5</v>
      </c>
      <c r="AR7" s="109">
        <v>25</v>
      </c>
      <c r="AS7" s="2" t="s">
        <v>63</v>
      </c>
      <c r="AT7" s="2">
        <v>-60</v>
      </c>
      <c r="AU7" s="109"/>
    </row>
    <row r="8" spans="1:47" ht="23.25" customHeight="1" x14ac:dyDescent="0.25">
      <c r="A8" s="18">
        <f t="shared" si="16"/>
        <v>5</v>
      </c>
      <c r="B8" s="19" t="s">
        <v>587</v>
      </c>
      <c r="C8" s="19" t="s">
        <v>1066</v>
      </c>
      <c r="D8" s="19" t="s">
        <v>1067</v>
      </c>
      <c r="E8" s="19">
        <v>1850110557</v>
      </c>
      <c r="F8" s="19" t="s">
        <v>82</v>
      </c>
      <c r="G8" s="13" t="s">
        <v>31</v>
      </c>
      <c r="H8" s="43">
        <f t="shared" si="0"/>
        <v>70</v>
      </c>
      <c r="I8" s="44">
        <f t="shared" si="1"/>
        <v>140</v>
      </c>
      <c r="J8" s="17">
        <v>1000</v>
      </c>
      <c r="K8" s="45">
        <f t="shared" si="2"/>
        <v>10</v>
      </c>
      <c r="L8" s="46">
        <f t="shared" si="3"/>
        <v>20</v>
      </c>
      <c r="M8" s="12" t="s">
        <v>32</v>
      </c>
      <c r="N8" s="47">
        <f t="shared" si="4"/>
        <v>100</v>
      </c>
      <c r="O8" s="48">
        <f t="shared" si="5"/>
        <v>200</v>
      </c>
      <c r="P8" s="14">
        <v>0</v>
      </c>
      <c r="Q8" s="49">
        <f t="shared" si="6"/>
        <v>0</v>
      </c>
      <c r="R8" s="50">
        <f t="shared" si="7"/>
        <v>0</v>
      </c>
      <c r="S8" s="15" t="s">
        <v>28</v>
      </c>
      <c r="T8" s="51">
        <f t="shared" si="8"/>
        <v>35</v>
      </c>
      <c r="U8" s="52">
        <f t="shared" si="9"/>
        <v>35</v>
      </c>
      <c r="V8" s="20">
        <v>2</v>
      </c>
      <c r="W8" s="53">
        <f t="shared" si="10"/>
        <v>10</v>
      </c>
      <c r="X8" s="54">
        <f t="shared" si="11"/>
        <v>10</v>
      </c>
      <c r="Y8" s="16" t="s">
        <v>37</v>
      </c>
      <c r="Z8" s="55">
        <f t="shared" si="12"/>
        <v>0</v>
      </c>
      <c r="AA8" s="56">
        <f t="shared" si="15"/>
        <v>0</v>
      </c>
      <c r="AB8" s="57">
        <v>1000</v>
      </c>
      <c r="AC8" s="182">
        <f t="shared" si="13"/>
        <v>405</v>
      </c>
      <c r="AD8" s="21" t="s">
        <v>26</v>
      </c>
      <c r="AE8" s="59" t="str">
        <f t="shared" si="14"/>
        <v>ج-چهارم</v>
      </c>
      <c r="AF8" s="5"/>
      <c r="AG8" s="109"/>
      <c r="AH8" s="109"/>
      <c r="AI8" s="109">
        <v>6000</v>
      </c>
      <c r="AJ8" s="109">
        <v>60</v>
      </c>
      <c r="AK8" s="7"/>
      <c r="AL8" s="6" t="s">
        <v>27</v>
      </c>
      <c r="AM8" s="6" t="s">
        <v>45</v>
      </c>
      <c r="AN8" s="7"/>
      <c r="AO8" s="6"/>
      <c r="AP8" s="109"/>
      <c r="AQ8" s="109">
        <v>6</v>
      </c>
      <c r="AR8" s="109">
        <v>30</v>
      </c>
      <c r="AS8" s="2" t="s">
        <v>64</v>
      </c>
      <c r="AT8" s="2">
        <v>-50</v>
      </c>
      <c r="AU8" s="109"/>
    </row>
    <row r="9" spans="1:47" ht="21" x14ac:dyDescent="0.25">
      <c r="A9" s="18">
        <f t="shared" si="16"/>
        <v>6</v>
      </c>
      <c r="B9" s="19" t="s">
        <v>587</v>
      </c>
      <c r="C9" s="19" t="s">
        <v>1068</v>
      </c>
      <c r="D9" s="19" t="s">
        <v>1069</v>
      </c>
      <c r="E9" s="19">
        <v>1861655770</v>
      </c>
      <c r="F9" s="19" t="s">
        <v>573</v>
      </c>
      <c r="G9" s="13" t="s">
        <v>28</v>
      </c>
      <c r="H9" s="43">
        <f t="shared" si="0"/>
        <v>35</v>
      </c>
      <c r="I9" s="44">
        <f t="shared" si="1"/>
        <v>70</v>
      </c>
      <c r="J9" s="17">
        <v>2000</v>
      </c>
      <c r="K9" s="45">
        <f t="shared" si="2"/>
        <v>20</v>
      </c>
      <c r="L9" s="46">
        <f t="shared" si="3"/>
        <v>40</v>
      </c>
      <c r="M9" s="12" t="s">
        <v>32</v>
      </c>
      <c r="N9" s="47">
        <f t="shared" si="4"/>
        <v>100</v>
      </c>
      <c r="O9" s="48">
        <f t="shared" si="5"/>
        <v>200</v>
      </c>
      <c r="P9" s="14" t="s">
        <v>12</v>
      </c>
      <c r="Q9" s="49">
        <f t="shared" si="6"/>
        <v>100</v>
      </c>
      <c r="R9" s="50">
        <f t="shared" si="7"/>
        <v>200</v>
      </c>
      <c r="S9" s="15" t="s">
        <v>28</v>
      </c>
      <c r="T9" s="51">
        <f t="shared" si="8"/>
        <v>35</v>
      </c>
      <c r="U9" s="52">
        <f t="shared" si="9"/>
        <v>35</v>
      </c>
      <c r="V9" s="20">
        <v>2</v>
      </c>
      <c r="W9" s="53">
        <f t="shared" si="10"/>
        <v>10</v>
      </c>
      <c r="X9" s="54">
        <f t="shared" si="11"/>
        <v>10</v>
      </c>
      <c r="Y9" s="16" t="s">
        <v>37</v>
      </c>
      <c r="Z9" s="55">
        <f t="shared" si="12"/>
        <v>0</v>
      </c>
      <c r="AA9" s="56">
        <f t="shared" si="15"/>
        <v>0</v>
      </c>
      <c r="AB9" s="57">
        <v>1000</v>
      </c>
      <c r="AC9" s="182">
        <f t="shared" si="13"/>
        <v>555</v>
      </c>
      <c r="AD9" s="21" t="s">
        <v>592</v>
      </c>
      <c r="AE9" s="59" t="str">
        <f t="shared" si="14"/>
        <v>ج-سوم</v>
      </c>
      <c r="AF9" s="8"/>
      <c r="AG9" s="109"/>
      <c r="AH9" s="109"/>
      <c r="AI9" s="109">
        <v>7000</v>
      </c>
      <c r="AJ9" s="109">
        <v>70</v>
      </c>
      <c r="AK9" s="7"/>
      <c r="AL9" s="6" t="s">
        <v>18</v>
      </c>
      <c r="AM9" s="6" t="s">
        <v>46</v>
      </c>
      <c r="AN9" s="7"/>
      <c r="AO9" s="6"/>
      <c r="AP9" s="109"/>
      <c r="AQ9" s="109">
        <v>7</v>
      </c>
      <c r="AR9" s="109">
        <v>35</v>
      </c>
      <c r="AS9" s="2"/>
      <c r="AT9" s="2"/>
      <c r="AU9" s="109"/>
    </row>
    <row r="10" spans="1:47" ht="21" x14ac:dyDescent="0.25">
      <c r="A10" s="18">
        <f t="shared" si="16"/>
        <v>7</v>
      </c>
      <c r="B10" s="19" t="s">
        <v>587</v>
      </c>
      <c r="C10" s="19" t="s">
        <v>1070</v>
      </c>
      <c r="D10" s="19" t="s">
        <v>1071</v>
      </c>
      <c r="E10" s="19">
        <v>1861366647</v>
      </c>
      <c r="F10" s="19" t="s">
        <v>1072</v>
      </c>
      <c r="G10" s="13" t="s">
        <v>28</v>
      </c>
      <c r="H10" s="43">
        <f t="shared" si="0"/>
        <v>35</v>
      </c>
      <c r="I10" s="44">
        <f t="shared" si="1"/>
        <v>70</v>
      </c>
      <c r="J10" s="17">
        <v>2000</v>
      </c>
      <c r="K10" s="45">
        <f t="shared" si="2"/>
        <v>20</v>
      </c>
      <c r="L10" s="46">
        <f t="shared" si="3"/>
        <v>40</v>
      </c>
      <c r="M10" s="12">
        <v>0</v>
      </c>
      <c r="N10" s="47">
        <f t="shared" si="4"/>
        <v>0</v>
      </c>
      <c r="O10" s="48">
        <f t="shared" si="5"/>
        <v>0</v>
      </c>
      <c r="P10" s="14">
        <v>0</v>
      </c>
      <c r="Q10" s="49">
        <f t="shared" si="6"/>
        <v>0</v>
      </c>
      <c r="R10" s="50">
        <f t="shared" si="7"/>
        <v>0</v>
      </c>
      <c r="S10" s="15" t="s">
        <v>28</v>
      </c>
      <c r="T10" s="51">
        <f t="shared" si="8"/>
        <v>35</v>
      </c>
      <c r="U10" s="52">
        <f t="shared" si="9"/>
        <v>35</v>
      </c>
      <c r="V10" s="20">
        <v>10</v>
      </c>
      <c r="W10" s="53">
        <f t="shared" si="10"/>
        <v>50</v>
      </c>
      <c r="X10" s="54">
        <f t="shared" si="11"/>
        <v>50</v>
      </c>
      <c r="Y10" s="16" t="s">
        <v>37</v>
      </c>
      <c r="Z10" s="55">
        <f t="shared" si="12"/>
        <v>0</v>
      </c>
      <c r="AA10" s="56">
        <f t="shared" si="15"/>
        <v>0</v>
      </c>
      <c r="AB10" s="57">
        <v>1000</v>
      </c>
      <c r="AC10" s="182">
        <f t="shared" si="13"/>
        <v>195</v>
      </c>
      <c r="AD10" s="21" t="s">
        <v>594</v>
      </c>
      <c r="AE10" s="59" t="str">
        <f t="shared" si="14"/>
        <v>بدون درجه</v>
      </c>
      <c r="AF10" s="5"/>
      <c r="AG10" s="109"/>
      <c r="AH10" s="109"/>
      <c r="AI10" s="109">
        <v>8000</v>
      </c>
      <c r="AJ10" s="109">
        <v>80</v>
      </c>
      <c r="AK10" s="7"/>
      <c r="AL10" s="6" t="s">
        <v>19</v>
      </c>
      <c r="AM10" s="6" t="s">
        <v>47</v>
      </c>
      <c r="AN10" s="7"/>
      <c r="AO10" s="6"/>
      <c r="AP10" s="109"/>
      <c r="AQ10" s="109">
        <v>8</v>
      </c>
      <c r="AR10" s="109">
        <v>40</v>
      </c>
      <c r="AS10" s="2"/>
      <c r="AT10" s="2"/>
      <c r="AU10" s="109"/>
    </row>
    <row r="11" spans="1:47" ht="21" x14ac:dyDescent="0.25">
      <c r="A11" s="18">
        <f t="shared" si="16"/>
        <v>8</v>
      </c>
      <c r="B11" s="19" t="s">
        <v>587</v>
      </c>
      <c r="C11" s="19" t="s">
        <v>1073</v>
      </c>
      <c r="D11" s="19" t="s">
        <v>1074</v>
      </c>
      <c r="E11" s="19">
        <v>4231670382</v>
      </c>
      <c r="F11" s="19" t="s">
        <v>1075</v>
      </c>
      <c r="G11" s="13" t="s">
        <v>32</v>
      </c>
      <c r="H11" s="43">
        <f t="shared" si="0"/>
        <v>100</v>
      </c>
      <c r="I11" s="44">
        <f t="shared" si="1"/>
        <v>200</v>
      </c>
      <c r="J11" s="17">
        <v>10000</v>
      </c>
      <c r="K11" s="45">
        <f t="shared" si="2"/>
        <v>100</v>
      </c>
      <c r="L11" s="46">
        <f t="shared" si="3"/>
        <v>200</v>
      </c>
      <c r="M11" s="12" t="s">
        <v>31</v>
      </c>
      <c r="N11" s="47">
        <f t="shared" si="4"/>
        <v>70</v>
      </c>
      <c r="O11" s="48">
        <f t="shared" si="5"/>
        <v>140</v>
      </c>
      <c r="P11" s="14">
        <v>0</v>
      </c>
      <c r="Q11" s="49">
        <f t="shared" si="6"/>
        <v>0</v>
      </c>
      <c r="R11" s="50">
        <f t="shared" si="7"/>
        <v>0</v>
      </c>
      <c r="S11" s="15" t="s">
        <v>28</v>
      </c>
      <c r="T11" s="51">
        <f t="shared" si="8"/>
        <v>35</v>
      </c>
      <c r="U11" s="52">
        <f t="shared" si="9"/>
        <v>35</v>
      </c>
      <c r="V11" s="20">
        <v>16</v>
      </c>
      <c r="W11" s="53">
        <f t="shared" si="10"/>
        <v>80</v>
      </c>
      <c r="X11" s="54">
        <f t="shared" si="11"/>
        <v>80</v>
      </c>
      <c r="Y11" s="16" t="s">
        <v>37</v>
      </c>
      <c r="Z11" s="55">
        <f t="shared" si="12"/>
        <v>0</v>
      </c>
      <c r="AA11" s="56">
        <f t="shared" si="15"/>
        <v>0</v>
      </c>
      <c r="AB11" s="57">
        <v>1000</v>
      </c>
      <c r="AC11" s="182">
        <f t="shared" si="13"/>
        <v>655</v>
      </c>
      <c r="AD11" s="21" t="s">
        <v>24</v>
      </c>
      <c r="AE11" s="59" t="str">
        <f t="shared" si="14"/>
        <v>الف-سوم</v>
      </c>
      <c r="AF11" s="5"/>
      <c r="AG11" s="109"/>
      <c r="AH11" s="109"/>
      <c r="AI11" s="109">
        <v>9000</v>
      </c>
      <c r="AJ11" s="109">
        <v>90</v>
      </c>
      <c r="AK11" s="7"/>
      <c r="AL11" s="6" t="s">
        <v>20</v>
      </c>
      <c r="AM11" s="6" t="s">
        <v>290</v>
      </c>
      <c r="AN11" s="7"/>
      <c r="AO11" s="6"/>
      <c r="AP11" s="109"/>
      <c r="AQ11" s="109">
        <v>9</v>
      </c>
      <c r="AR11" s="109">
        <v>45</v>
      </c>
      <c r="AS11" s="109"/>
      <c r="AT11" s="109"/>
      <c r="AU11" s="109"/>
    </row>
    <row r="12" spans="1:47" ht="21" x14ac:dyDescent="0.25">
      <c r="A12" s="18">
        <f t="shared" si="16"/>
        <v>9</v>
      </c>
      <c r="B12" s="19" t="s">
        <v>587</v>
      </c>
      <c r="C12" s="19" t="s">
        <v>1076</v>
      </c>
      <c r="D12" s="19" t="s">
        <v>1077</v>
      </c>
      <c r="E12" s="19">
        <v>1861747403</v>
      </c>
      <c r="F12" s="19" t="s">
        <v>1078</v>
      </c>
      <c r="G12" s="13" t="s">
        <v>31</v>
      </c>
      <c r="H12" s="43">
        <f t="shared" si="0"/>
        <v>70</v>
      </c>
      <c r="I12" s="44">
        <f t="shared" si="1"/>
        <v>140</v>
      </c>
      <c r="J12" s="17">
        <v>10000</v>
      </c>
      <c r="K12" s="45">
        <f t="shared" si="2"/>
        <v>100</v>
      </c>
      <c r="L12" s="46">
        <f t="shared" si="3"/>
        <v>200</v>
      </c>
      <c r="M12" s="12" t="s">
        <v>32</v>
      </c>
      <c r="N12" s="47">
        <f t="shared" si="4"/>
        <v>100</v>
      </c>
      <c r="O12" s="48">
        <f t="shared" si="5"/>
        <v>200</v>
      </c>
      <c r="P12" s="14">
        <v>0</v>
      </c>
      <c r="Q12" s="49">
        <f t="shared" si="6"/>
        <v>0</v>
      </c>
      <c r="R12" s="50">
        <f t="shared" si="7"/>
        <v>0</v>
      </c>
      <c r="S12" s="15" t="s">
        <v>28</v>
      </c>
      <c r="T12" s="51">
        <f t="shared" si="8"/>
        <v>35</v>
      </c>
      <c r="U12" s="52">
        <f t="shared" si="9"/>
        <v>35</v>
      </c>
      <c r="V12" s="20">
        <v>3</v>
      </c>
      <c r="W12" s="53">
        <f t="shared" si="10"/>
        <v>15</v>
      </c>
      <c r="X12" s="54">
        <f t="shared" si="11"/>
        <v>15</v>
      </c>
      <c r="Y12" s="16" t="s">
        <v>37</v>
      </c>
      <c r="Z12" s="55">
        <f t="shared" si="12"/>
        <v>0</v>
      </c>
      <c r="AA12" s="56">
        <f t="shared" si="15"/>
        <v>0</v>
      </c>
      <c r="AB12" s="57">
        <v>1000</v>
      </c>
      <c r="AC12" s="182">
        <f t="shared" si="13"/>
        <v>590</v>
      </c>
      <c r="AD12" s="21" t="s">
        <v>592</v>
      </c>
      <c r="AE12" s="59" t="str">
        <f t="shared" si="14"/>
        <v>ج-سوم</v>
      </c>
      <c r="AF12" s="5"/>
      <c r="AG12" s="109"/>
      <c r="AH12" s="109"/>
      <c r="AI12" s="109">
        <v>10000</v>
      </c>
      <c r="AJ12" s="109">
        <v>100</v>
      </c>
      <c r="AK12" s="7"/>
      <c r="AL12" s="6" t="s">
        <v>21</v>
      </c>
      <c r="AM12" s="6" t="s">
        <v>48</v>
      </c>
      <c r="AN12" s="7"/>
      <c r="AO12" s="6"/>
      <c r="AP12" s="109"/>
      <c r="AQ12" s="109">
        <v>10</v>
      </c>
      <c r="AR12" s="109">
        <v>50</v>
      </c>
      <c r="AS12" s="109"/>
      <c r="AT12" s="109"/>
      <c r="AU12" s="109"/>
    </row>
    <row r="13" spans="1:47" ht="21" x14ac:dyDescent="0.25">
      <c r="A13" s="18">
        <f t="shared" si="16"/>
        <v>10</v>
      </c>
      <c r="B13" s="19" t="s">
        <v>587</v>
      </c>
      <c r="C13" s="19" t="s">
        <v>1079</v>
      </c>
      <c r="D13" s="19" t="s">
        <v>1080</v>
      </c>
      <c r="E13" s="19">
        <v>1861141300</v>
      </c>
      <c r="F13" s="19" t="s">
        <v>82</v>
      </c>
      <c r="G13" s="13" t="s">
        <v>31</v>
      </c>
      <c r="H13" s="43">
        <f t="shared" si="0"/>
        <v>70</v>
      </c>
      <c r="I13" s="44">
        <f t="shared" si="1"/>
        <v>140</v>
      </c>
      <c r="J13" s="17">
        <v>3000</v>
      </c>
      <c r="K13" s="45">
        <f t="shared" si="2"/>
        <v>30</v>
      </c>
      <c r="L13" s="46">
        <f t="shared" si="3"/>
        <v>60</v>
      </c>
      <c r="M13" s="12" t="s">
        <v>32</v>
      </c>
      <c r="N13" s="47">
        <f t="shared" si="4"/>
        <v>100</v>
      </c>
      <c r="O13" s="48">
        <f t="shared" si="5"/>
        <v>200</v>
      </c>
      <c r="P13" s="14" t="s">
        <v>12</v>
      </c>
      <c r="Q13" s="49">
        <f t="shared" si="6"/>
        <v>100</v>
      </c>
      <c r="R13" s="50">
        <f t="shared" si="7"/>
        <v>200</v>
      </c>
      <c r="S13" s="15" t="s">
        <v>28</v>
      </c>
      <c r="T13" s="51">
        <f t="shared" si="8"/>
        <v>35</v>
      </c>
      <c r="U13" s="52">
        <f t="shared" si="9"/>
        <v>35</v>
      </c>
      <c r="V13" s="20">
        <v>15</v>
      </c>
      <c r="W13" s="53">
        <f t="shared" si="10"/>
        <v>75</v>
      </c>
      <c r="X13" s="54">
        <f t="shared" si="11"/>
        <v>75</v>
      </c>
      <c r="Y13" s="16" t="s">
        <v>37</v>
      </c>
      <c r="Z13" s="55">
        <f t="shared" si="12"/>
        <v>0</v>
      </c>
      <c r="AA13" s="56">
        <f t="shared" si="15"/>
        <v>0</v>
      </c>
      <c r="AB13" s="57">
        <v>1000</v>
      </c>
      <c r="AC13" s="182">
        <f t="shared" si="13"/>
        <v>710</v>
      </c>
      <c r="AD13" s="21" t="s">
        <v>22</v>
      </c>
      <c r="AE13" s="59" t="str">
        <f t="shared" si="14"/>
        <v>ج-دو</v>
      </c>
      <c r="AF13" s="5"/>
      <c r="AG13" s="109"/>
      <c r="AH13" s="109"/>
      <c r="AI13" s="109"/>
      <c r="AJ13" s="109"/>
      <c r="AK13" s="7"/>
      <c r="AL13" s="6" t="s">
        <v>22</v>
      </c>
      <c r="AM13" s="6" t="s">
        <v>49</v>
      </c>
      <c r="AN13" s="7"/>
      <c r="AO13" s="6"/>
      <c r="AP13" s="109"/>
      <c r="AQ13" s="109">
        <v>11</v>
      </c>
      <c r="AR13" s="109">
        <v>55</v>
      </c>
      <c r="AS13" s="109"/>
      <c r="AT13" s="109"/>
      <c r="AU13" s="109"/>
    </row>
    <row r="14" spans="1:47" ht="21" x14ac:dyDescent="0.25">
      <c r="A14" s="18">
        <f t="shared" si="16"/>
        <v>11</v>
      </c>
      <c r="B14" s="19" t="s">
        <v>587</v>
      </c>
      <c r="C14" s="19" t="s">
        <v>1081</v>
      </c>
      <c r="D14" s="19" t="s">
        <v>1082</v>
      </c>
      <c r="E14" s="19">
        <v>1819152472</v>
      </c>
      <c r="F14" s="19" t="s">
        <v>1083</v>
      </c>
      <c r="G14" s="13" t="s">
        <v>29</v>
      </c>
      <c r="H14" s="43">
        <f t="shared" si="0"/>
        <v>50</v>
      </c>
      <c r="I14" s="44">
        <f t="shared" si="1"/>
        <v>100</v>
      </c>
      <c r="J14" s="17">
        <v>2000</v>
      </c>
      <c r="K14" s="45">
        <f t="shared" si="2"/>
        <v>20</v>
      </c>
      <c r="L14" s="46">
        <f t="shared" si="3"/>
        <v>40</v>
      </c>
      <c r="M14" s="12">
        <v>0</v>
      </c>
      <c r="N14" s="47">
        <f t="shared" si="4"/>
        <v>0</v>
      </c>
      <c r="O14" s="48">
        <f t="shared" si="5"/>
        <v>0</v>
      </c>
      <c r="P14" s="14">
        <v>0</v>
      </c>
      <c r="Q14" s="49">
        <f t="shared" si="6"/>
        <v>0</v>
      </c>
      <c r="R14" s="50">
        <f t="shared" si="7"/>
        <v>0</v>
      </c>
      <c r="S14" s="15" t="s">
        <v>28</v>
      </c>
      <c r="T14" s="51">
        <f t="shared" si="8"/>
        <v>35</v>
      </c>
      <c r="U14" s="52">
        <f t="shared" si="9"/>
        <v>35</v>
      </c>
      <c r="V14" s="20">
        <v>15</v>
      </c>
      <c r="W14" s="53">
        <f t="shared" si="10"/>
        <v>75</v>
      </c>
      <c r="X14" s="54">
        <f t="shared" si="11"/>
        <v>75</v>
      </c>
      <c r="Y14" s="16" t="s">
        <v>37</v>
      </c>
      <c r="Z14" s="55">
        <f t="shared" si="12"/>
        <v>0</v>
      </c>
      <c r="AA14" s="56">
        <f t="shared" si="15"/>
        <v>0</v>
      </c>
      <c r="AB14" s="57">
        <v>1000</v>
      </c>
      <c r="AC14" s="182">
        <f t="shared" si="13"/>
        <v>250</v>
      </c>
      <c r="AD14" s="21" t="s">
        <v>594</v>
      </c>
      <c r="AE14" s="59" t="str">
        <f t="shared" si="14"/>
        <v>بدون درجه</v>
      </c>
      <c r="AF14" s="5"/>
      <c r="AG14" s="109"/>
      <c r="AH14" s="109"/>
      <c r="AI14" s="109"/>
      <c r="AJ14" s="109"/>
      <c r="AK14" s="7"/>
      <c r="AL14" s="6" t="s">
        <v>24</v>
      </c>
      <c r="AM14" s="6" t="s">
        <v>50</v>
      </c>
      <c r="AN14" s="7"/>
      <c r="AO14" s="6"/>
      <c r="AP14" s="109"/>
      <c r="AQ14" s="109">
        <v>12</v>
      </c>
      <c r="AR14" s="109">
        <v>60</v>
      </c>
      <c r="AS14" s="109"/>
      <c r="AT14" s="109"/>
      <c r="AU14" s="109"/>
    </row>
    <row r="15" spans="1:47" ht="21" x14ac:dyDescent="0.25">
      <c r="A15" s="18">
        <f t="shared" si="16"/>
        <v>12</v>
      </c>
      <c r="B15" s="19" t="s">
        <v>587</v>
      </c>
      <c r="C15" s="19" t="s">
        <v>1084</v>
      </c>
      <c r="D15" s="19" t="s">
        <v>1085</v>
      </c>
      <c r="E15" s="19">
        <v>1860269206</v>
      </c>
      <c r="F15" s="19" t="s">
        <v>1086</v>
      </c>
      <c r="G15" s="13" t="s">
        <v>32</v>
      </c>
      <c r="H15" s="43">
        <f t="shared" si="0"/>
        <v>100</v>
      </c>
      <c r="I15" s="44">
        <f t="shared" si="1"/>
        <v>200</v>
      </c>
      <c r="J15" s="17">
        <v>10000</v>
      </c>
      <c r="K15" s="45">
        <f t="shared" si="2"/>
        <v>100</v>
      </c>
      <c r="L15" s="46">
        <f t="shared" si="3"/>
        <v>200</v>
      </c>
      <c r="M15" s="12" t="s">
        <v>32</v>
      </c>
      <c r="N15" s="47">
        <f t="shared" si="4"/>
        <v>100</v>
      </c>
      <c r="O15" s="48">
        <f t="shared" si="5"/>
        <v>200</v>
      </c>
      <c r="P15" s="14">
        <v>0</v>
      </c>
      <c r="Q15" s="49">
        <f t="shared" si="6"/>
        <v>0</v>
      </c>
      <c r="R15" s="50">
        <f t="shared" si="7"/>
        <v>0</v>
      </c>
      <c r="S15" s="15" t="s">
        <v>28</v>
      </c>
      <c r="T15" s="51">
        <f t="shared" si="8"/>
        <v>35</v>
      </c>
      <c r="U15" s="52">
        <f t="shared" si="9"/>
        <v>35</v>
      </c>
      <c r="V15" s="20">
        <v>20</v>
      </c>
      <c r="W15" s="53">
        <f t="shared" si="10"/>
        <v>100</v>
      </c>
      <c r="X15" s="54">
        <f t="shared" si="11"/>
        <v>100</v>
      </c>
      <c r="Y15" s="16" t="s">
        <v>37</v>
      </c>
      <c r="Z15" s="55">
        <f t="shared" si="12"/>
        <v>0</v>
      </c>
      <c r="AA15" s="56">
        <f t="shared" si="15"/>
        <v>0</v>
      </c>
      <c r="AB15" s="57">
        <v>1000</v>
      </c>
      <c r="AC15" s="182">
        <f t="shared" si="13"/>
        <v>735</v>
      </c>
      <c r="AD15" s="21" t="s">
        <v>22</v>
      </c>
      <c r="AE15" s="59" t="str">
        <f t="shared" si="14"/>
        <v>ج-دو</v>
      </c>
      <c r="AF15" s="5"/>
      <c r="AG15" s="109"/>
      <c r="AH15" s="109"/>
      <c r="AI15" s="109"/>
      <c r="AJ15" s="109"/>
      <c r="AK15" s="7"/>
      <c r="AL15" s="6" t="s">
        <v>593</v>
      </c>
      <c r="AM15" s="6" t="s">
        <v>51</v>
      </c>
      <c r="AN15" s="7"/>
      <c r="AO15" s="6"/>
      <c r="AP15" s="109"/>
      <c r="AQ15" s="109">
        <v>13</v>
      </c>
      <c r="AR15" s="109">
        <v>65</v>
      </c>
      <c r="AS15" s="109"/>
      <c r="AT15" s="109"/>
      <c r="AU15" s="109"/>
    </row>
    <row r="16" spans="1:47" ht="21" x14ac:dyDescent="0.25">
      <c r="A16" s="18">
        <f t="shared" si="16"/>
        <v>13</v>
      </c>
      <c r="B16" s="19" t="s">
        <v>587</v>
      </c>
      <c r="C16" s="19" t="s">
        <v>1087</v>
      </c>
      <c r="D16" s="19" t="s">
        <v>1088</v>
      </c>
      <c r="E16" s="19">
        <v>1861603460</v>
      </c>
      <c r="F16" s="19" t="s">
        <v>1089</v>
      </c>
      <c r="G16" s="13" t="s">
        <v>28</v>
      </c>
      <c r="H16" s="43">
        <f t="shared" si="0"/>
        <v>35</v>
      </c>
      <c r="I16" s="44">
        <f t="shared" si="1"/>
        <v>70</v>
      </c>
      <c r="J16" s="17">
        <v>2000</v>
      </c>
      <c r="K16" s="45">
        <f t="shared" si="2"/>
        <v>20</v>
      </c>
      <c r="L16" s="46">
        <f t="shared" si="3"/>
        <v>40</v>
      </c>
      <c r="M16" s="12" t="s">
        <v>32</v>
      </c>
      <c r="N16" s="47">
        <f t="shared" si="4"/>
        <v>100</v>
      </c>
      <c r="O16" s="48">
        <f t="shared" si="5"/>
        <v>200</v>
      </c>
      <c r="P16" s="14" t="s">
        <v>12</v>
      </c>
      <c r="Q16" s="49">
        <f t="shared" si="6"/>
        <v>100</v>
      </c>
      <c r="R16" s="50">
        <f t="shared" si="7"/>
        <v>200</v>
      </c>
      <c r="S16" s="15" t="s">
        <v>28</v>
      </c>
      <c r="T16" s="51">
        <f t="shared" si="8"/>
        <v>35</v>
      </c>
      <c r="U16" s="52">
        <f t="shared" si="9"/>
        <v>35</v>
      </c>
      <c r="V16" s="20">
        <v>13</v>
      </c>
      <c r="W16" s="53">
        <f t="shared" si="10"/>
        <v>65</v>
      </c>
      <c r="X16" s="54">
        <f t="shared" si="11"/>
        <v>65</v>
      </c>
      <c r="Y16" s="16" t="s">
        <v>37</v>
      </c>
      <c r="Z16" s="55">
        <f t="shared" si="12"/>
        <v>0</v>
      </c>
      <c r="AA16" s="56">
        <f t="shared" si="15"/>
        <v>0</v>
      </c>
      <c r="AB16" s="57">
        <v>1000</v>
      </c>
      <c r="AC16" s="182">
        <f t="shared" si="13"/>
        <v>610</v>
      </c>
      <c r="AD16" s="21" t="s">
        <v>593</v>
      </c>
      <c r="AE16" s="59" t="str">
        <f t="shared" si="14"/>
        <v>ب-سوم</v>
      </c>
      <c r="AF16" s="5"/>
      <c r="AG16" s="109"/>
      <c r="AH16" s="109"/>
      <c r="AI16" s="109"/>
      <c r="AJ16" s="109"/>
      <c r="AK16" s="7"/>
      <c r="AL16" s="6" t="s">
        <v>592</v>
      </c>
      <c r="AM16" s="6" t="s">
        <v>52</v>
      </c>
      <c r="AN16" s="7"/>
      <c r="AO16" s="6"/>
      <c r="AP16" s="109"/>
      <c r="AQ16" s="109">
        <v>14</v>
      </c>
      <c r="AR16" s="109">
        <v>70</v>
      </c>
      <c r="AS16" s="109"/>
      <c r="AT16" s="109"/>
      <c r="AU16" s="109"/>
    </row>
    <row r="17" spans="1:47" ht="21" x14ac:dyDescent="0.25">
      <c r="A17" s="18">
        <f t="shared" si="16"/>
        <v>14</v>
      </c>
      <c r="B17" s="19" t="s">
        <v>587</v>
      </c>
      <c r="C17" s="19" t="s">
        <v>1090</v>
      </c>
      <c r="D17" s="19" t="s">
        <v>1091</v>
      </c>
      <c r="E17" s="19">
        <v>5509952865</v>
      </c>
      <c r="F17" s="19" t="s">
        <v>1092</v>
      </c>
      <c r="G17" s="13" t="s">
        <v>32</v>
      </c>
      <c r="H17" s="43">
        <f t="shared" si="0"/>
        <v>100</v>
      </c>
      <c r="I17" s="44">
        <f t="shared" si="1"/>
        <v>200</v>
      </c>
      <c r="J17" s="17">
        <v>4000</v>
      </c>
      <c r="K17" s="45">
        <f t="shared" si="2"/>
        <v>40</v>
      </c>
      <c r="L17" s="46">
        <f t="shared" si="3"/>
        <v>80</v>
      </c>
      <c r="M17" s="12" t="s">
        <v>32</v>
      </c>
      <c r="N17" s="47">
        <f t="shared" si="4"/>
        <v>100</v>
      </c>
      <c r="O17" s="48">
        <f t="shared" si="5"/>
        <v>200</v>
      </c>
      <c r="P17" s="14">
        <v>0</v>
      </c>
      <c r="Q17" s="49">
        <f t="shared" si="6"/>
        <v>0</v>
      </c>
      <c r="R17" s="50">
        <f t="shared" si="7"/>
        <v>0</v>
      </c>
      <c r="S17" s="15" t="s">
        <v>28</v>
      </c>
      <c r="T17" s="51">
        <f t="shared" si="8"/>
        <v>35</v>
      </c>
      <c r="U17" s="52">
        <f t="shared" si="9"/>
        <v>35</v>
      </c>
      <c r="V17" s="20">
        <v>3</v>
      </c>
      <c r="W17" s="53">
        <f t="shared" si="10"/>
        <v>15</v>
      </c>
      <c r="X17" s="54">
        <f t="shared" si="11"/>
        <v>15</v>
      </c>
      <c r="Y17" s="16" t="s">
        <v>37</v>
      </c>
      <c r="Z17" s="55">
        <f t="shared" si="12"/>
        <v>0</v>
      </c>
      <c r="AA17" s="56">
        <f t="shared" si="15"/>
        <v>0</v>
      </c>
      <c r="AB17" s="57">
        <v>1000</v>
      </c>
      <c r="AC17" s="182">
        <f t="shared" si="13"/>
        <v>530</v>
      </c>
      <c r="AD17" s="21" t="s">
        <v>23</v>
      </c>
      <c r="AE17" s="59" t="str">
        <f t="shared" si="14"/>
        <v>الف-چهارم</v>
      </c>
      <c r="AF17" s="5"/>
      <c r="AG17" s="109"/>
      <c r="AH17" s="109"/>
      <c r="AI17" s="109"/>
      <c r="AJ17" s="109"/>
      <c r="AK17" s="7"/>
      <c r="AL17" s="6" t="s">
        <v>23</v>
      </c>
      <c r="AM17" s="6" t="s">
        <v>53</v>
      </c>
      <c r="AN17" s="7"/>
      <c r="AO17" s="6"/>
      <c r="AP17" s="109"/>
      <c r="AQ17" s="109">
        <v>15</v>
      </c>
      <c r="AR17" s="109">
        <v>75</v>
      </c>
      <c r="AS17" s="109"/>
      <c r="AT17" s="109"/>
      <c r="AU17" s="109"/>
    </row>
    <row r="18" spans="1:47" ht="21" x14ac:dyDescent="0.25">
      <c r="A18" s="18">
        <f t="shared" si="16"/>
        <v>15</v>
      </c>
      <c r="B18" s="19" t="s">
        <v>587</v>
      </c>
      <c r="C18" s="19" t="s">
        <v>1093</v>
      </c>
      <c r="D18" s="19" t="s">
        <v>1094</v>
      </c>
      <c r="E18" s="19">
        <v>1861185790</v>
      </c>
      <c r="F18" s="19" t="s">
        <v>82</v>
      </c>
      <c r="G18" s="13" t="s">
        <v>32</v>
      </c>
      <c r="H18" s="43">
        <f t="shared" si="0"/>
        <v>100</v>
      </c>
      <c r="I18" s="44">
        <f t="shared" si="1"/>
        <v>200</v>
      </c>
      <c r="J18" s="17">
        <v>3000</v>
      </c>
      <c r="K18" s="45">
        <f t="shared" si="2"/>
        <v>30</v>
      </c>
      <c r="L18" s="46">
        <f t="shared" si="3"/>
        <v>60</v>
      </c>
      <c r="M18" s="12" t="s">
        <v>32</v>
      </c>
      <c r="N18" s="47">
        <f t="shared" si="4"/>
        <v>100</v>
      </c>
      <c r="O18" s="48">
        <f t="shared" si="5"/>
        <v>200</v>
      </c>
      <c r="P18" s="14" t="s">
        <v>14</v>
      </c>
      <c r="Q18" s="49">
        <f t="shared" si="6"/>
        <v>50</v>
      </c>
      <c r="R18" s="50">
        <f t="shared" si="7"/>
        <v>100</v>
      </c>
      <c r="S18" s="15" t="s">
        <v>28</v>
      </c>
      <c r="T18" s="51">
        <f t="shared" si="8"/>
        <v>35</v>
      </c>
      <c r="U18" s="52">
        <f t="shared" si="9"/>
        <v>35</v>
      </c>
      <c r="V18" s="20">
        <v>2</v>
      </c>
      <c r="W18" s="53">
        <f t="shared" si="10"/>
        <v>10</v>
      </c>
      <c r="X18" s="54">
        <f t="shared" si="11"/>
        <v>10</v>
      </c>
      <c r="Y18" s="16" t="s">
        <v>37</v>
      </c>
      <c r="Z18" s="55">
        <f t="shared" si="12"/>
        <v>0</v>
      </c>
      <c r="AA18" s="56">
        <f t="shared" si="15"/>
        <v>0</v>
      </c>
      <c r="AB18" s="57">
        <v>1000</v>
      </c>
      <c r="AC18" s="182">
        <f t="shared" si="13"/>
        <v>605</v>
      </c>
      <c r="AD18" s="21" t="s">
        <v>593</v>
      </c>
      <c r="AE18" s="59" t="str">
        <f t="shared" si="14"/>
        <v>ب-سوم</v>
      </c>
      <c r="AF18" s="5"/>
      <c r="AG18" s="109"/>
      <c r="AH18" s="109"/>
      <c r="AI18" s="109"/>
      <c r="AJ18" s="109"/>
      <c r="AK18" s="7"/>
      <c r="AL18" s="6" t="s">
        <v>25</v>
      </c>
      <c r="AM18" s="6" t="s">
        <v>54</v>
      </c>
      <c r="AN18" s="7"/>
      <c r="AO18" s="6"/>
      <c r="AP18" s="109"/>
      <c r="AQ18" s="109">
        <v>16</v>
      </c>
      <c r="AR18" s="109">
        <v>80</v>
      </c>
      <c r="AS18" s="109"/>
      <c r="AT18" s="109"/>
      <c r="AU18" s="109"/>
    </row>
    <row r="19" spans="1:47" ht="21" x14ac:dyDescent="0.25">
      <c r="A19" s="18">
        <f t="shared" si="16"/>
        <v>16</v>
      </c>
      <c r="B19" s="19" t="s">
        <v>587</v>
      </c>
      <c r="C19" s="19" t="s">
        <v>1095</v>
      </c>
      <c r="D19" s="19" t="s">
        <v>1096</v>
      </c>
      <c r="E19" s="19">
        <v>1861117086</v>
      </c>
      <c r="F19" s="19" t="s">
        <v>1097</v>
      </c>
      <c r="G19" s="13" t="s">
        <v>32</v>
      </c>
      <c r="H19" s="43">
        <f t="shared" si="0"/>
        <v>100</v>
      </c>
      <c r="I19" s="44">
        <f t="shared" si="1"/>
        <v>200</v>
      </c>
      <c r="J19" s="17">
        <v>10000</v>
      </c>
      <c r="K19" s="45">
        <f t="shared" si="2"/>
        <v>100</v>
      </c>
      <c r="L19" s="46">
        <f t="shared" si="3"/>
        <v>200</v>
      </c>
      <c r="M19" s="12" t="s">
        <v>32</v>
      </c>
      <c r="N19" s="47">
        <f t="shared" si="4"/>
        <v>100</v>
      </c>
      <c r="O19" s="48">
        <f t="shared" si="5"/>
        <v>200</v>
      </c>
      <c r="P19" s="14">
        <v>0</v>
      </c>
      <c r="Q19" s="49">
        <f t="shared" si="6"/>
        <v>0</v>
      </c>
      <c r="R19" s="50">
        <f t="shared" si="7"/>
        <v>0</v>
      </c>
      <c r="S19" s="15" t="s">
        <v>28</v>
      </c>
      <c r="T19" s="51">
        <f t="shared" si="8"/>
        <v>35</v>
      </c>
      <c r="U19" s="52">
        <f t="shared" si="9"/>
        <v>35</v>
      </c>
      <c r="V19" s="20">
        <v>16</v>
      </c>
      <c r="W19" s="53">
        <f t="shared" si="10"/>
        <v>80</v>
      </c>
      <c r="X19" s="54">
        <f t="shared" si="11"/>
        <v>80</v>
      </c>
      <c r="Y19" s="16" t="s">
        <v>37</v>
      </c>
      <c r="Z19" s="55">
        <f t="shared" si="12"/>
        <v>0</v>
      </c>
      <c r="AA19" s="56">
        <f t="shared" si="15"/>
        <v>0</v>
      </c>
      <c r="AB19" s="57">
        <v>1000</v>
      </c>
      <c r="AC19" s="182">
        <f t="shared" si="13"/>
        <v>715</v>
      </c>
      <c r="AD19" s="21" t="s">
        <v>22</v>
      </c>
      <c r="AE19" s="59" t="str">
        <f t="shared" si="14"/>
        <v>ج-دو</v>
      </c>
      <c r="AF19" s="5"/>
      <c r="AG19" s="109"/>
      <c r="AH19" s="109"/>
      <c r="AI19" s="109"/>
      <c r="AJ19" s="109"/>
      <c r="AK19" s="7"/>
      <c r="AL19" s="6" t="s">
        <v>26</v>
      </c>
      <c r="AM19" s="6" t="s">
        <v>55</v>
      </c>
      <c r="AN19" s="7"/>
      <c r="AO19" s="6"/>
      <c r="AP19" s="109"/>
      <c r="AQ19" s="109">
        <v>17</v>
      </c>
      <c r="AR19" s="109">
        <v>85</v>
      </c>
      <c r="AS19" s="109"/>
      <c r="AT19" s="109"/>
      <c r="AU19" s="109"/>
    </row>
    <row r="20" spans="1:47" ht="21" x14ac:dyDescent="0.25">
      <c r="A20" s="18">
        <f t="shared" si="16"/>
        <v>17</v>
      </c>
      <c r="B20" s="19" t="s">
        <v>587</v>
      </c>
      <c r="C20" s="19" t="s">
        <v>1098</v>
      </c>
      <c r="D20" s="19" t="s">
        <v>1099</v>
      </c>
      <c r="E20" s="19">
        <v>1861011210</v>
      </c>
      <c r="F20" s="19" t="s">
        <v>1100</v>
      </c>
      <c r="G20" s="13" t="s">
        <v>32</v>
      </c>
      <c r="H20" s="43">
        <f t="shared" si="0"/>
        <v>100</v>
      </c>
      <c r="I20" s="44">
        <f t="shared" si="1"/>
        <v>200</v>
      </c>
      <c r="J20" s="17">
        <v>3000</v>
      </c>
      <c r="K20" s="45">
        <f t="shared" si="2"/>
        <v>30</v>
      </c>
      <c r="L20" s="46">
        <f t="shared" si="3"/>
        <v>60</v>
      </c>
      <c r="M20" s="12" t="s">
        <v>32</v>
      </c>
      <c r="N20" s="47">
        <f t="shared" si="4"/>
        <v>100</v>
      </c>
      <c r="O20" s="48">
        <f t="shared" si="5"/>
        <v>200</v>
      </c>
      <c r="P20" s="14">
        <v>0</v>
      </c>
      <c r="Q20" s="49">
        <f t="shared" si="6"/>
        <v>0</v>
      </c>
      <c r="R20" s="50">
        <f t="shared" si="7"/>
        <v>0</v>
      </c>
      <c r="S20" s="15" t="s">
        <v>28</v>
      </c>
      <c r="T20" s="51">
        <f t="shared" si="8"/>
        <v>35</v>
      </c>
      <c r="U20" s="52">
        <f t="shared" si="9"/>
        <v>35</v>
      </c>
      <c r="V20" s="20">
        <v>10</v>
      </c>
      <c r="W20" s="53">
        <f t="shared" si="10"/>
        <v>50</v>
      </c>
      <c r="X20" s="54">
        <f t="shared" si="11"/>
        <v>50</v>
      </c>
      <c r="Y20" s="16" t="s">
        <v>37</v>
      </c>
      <c r="Z20" s="55">
        <f t="shared" si="12"/>
        <v>0</v>
      </c>
      <c r="AA20" s="56">
        <f t="shared" si="15"/>
        <v>0</v>
      </c>
      <c r="AB20" s="57">
        <v>1000</v>
      </c>
      <c r="AC20" s="182">
        <f t="shared" si="13"/>
        <v>545</v>
      </c>
      <c r="AD20" s="21" t="s">
        <v>23</v>
      </c>
      <c r="AE20" s="59" t="str">
        <f t="shared" si="14"/>
        <v>الف-چهارم</v>
      </c>
      <c r="AF20" s="5"/>
      <c r="AG20" s="109"/>
      <c r="AH20" s="109"/>
      <c r="AI20" s="109"/>
      <c r="AJ20" s="109"/>
      <c r="AK20" s="7"/>
      <c r="AL20" s="6" t="s">
        <v>594</v>
      </c>
      <c r="AM20" s="6" t="s">
        <v>11</v>
      </c>
      <c r="AN20" s="7"/>
      <c r="AO20" s="6"/>
      <c r="AP20" s="109"/>
      <c r="AQ20" s="109">
        <v>18</v>
      </c>
      <c r="AR20" s="109">
        <v>90</v>
      </c>
      <c r="AS20" s="109"/>
      <c r="AT20" s="109"/>
      <c r="AU20" s="109"/>
    </row>
    <row r="21" spans="1:47" ht="21" x14ac:dyDescent="0.25">
      <c r="A21" s="18">
        <f t="shared" si="16"/>
        <v>18</v>
      </c>
      <c r="B21" s="19" t="s">
        <v>587</v>
      </c>
      <c r="C21" s="19" t="s">
        <v>1101</v>
      </c>
      <c r="D21" s="19" t="s">
        <v>1102</v>
      </c>
      <c r="E21" s="19">
        <v>1850094292</v>
      </c>
      <c r="F21" s="19" t="s">
        <v>82</v>
      </c>
      <c r="G21" s="13" t="s">
        <v>32</v>
      </c>
      <c r="H21" s="43">
        <f t="shared" si="0"/>
        <v>100</v>
      </c>
      <c r="I21" s="44">
        <f t="shared" si="1"/>
        <v>200</v>
      </c>
      <c r="J21" s="17">
        <v>2000</v>
      </c>
      <c r="K21" s="45">
        <f t="shared" si="2"/>
        <v>20</v>
      </c>
      <c r="L21" s="46">
        <f t="shared" si="3"/>
        <v>40</v>
      </c>
      <c r="M21" s="12" t="s">
        <v>32</v>
      </c>
      <c r="N21" s="47">
        <f t="shared" si="4"/>
        <v>100</v>
      </c>
      <c r="O21" s="48">
        <f t="shared" si="5"/>
        <v>200</v>
      </c>
      <c r="P21" s="14">
        <v>0</v>
      </c>
      <c r="Q21" s="49">
        <f t="shared" si="6"/>
        <v>0</v>
      </c>
      <c r="R21" s="50">
        <f t="shared" si="7"/>
        <v>0</v>
      </c>
      <c r="S21" s="15" t="s">
        <v>29</v>
      </c>
      <c r="T21" s="51">
        <f t="shared" si="8"/>
        <v>50</v>
      </c>
      <c r="U21" s="52">
        <f t="shared" si="9"/>
        <v>50</v>
      </c>
      <c r="V21" s="20">
        <v>4</v>
      </c>
      <c r="W21" s="53">
        <f t="shared" si="10"/>
        <v>20</v>
      </c>
      <c r="X21" s="54">
        <f t="shared" si="11"/>
        <v>20</v>
      </c>
      <c r="Y21" s="16" t="s">
        <v>37</v>
      </c>
      <c r="Z21" s="55">
        <f t="shared" si="12"/>
        <v>0</v>
      </c>
      <c r="AA21" s="56">
        <f t="shared" si="15"/>
        <v>0</v>
      </c>
      <c r="AB21" s="57">
        <v>1000</v>
      </c>
      <c r="AC21" s="182">
        <f t="shared" si="13"/>
        <v>510</v>
      </c>
      <c r="AD21" s="21" t="s">
        <v>23</v>
      </c>
      <c r="AE21" s="59" t="str">
        <f t="shared" si="14"/>
        <v>الف-چهارم</v>
      </c>
      <c r="AF21" s="5"/>
      <c r="AG21" s="109"/>
      <c r="AH21" s="109"/>
      <c r="AI21" s="109"/>
      <c r="AJ21" s="109"/>
      <c r="AK21" s="109"/>
      <c r="AL21" s="6">
        <v>0</v>
      </c>
      <c r="AM21" s="6" t="s">
        <v>11</v>
      </c>
      <c r="AN21" s="7"/>
      <c r="AO21" s="6"/>
      <c r="AP21" s="109"/>
      <c r="AQ21" s="109">
        <v>19</v>
      </c>
      <c r="AR21" s="109">
        <v>95</v>
      </c>
      <c r="AS21" s="109"/>
      <c r="AT21" s="109"/>
      <c r="AU21" s="109"/>
    </row>
    <row r="22" spans="1:47" ht="21" x14ac:dyDescent="0.25">
      <c r="A22" s="18">
        <f t="shared" si="16"/>
        <v>19</v>
      </c>
      <c r="B22" s="19" t="s">
        <v>587</v>
      </c>
      <c r="C22" s="19" t="s">
        <v>1103</v>
      </c>
      <c r="D22" s="19" t="s">
        <v>1104</v>
      </c>
      <c r="E22" s="19">
        <v>1850338213</v>
      </c>
      <c r="F22" s="19" t="s">
        <v>760</v>
      </c>
      <c r="G22" s="13" t="s">
        <v>32</v>
      </c>
      <c r="H22" s="43">
        <f t="shared" si="0"/>
        <v>100</v>
      </c>
      <c r="I22" s="44">
        <f t="shared" si="1"/>
        <v>200</v>
      </c>
      <c r="J22" s="17">
        <v>3000</v>
      </c>
      <c r="K22" s="45">
        <f t="shared" si="2"/>
        <v>30</v>
      </c>
      <c r="L22" s="46">
        <f t="shared" si="3"/>
        <v>60</v>
      </c>
      <c r="M22" s="12">
        <v>0</v>
      </c>
      <c r="N22" s="47">
        <f t="shared" si="4"/>
        <v>0</v>
      </c>
      <c r="O22" s="48">
        <f t="shared" si="5"/>
        <v>0</v>
      </c>
      <c r="P22" s="14">
        <v>0</v>
      </c>
      <c r="Q22" s="49">
        <f t="shared" si="6"/>
        <v>0</v>
      </c>
      <c r="R22" s="50">
        <f t="shared" si="7"/>
        <v>0</v>
      </c>
      <c r="S22" s="15" t="s">
        <v>28</v>
      </c>
      <c r="T22" s="51">
        <f t="shared" si="8"/>
        <v>35</v>
      </c>
      <c r="U22" s="52">
        <f t="shared" si="9"/>
        <v>35</v>
      </c>
      <c r="V22" s="20">
        <v>2</v>
      </c>
      <c r="W22" s="53">
        <f t="shared" si="10"/>
        <v>10</v>
      </c>
      <c r="X22" s="54">
        <f t="shared" si="11"/>
        <v>10</v>
      </c>
      <c r="Y22" s="16" t="s">
        <v>37</v>
      </c>
      <c r="Z22" s="55">
        <f t="shared" si="12"/>
        <v>0</v>
      </c>
      <c r="AA22" s="56">
        <f t="shared" si="15"/>
        <v>0</v>
      </c>
      <c r="AB22" s="57">
        <v>1000</v>
      </c>
      <c r="AC22" s="182">
        <f t="shared" si="13"/>
        <v>305</v>
      </c>
      <c r="AD22" s="21" t="s">
        <v>594</v>
      </c>
      <c r="AE22" s="59" t="str">
        <f t="shared" si="14"/>
        <v>بدون درجه</v>
      </c>
      <c r="AF22" s="5"/>
      <c r="AG22" s="109"/>
      <c r="AH22" s="109"/>
      <c r="AI22" s="109"/>
      <c r="AJ22" s="109"/>
      <c r="AK22" s="109"/>
      <c r="AL22" s="109"/>
      <c r="AM22" s="109"/>
      <c r="AN22" s="109"/>
      <c r="AO22" s="6"/>
      <c r="AP22" s="109"/>
      <c r="AQ22" s="109">
        <v>20</v>
      </c>
      <c r="AR22" s="109">
        <v>100</v>
      </c>
      <c r="AS22" s="109"/>
      <c r="AT22" s="109"/>
      <c r="AU22" s="109"/>
    </row>
    <row r="23" spans="1:47" ht="21" x14ac:dyDescent="0.25">
      <c r="A23" s="18">
        <f t="shared" si="16"/>
        <v>20</v>
      </c>
      <c r="B23" s="19" t="s">
        <v>587</v>
      </c>
      <c r="C23" s="19" t="s">
        <v>1105</v>
      </c>
      <c r="D23" s="19" t="s">
        <v>1106</v>
      </c>
      <c r="E23" s="19">
        <v>4231864721</v>
      </c>
      <c r="F23" s="19" t="s">
        <v>1107</v>
      </c>
      <c r="G23" s="13" t="s">
        <v>32</v>
      </c>
      <c r="H23" s="43">
        <f t="shared" si="0"/>
        <v>100</v>
      </c>
      <c r="I23" s="44">
        <f t="shared" si="1"/>
        <v>200</v>
      </c>
      <c r="J23" s="17">
        <v>10000</v>
      </c>
      <c r="K23" s="45">
        <f t="shared" si="2"/>
        <v>100</v>
      </c>
      <c r="L23" s="46">
        <f t="shared" si="3"/>
        <v>200</v>
      </c>
      <c r="M23" s="12" t="s">
        <v>32</v>
      </c>
      <c r="N23" s="47">
        <f t="shared" si="4"/>
        <v>100</v>
      </c>
      <c r="O23" s="48">
        <f t="shared" si="5"/>
        <v>200</v>
      </c>
      <c r="P23" s="14">
        <v>0</v>
      </c>
      <c r="Q23" s="49">
        <f t="shared" si="6"/>
        <v>0</v>
      </c>
      <c r="R23" s="50">
        <f t="shared" si="7"/>
        <v>0</v>
      </c>
      <c r="S23" s="15" t="s">
        <v>28</v>
      </c>
      <c r="T23" s="51">
        <f t="shared" si="8"/>
        <v>35</v>
      </c>
      <c r="U23" s="52">
        <f t="shared" si="9"/>
        <v>35</v>
      </c>
      <c r="V23" s="20">
        <v>20</v>
      </c>
      <c r="W23" s="53">
        <f t="shared" si="10"/>
        <v>100</v>
      </c>
      <c r="X23" s="54">
        <f t="shared" si="11"/>
        <v>100</v>
      </c>
      <c r="Y23" s="16" t="s">
        <v>37</v>
      </c>
      <c r="Z23" s="55">
        <f t="shared" si="12"/>
        <v>0</v>
      </c>
      <c r="AA23" s="56">
        <f t="shared" si="15"/>
        <v>0</v>
      </c>
      <c r="AB23" s="57">
        <v>1000</v>
      </c>
      <c r="AC23" s="182">
        <f t="shared" si="13"/>
        <v>735</v>
      </c>
      <c r="AD23" s="21" t="s">
        <v>22</v>
      </c>
      <c r="AE23" s="59" t="str">
        <f t="shared" si="14"/>
        <v>ج-دو</v>
      </c>
      <c r="AF23" s="5"/>
      <c r="AG23" s="9"/>
      <c r="AH23" s="10"/>
      <c r="AI23" s="10"/>
      <c r="AJ23" s="10"/>
      <c r="AK23" s="10"/>
      <c r="AL23" s="10"/>
      <c r="AM23" s="9"/>
      <c r="AN23" s="9"/>
      <c r="AO23" s="9"/>
      <c r="AP23" s="9"/>
      <c r="AQ23" s="9"/>
      <c r="AR23" s="9"/>
      <c r="AS23" s="9"/>
      <c r="AT23" s="9"/>
      <c r="AU23" s="11"/>
    </row>
    <row r="24" spans="1:47" ht="21" x14ac:dyDescent="0.25">
      <c r="A24" s="18">
        <f t="shared" si="16"/>
        <v>21</v>
      </c>
      <c r="B24" s="19" t="s">
        <v>587</v>
      </c>
      <c r="C24" s="19" t="s">
        <v>1108</v>
      </c>
      <c r="D24" s="19" t="s">
        <v>1109</v>
      </c>
      <c r="E24" s="19">
        <v>1861810946</v>
      </c>
      <c r="F24" s="19" t="s">
        <v>82</v>
      </c>
      <c r="G24" s="13" t="s">
        <v>32</v>
      </c>
      <c r="H24" s="43">
        <f t="shared" si="0"/>
        <v>100</v>
      </c>
      <c r="I24" s="44">
        <f t="shared" si="1"/>
        <v>200</v>
      </c>
      <c r="J24" s="17">
        <v>8000</v>
      </c>
      <c r="K24" s="45">
        <f t="shared" si="2"/>
        <v>80</v>
      </c>
      <c r="L24" s="46">
        <f t="shared" si="3"/>
        <v>160</v>
      </c>
      <c r="M24" s="12" t="s">
        <v>32</v>
      </c>
      <c r="N24" s="47">
        <f t="shared" si="4"/>
        <v>100</v>
      </c>
      <c r="O24" s="48">
        <f t="shared" si="5"/>
        <v>200</v>
      </c>
      <c r="P24" s="14" t="s">
        <v>14</v>
      </c>
      <c r="Q24" s="49">
        <f t="shared" si="6"/>
        <v>50</v>
      </c>
      <c r="R24" s="50">
        <f t="shared" si="7"/>
        <v>100</v>
      </c>
      <c r="S24" s="15" t="s">
        <v>28</v>
      </c>
      <c r="T24" s="51">
        <f t="shared" si="8"/>
        <v>35</v>
      </c>
      <c r="U24" s="52">
        <f t="shared" si="9"/>
        <v>35</v>
      </c>
      <c r="V24" s="20">
        <v>5</v>
      </c>
      <c r="W24" s="53">
        <f t="shared" si="10"/>
        <v>25</v>
      </c>
      <c r="X24" s="54">
        <f t="shared" si="11"/>
        <v>25</v>
      </c>
      <c r="Y24" s="16" t="s">
        <v>37</v>
      </c>
      <c r="Z24" s="55">
        <f t="shared" si="12"/>
        <v>0</v>
      </c>
      <c r="AA24" s="56">
        <f t="shared" si="15"/>
        <v>0</v>
      </c>
      <c r="AB24" s="57">
        <v>1000</v>
      </c>
      <c r="AC24" s="182">
        <f t="shared" si="13"/>
        <v>720</v>
      </c>
      <c r="AD24" s="21" t="s">
        <v>22</v>
      </c>
      <c r="AE24" s="59" t="str">
        <f t="shared" si="14"/>
        <v>ج-دو</v>
      </c>
      <c r="AF24" s="5"/>
      <c r="AG24" s="9"/>
      <c r="AH24" s="10"/>
      <c r="AI24" s="10"/>
      <c r="AJ24" s="10"/>
      <c r="AK24" s="10"/>
      <c r="AL24" s="10"/>
      <c r="AM24" s="9"/>
      <c r="AN24" s="9"/>
      <c r="AO24" s="9"/>
      <c r="AP24" s="9"/>
      <c r="AQ24" s="9"/>
      <c r="AR24" s="9"/>
      <c r="AS24" s="9"/>
      <c r="AT24" s="9"/>
      <c r="AU24" s="11"/>
    </row>
    <row r="25" spans="1:47" ht="21" x14ac:dyDescent="0.25">
      <c r="A25" s="18">
        <f t="shared" si="16"/>
        <v>22</v>
      </c>
      <c r="B25" s="19" t="s">
        <v>587</v>
      </c>
      <c r="C25" s="19" t="s">
        <v>1110</v>
      </c>
      <c r="D25" s="19" t="s">
        <v>1111</v>
      </c>
      <c r="E25" s="19">
        <v>1861178727</v>
      </c>
      <c r="F25" s="19" t="s">
        <v>1112</v>
      </c>
      <c r="G25" s="13" t="s">
        <v>32</v>
      </c>
      <c r="H25" s="43">
        <f t="shared" si="0"/>
        <v>100</v>
      </c>
      <c r="I25" s="44">
        <f t="shared" si="1"/>
        <v>200</v>
      </c>
      <c r="J25" s="17">
        <v>10000</v>
      </c>
      <c r="K25" s="45">
        <f t="shared" si="2"/>
        <v>100</v>
      </c>
      <c r="L25" s="46">
        <f t="shared" si="3"/>
        <v>200</v>
      </c>
      <c r="M25" s="12" t="s">
        <v>32</v>
      </c>
      <c r="N25" s="47">
        <f t="shared" si="4"/>
        <v>100</v>
      </c>
      <c r="O25" s="48">
        <f t="shared" si="5"/>
        <v>200</v>
      </c>
      <c r="P25" s="14">
        <v>0</v>
      </c>
      <c r="Q25" s="49">
        <f t="shared" si="6"/>
        <v>0</v>
      </c>
      <c r="R25" s="50">
        <f t="shared" si="7"/>
        <v>0</v>
      </c>
      <c r="S25" s="15" t="s">
        <v>28</v>
      </c>
      <c r="T25" s="51">
        <f t="shared" si="8"/>
        <v>35</v>
      </c>
      <c r="U25" s="52">
        <f t="shared" si="9"/>
        <v>35</v>
      </c>
      <c r="V25" s="20">
        <v>2</v>
      </c>
      <c r="W25" s="53">
        <f t="shared" si="10"/>
        <v>10</v>
      </c>
      <c r="X25" s="54">
        <f t="shared" si="11"/>
        <v>10</v>
      </c>
      <c r="Y25" s="16" t="s">
        <v>37</v>
      </c>
      <c r="Z25" s="55">
        <f t="shared" si="12"/>
        <v>0</v>
      </c>
      <c r="AA25" s="56">
        <f t="shared" si="15"/>
        <v>0</v>
      </c>
      <c r="AB25" s="57">
        <v>1000</v>
      </c>
      <c r="AC25" s="182">
        <f t="shared" si="13"/>
        <v>645</v>
      </c>
      <c r="AD25" s="21" t="s">
        <v>593</v>
      </c>
      <c r="AE25" s="59" t="str">
        <f t="shared" si="14"/>
        <v>ب-سوم</v>
      </c>
      <c r="AF25" s="5"/>
      <c r="AG25" s="9"/>
      <c r="AH25" s="10"/>
      <c r="AI25" s="10"/>
      <c r="AJ25" s="10"/>
      <c r="AK25" s="10"/>
      <c r="AL25" s="10"/>
      <c r="AM25" s="9"/>
      <c r="AN25" s="9"/>
      <c r="AO25" s="9"/>
      <c r="AP25" s="9"/>
      <c r="AQ25" s="9"/>
      <c r="AR25" s="9"/>
      <c r="AS25" s="9"/>
      <c r="AT25" s="9"/>
      <c r="AU25" s="11"/>
    </row>
    <row r="26" spans="1:47" ht="21" x14ac:dyDescent="0.25">
      <c r="A26" s="18">
        <f t="shared" si="16"/>
        <v>23</v>
      </c>
      <c r="B26" s="19" t="s">
        <v>587</v>
      </c>
      <c r="C26" s="19" t="s">
        <v>1113</v>
      </c>
      <c r="D26" s="19" t="s">
        <v>1114</v>
      </c>
      <c r="E26" s="19">
        <v>1850116563</v>
      </c>
      <c r="F26" s="19" t="s">
        <v>82</v>
      </c>
      <c r="G26" s="13" t="s">
        <v>31</v>
      </c>
      <c r="H26" s="43">
        <f t="shared" si="0"/>
        <v>70</v>
      </c>
      <c r="I26" s="44">
        <f t="shared" si="1"/>
        <v>140</v>
      </c>
      <c r="J26" s="17">
        <v>10000</v>
      </c>
      <c r="K26" s="45">
        <f t="shared" si="2"/>
        <v>100</v>
      </c>
      <c r="L26" s="46">
        <f t="shared" si="3"/>
        <v>200</v>
      </c>
      <c r="M26" s="12" t="s">
        <v>32</v>
      </c>
      <c r="N26" s="47">
        <f t="shared" si="4"/>
        <v>100</v>
      </c>
      <c r="O26" s="48">
        <f t="shared" si="5"/>
        <v>200</v>
      </c>
      <c r="P26" s="14">
        <v>0</v>
      </c>
      <c r="Q26" s="49">
        <f t="shared" si="6"/>
        <v>0</v>
      </c>
      <c r="R26" s="50">
        <f t="shared" si="7"/>
        <v>0</v>
      </c>
      <c r="S26" s="15" t="s">
        <v>28</v>
      </c>
      <c r="T26" s="51">
        <f t="shared" si="8"/>
        <v>35</v>
      </c>
      <c r="U26" s="52">
        <f t="shared" si="9"/>
        <v>35</v>
      </c>
      <c r="V26" s="20">
        <v>5</v>
      </c>
      <c r="W26" s="53">
        <f t="shared" si="10"/>
        <v>25</v>
      </c>
      <c r="X26" s="54">
        <f t="shared" si="11"/>
        <v>25</v>
      </c>
      <c r="Y26" s="16" t="s">
        <v>37</v>
      </c>
      <c r="Z26" s="55">
        <f t="shared" si="12"/>
        <v>0</v>
      </c>
      <c r="AA26" s="56">
        <f t="shared" si="15"/>
        <v>0</v>
      </c>
      <c r="AB26" s="57">
        <v>1000</v>
      </c>
      <c r="AC26" s="182">
        <f t="shared" si="13"/>
        <v>600</v>
      </c>
      <c r="AD26" s="21" t="s">
        <v>592</v>
      </c>
      <c r="AE26" s="59" t="str">
        <f t="shared" si="14"/>
        <v>ج-سوم</v>
      </c>
      <c r="AF26" s="5"/>
      <c r="AG26" s="9"/>
      <c r="AH26" s="10"/>
      <c r="AI26" s="10"/>
      <c r="AJ26" s="10"/>
      <c r="AK26" s="10"/>
      <c r="AL26" s="10"/>
      <c r="AM26" s="9"/>
      <c r="AN26" s="9"/>
      <c r="AO26" s="9"/>
      <c r="AP26" s="9"/>
      <c r="AQ26" s="9"/>
      <c r="AR26" s="9"/>
      <c r="AS26" s="9"/>
      <c r="AT26" s="9"/>
      <c r="AU26" s="11"/>
    </row>
    <row r="27" spans="1:47" ht="21" x14ac:dyDescent="0.25">
      <c r="A27" s="18">
        <f t="shared" si="16"/>
        <v>24</v>
      </c>
      <c r="B27" s="19" t="s">
        <v>587</v>
      </c>
      <c r="C27" s="19" t="s">
        <v>1115</v>
      </c>
      <c r="D27" s="19" t="s">
        <v>1116</v>
      </c>
      <c r="E27" s="19">
        <v>1861162367</v>
      </c>
      <c r="F27" s="19" t="s">
        <v>1117</v>
      </c>
      <c r="G27" s="13" t="s">
        <v>32</v>
      </c>
      <c r="H27" s="43">
        <f t="shared" si="0"/>
        <v>100</v>
      </c>
      <c r="I27" s="44">
        <f t="shared" si="1"/>
        <v>200</v>
      </c>
      <c r="J27" s="17">
        <v>10000</v>
      </c>
      <c r="K27" s="45">
        <f t="shared" si="2"/>
        <v>100</v>
      </c>
      <c r="L27" s="46">
        <f t="shared" si="3"/>
        <v>200</v>
      </c>
      <c r="M27" s="12" t="s">
        <v>32</v>
      </c>
      <c r="N27" s="47">
        <f t="shared" si="4"/>
        <v>100</v>
      </c>
      <c r="O27" s="48">
        <f t="shared" si="5"/>
        <v>200</v>
      </c>
      <c r="P27" s="14">
        <v>0</v>
      </c>
      <c r="Q27" s="49">
        <f t="shared" si="6"/>
        <v>0</v>
      </c>
      <c r="R27" s="50">
        <f t="shared" si="7"/>
        <v>0</v>
      </c>
      <c r="S27" s="15" t="s">
        <v>28</v>
      </c>
      <c r="T27" s="51">
        <f t="shared" si="8"/>
        <v>35</v>
      </c>
      <c r="U27" s="52">
        <f t="shared" si="9"/>
        <v>35</v>
      </c>
      <c r="V27" s="20">
        <v>18</v>
      </c>
      <c r="W27" s="53">
        <f t="shared" si="10"/>
        <v>90</v>
      </c>
      <c r="X27" s="54">
        <f t="shared" si="11"/>
        <v>90</v>
      </c>
      <c r="Y27" s="16" t="s">
        <v>37</v>
      </c>
      <c r="Z27" s="55">
        <f t="shared" si="12"/>
        <v>0</v>
      </c>
      <c r="AA27" s="56">
        <f t="shared" si="15"/>
        <v>0</v>
      </c>
      <c r="AB27" s="57">
        <v>1000</v>
      </c>
      <c r="AC27" s="182">
        <f t="shared" si="13"/>
        <v>725</v>
      </c>
      <c r="AD27" s="21" t="s">
        <v>22</v>
      </c>
      <c r="AE27" s="59" t="str">
        <f t="shared" si="14"/>
        <v>ج-دو</v>
      </c>
      <c r="AF27" s="5"/>
      <c r="AG27" s="9"/>
      <c r="AH27" s="10"/>
      <c r="AI27" s="10"/>
      <c r="AJ27" s="10"/>
      <c r="AK27" s="10"/>
      <c r="AL27" s="10"/>
      <c r="AM27" s="9"/>
      <c r="AN27" s="9"/>
      <c r="AO27" s="9"/>
      <c r="AP27" s="9"/>
      <c r="AQ27" s="9"/>
      <c r="AR27" s="9"/>
      <c r="AS27" s="9"/>
      <c r="AT27" s="9"/>
      <c r="AU27" s="11"/>
    </row>
    <row r="28" spans="1:47" ht="21" x14ac:dyDescent="0.25">
      <c r="A28" s="18">
        <f t="shared" si="16"/>
        <v>25</v>
      </c>
      <c r="B28" s="19" t="s">
        <v>587</v>
      </c>
      <c r="C28" s="19" t="s">
        <v>1118</v>
      </c>
      <c r="D28" s="19" t="s">
        <v>1119</v>
      </c>
      <c r="E28" s="19">
        <v>1860321208</v>
      </c>
      <c r="F28" s="19" t="s">
        <v>1100</v>
      </c>
      <c r="G28" s="13" t="s">
        <v>32</v>
      </c>
      <c r="H28" s="43">
        <f t="shared" si="0"/>
        <v>100</v>
      </c>
      <c r="I28" s="44">
        <f t="shared" si="1"/>
        <v>200</v>
      </c>
      <c r="J28" s="17">
        <v>3000</v>
      </c>
      <c r="K28" s="45">
        <f t="shared" si="2"/>
        <v>30</v>
      </c>
      <c r="L28" s="46">
        <f t="shared" si="3"/>
        <v>60</v>
      </c>
      <c r="M28" s="12" t="s">
        <v>31</v>
      </c>
      <c r="N28" s="47">
        <f t="shared" si="4"/>
        <v>70</v>
      </c>
      <c r="O28" s="48">
        <f t="shared" si="5"/>
        <v>140</v>
      </c>
      <c r="P28" s="14">
        <v>0</v>
      </c>
      <c r="Q28" s="49">
        <f t="shared" si="6"/>
        <v>0</v>
      </c>
      <c r="R28" s="50">
        <f t="shared" si="7"/>
        <v>0</v>
      </c>
      <c r="S28" s="15" t="s">
        <v>28</v>
      </c>
      <c r="T28" s="51">
        <f t="shared" si="8"/>
        <v>35</v>
      </c>
      <c r="U28" s="52">
        <f t="shared" si="9"/>
        <v>35</v>
      </c>
      <c r="V28" s="20">
        <v>2</v>
      </c>
      <c r="W28" s="53">
        <f t="shared" si="10"/>
        <v>10</v>
      </c>
      <c r="X28" s="54">
        <f t="shared" si="11"/>
        <v>10</v>
      </c>
      <c r="Y28" s="16" t="s">
        <v>37</v>
      </c>
      <c r="Z28" s="55">
        <f t="shared" si="12"/>
        <v>0</v>
      </c>
      <c r="AA28" s="56">
        <f t="shared" si="15"/>
        <v>0</v>
      </c>
      <c r="AB28" s="57">
        <v>1000</v>
      </c>
      <c r="AC28" s="182">
        <f t="shared" si="13"/>
        <v>445</v>
      </c>
      <c r="AD28" s="21" t="s">
        <v>25</v>
      </c>
      <c r="AE28" s="59" t="str">
        <f t="shared" si="14"/>
        <v>ب-چهارم</v>
      </c>
      <c r="AF28" s="5"/>
      <c r="AG28" s="9"/>
      <c r="AH28" s="10"/>
      <c r="AI28" s="10"/>
      <c r="AJ28" s="10"/>
      <c r="AK28" s="10"/>
      <c r="AL28" s="10"/>
      <c r="AM28" s="9"/>
      <c r="AN28" s="9"/>
      <c r="AO28" s="9"/>
      <c r="AP28" s="9"/>
      <c r="AQ28" s="9"/>
      <c r="AR28" s="9"/>
      <c r="AS28" s="9"/>
      <c r="AT28" s="9"/>
      <c r="AU28" s="11"/>
    </row>
    <row r="29" spans="1:47" ht="21" x14ac:dyDescent="0.25">
      <c r="A29" s="18">
        <f t="shared" si="16"/>
        <v>26</v>
      </c>
      <c r="B29" s="19" t="s">
        <v>587</v>
      </c>
      <c r="C29" s="19" t="s">
        <v>1120</v>
      </c>
      <c r="D29" s="19" t="s">
        <v>1121</v>
      </c>
      <c r="E29" s="19">
        <v>1861366051</v>
      </c>
      <c r="F29" s="19" t="s">
        <v>1122</v>
      </c>
      <c r="G29" s="13" t="s">
        <v>32</v>
      </c>
      <c r="H29" s="43">
        <f t="shared" si="0"/>
        <v>100</v>
      </c>
      <c r="I29" s="44">
        <f t="shared" si="1"/>
        <v>200</v>
      </c>
      <c r="J29" s="17">
        <v>10000</v>
      </c>
      <c r="K29" s="45">
        <f t="shared" si="2"/>
        <v>100</v>
      </c>
      <c r="L29" s="46">
        <f t="shared" si="3"/>
        <v>200</v>
      </c>
      <c r="M29" s="12" t="s">
        <v>31</v>
      </c>
      <c r="N29" s="47">
        <f t="shared" si="4"/>
        <v>70</v>
      </c>
      <c r="O29" s="48">
        <f t="shared" si="5"/>
        <v>140</v>
      </c>
      <c r="P29" s="14">
        <v>0</v>
      </c>
      <c r="Q29" s="49">
        <f t="shared" si="6"/>
        <v>0</v>
      </c>
      <c r="R29" s="50">
        <f t="shared" si="7"/>
        <v>0</v>
      </c>
      <c r="S29" s="15" t="s">
        <v>28</v>
      </c>
      <c r="T29" s="51">
        <f t="shared" si="8"/>
        <v>35</v>
      </c>
      <c r="U29" s="52">
        <f t="shared" si="9"/>
        <v>35</v>
      </c>
      <c r="V29" s="20">
        <v>20</v>
      </c>
      <c r="W29" s="53">
        <f t="shared" si="10"/>
        <v>100</v>
      </c>
      <c r="X29" s="54">
        <f t="shared" si="11"/>
        <v>100</v>
      </c>
      <c r="Y29" s="16" t="s">
        <v>37</v>
      </c>
      <c r="Z29" s="55">
        <f t="shared" si="12"/>
        <v>0</v>
      </c>
      <c r="AA29" s="56">
        <f t="shared" si="15"/>
        <v>0</v>
      </c>
      <c r="AB29" s="57">
        <v>1000</v>
      </c>
      <c r="AC29" s="182">
        <f t="shared" si="13"/>
        <v>675</v>
      </c>
      <c r="AD29" s="21" t="s">
        <v>24</v>
      </c>
      <c r="AE29" s="59" t="str">
        <f t="shared" si="14"/>
        <v>الف-سوم</v>
      </c>
      <c r="AF29" s="5"/>
      <c r="AG29" s="9"/>
      <c r="AH29" s="10"/>
      <c r="AI29" s="10"/>
      <c r="AJ29" s="10"/>
      <c r="AK29" s="10"/>
      <c r="AL29" s="10"/>
      <c r="AM29" s="9"/>
      <c r="AN29" s="9"/>
      <c r="AO29" s="9"/>
      <c r="AP29" s="9"/>
      <c r="AQ29" s="9"/>
      <c r="AR29" s="9"/>
      <c r="AS29" s="9"/>
      <c r="AT29" s="9"/>
      <c r="AU29" s="11"/>
    </row>
    <row r="30" spans="1:47" ht="21" x14ac:dyDescent="0.25">
      <c r="A30" s="18">
        <f t="shared" si="16"/>
        <v>27</v>
      </c>
      <c r="B30" s="19" t="s">
        <v>587</v>
      </c>
      <c r="C30" s="19" t="s">
        <v>1123</v>
      </c>
      <c r="D30" s="19" t="s">
        <v>1124</v>
      </c>
      <c r="E30" s="19">
        <v>1861600143</v>
      </c>
      <c r="F30" s="19" t="s">
        <v>80</v>
      </c>
      <c r="G30" s="13" t="s">
        <v>32</v>
      </c>
      <c r="H30" s="43">
        <f t="shared" si="0"/>
        <v>100</v>
      </c>
      <c r="I30" s="44">
        <f t="shared" si="1"/>
        <v>200</v>
      </c>
      <c r="J30" s="17">
        <v>10000</v>
      </c>
      <c r="K30" s="45">
        <f t="shared" si="2"/>
        <v>100</v>
      </c>
      <c r="L30" s="46">
        <f t="shared" si="3"/>
        <v>200</v>
      </c>
      <c r="M30" s="12" t="s">
        <v>32</v>
      </c>
      <c r="N30" s="47">
        <f t="shared" si="4"/>
        <v>100</v>
      </c>
      <c r="O30" s="48">
        <f t="shared" si="5"/>
        <v>200</v>
      </c>
      <c r="P30" s="14">
        <v>0</v>
      </c>
      <c r="Q30" s="49">
        <f t="shared" si="6"/>
        <v>0</v>
      </c>
      <c r="R30" s="50">
        <f t="shared" si="7"/>
        <v>0</v>
      </c>
      <c r="S30" s="15" t="s">
        <v>29</v>
      </c>
      <c r="T30" s="51">
        <f t="shared" si="8"/>
        <v>50</v>
      </c>
      <c r="U30" s="52">
        <f t="shared" si="9"/>
        <v>50</v>
      </c>
      <c r="V30" s="20">
        <v>3</v>
      </c>
      <c r="W30" s="53">
        <f t="shared" si="10"/>
        <v>15</v>
      </c>
      <c r="X30" s="54">
        <f t="shared" si="11"/>
        <v>15</v>
      </c>
      <c r="Y30" s="16" t="s">
        <v>37</v>
      </c>
      <c r="Z30" s="55">
        <f t="shared" si="12"/>
        <v>0</v>
      </c>
      <c r="AA30" s="56">
        <f t="shared" si="15"/>
        <v>0</v>
      </c>
      <c r="AB30" s="57">
        <v>1000</v>
      </c>
      <c r="AC30" s="182">
        <f t="shared" si="13"/>
        <v>665</v>
      </c>
      <c r="AD30" s="21" t="s">
        <v>24</v>
      </c>
      <c r="AE30" s="59" t="str">
        <f t="shared" si="14"/>
        <v>الف-سوم</v>
      </c>
      <c r="AF30" s="5"/>
      <c r="AG30" s="9"/>
      <c r="AH30" s="10"/>
      <c r="AI30" s="10"/>
      <c r="AJ30" s="10"/>
      <c r="AK30" s="10"/>
      <c r="AL30" s="10"/>
      <c r="AM30" s="9"/>
      <c r="AN30" s="9"/>
      <c r="AO30" s="9"/>
      <c r="AP30" s="9"/>
      <c r="AQ30" s="9"/>
      <c r="AR30" s="9"/>
      <c r="AS30" s="9"/>
      <c r="AT30" s="9"/>
      <c r="AU30" s="11"/>
    </row>
    <row r="31" spans="1:47" ht="21.75" x14ac:dyDescent="0.25">
      <c r="A31" s="217" t="s">
        <v>1526</v>
      </c>
      <c r="B31" s="217"/>
      <c r="C31" s="217"/>
      <c r="D31" s="217"/>
      <c r="E31" s="217"/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17"/>
      <c r="Y31" s="217"/>
      <c r="Z31" s="217"/>
      <c r="AA31" s="217"/>
      <c r="AB31" s="217"/>
      <c r="AC31" s="217"/>
      <c r="AD31" s="217"/>
      <c r="AE31" s="218"/>
      <c r="AF31" s="5"/>
      <c r="AG31" s="9"/>
      <c r="AH31" s="10"/>
      <c r="AI31" s="10"/>
      <c r="AJ31" s="10"/>
      <c r="AK31" s="10"/>
      <c r="AL31" s="10"/>
      <c r="AM31" s="9"/>
      <c r="AN31" s="9"/>
      <c r="AO31" s="9"/>
      <c r="AP31" s="9"/>
      <c r="AQ31" s="9"/>
      <c r="AR31" s="9"/>
      <c r="AS31" s="9"/>
      <c r="AT31" s="9"/>
      <c r="AU31" s="11"/>
    </row>
    <row r="32" spans="1:47" ht="15.75" x14ac:dyDescent="0.25">
      <c r="AF32" s="5"/>
      <c r="AG32" s="9"/>
      <c r="AH32" s="10"/>
      <c r="AI32" s="10"/>
      <c r="AJ32" s="10"/>
      <c r="AK32" s="10"/>
      <c r="AL32" s="10"/>
      <c r="AM32" s="9"/>
      <c r="AN32" s="9"/>
      <c r="AO32" s="9"/>
      <c r="AP32" s="9"/>
      <c r="AQ32" s="9"/>
      <c r="AR32" s="9"/>
      <c r="AS32" s="9"/>
      <c r="AT32" s="9"/>
      <c r="AU32" s="11"/>
    </row>
    <row r="33" spans="32:47" ht="15.75" x14ac:dyDescent="0.25">
      <c r="AF33" s="5"/>
      <c r="AG33" s="9"/>
      <c r="AH33" s="10"/>
      <c r="AI33" s="10"/>
      <c r="AJ33" s="10"/>
      <c r="AK33" s="10"/>
      <c r="AL33" s="10"/>
      <c r="AM33" s="9"/>
      <c r="AN33" s="9"/>
      <c r="AO33" s="9"/>
      <c r="AP33" s="9"/>
      <c r="AQ33" s="9"/>
      <c r="AR33" s="9"/>
      <c r="AS33" s="9"/>
      <c r="AT33" s="9"/>
      <c r="AU33" s="11"/>
    </row>
    <row r="34" spans="32:47" ht="15.75" x14ac:dyDescent="0.25">
      <c r="AF34" s="5"/>
      <c r="AG34" s="9"/>
      <c r="AH34" s="10"/>
      <c r="AI34" s="10"/>
      <c r="AJ34" s="10"/>
      <c r="AK34" s="10"/>
      <c r="AL34" s="10"/>
      <c r="AM34" s="9"/>
      <c r="AN34" s="9"/>
      <c r="AO34" s="9"/>
      <c r="AP34" s="9"/>
      <c r="AQ34" s="9"/>
      <c r="AR34" s="9"/>
      <c r="AS34" s="9"/>
      <c r="AT34" s="9"/>
      <c r="AU34" s="11"/>
    </row>
    <row r="35" spans="32:47" ht="15.75" x14ac:dyDescent="0.25">
      <c r="AF35" s="5"/>
      <c r="AG35" s="9"/>
      <c r="AH35" s="10"/>
      <c r="AI35" s="10"/>
      <c r="AJ35" s="10"/>
      <c r="AK35" s="10"/>
      <c r="AL35" s="10"/>
      <c r="AM35" s="9"/>
      <c r="AN35" s="9"/>
      <c r="AO35" s="9"/>
      <c r="AP35" s="9"/>
      <c r="AQ35" s="9"/>
      <c r="AR35" s="9"/>
      <c r="AS35" s="9"/>
      <c r="AT35" s="9"/>
      <c r="AU35" s="11"/>
    </row>
    <row r="36" spans="32:47" ht="15.75" x14ac:dyDescent="0.25">
      <c r="AF36" s="5"/>
      <c r="AG36" s="9"/>
      <c r="AH36" s="10"/>
      <c r="AI36" s="10"/>
      <c r="AJ36" s="10"/>
      <c r="AK36" s="10"/>
      <c r="AL36" s="10"/>
      <c r="AM36" s="9"/>
      <c r="AN36" s="9"/>
      <c r="AO36" s="9"/>
      <c r="AP36" s="9"/>
      <c r="AQ36" s="9"/>
      <c r="AR36" s="9"/>
      <c r="AS36" s="9"/>
      <c r="AT36" s="9"/>
      <c r="AU36" s="11"/>
    </row>
    <row r="37" spans="32:47" ht="15.75" x14ac:dyDescent="0.25">
      <c r="AF37" s="5"/>
      <c r="AG37" s="9"/>
      <c r="AH37" s="10"/>
      <c r="AI37" s="10"/>
      <c r="AJ37" s="10"/>
      <c r="AK37" s="10"/>
      <c r="AL37" s="10"/>
      <c r="AM37" s="9"/>
      <c r="AN37" s="9"/>
      <c r="AO37" s="9"/>
      <c r="AP37" s="9"/>
      <c r="AQ37" s="9"/>
      <c r="AR37" s="9"/>
      <c r="AS37" s="9"/>
      <c r="AT37" s="9"/>
      <c r="AU37" s="11"/>
    </row>
    <row r="38" spans="32:47" ht="15.75" x14ac:dyDescent="0.25">
      <c r="AF38" s="5"/>
      <c r="AG38" s="9"/>
      <c r="AH38" s="10"/>
      <c r="AI38" s="10"/>
      <c r="AJ38" s="10"/>
      <c r="AK38" s="10"/>
      <c r="AL38" s="10"/>
      <c r="AM38" s="9"/>
      <c r="AN38" s="9"/>
      <c r="AO38" s="9"/>
      <c r="AP38" s="9"/>
      <c r="AQ38" s="9"/>
      <c r="AR38" s="9"/>
      <c r="AS38" s="9"/>
      <c r="AT38" s="9"/>
      <c r="AU38" s="11"/>
    </row>
    <row r="39" spans="32:47" ht="15.75" x14ac:dyDescent="0.25">
      <c r="AF39" s="5"/>
      <c r="AG39" s="9"/>
      <c r="AH39" s="10"/>
      <c r="AI39" s="10"/>
      <c r="AJ39" s="10"/>
      <c r="AK39" s="10"/>
      <c r="AL39" s="10"/>
      <c r="AM39" s="9"/>
      <c r="AN39" s="9"/>
      <c r="AO39" s="9"/>
      <c r="AP39" s="9"/>
      <c r="AQ39" s="9"/>
      <c r="AR39" s="9"/>
      <c r="AS39" s="9"/>
      <c r="AT39" s="9"/>
      <c r="AU39" s="11"/>
    </row>
    <row r="40" spans="32:47" ht="15.75" x14ac:dyDescent="0.25">
      <c r="AF40" s="5"/>
      <c r="AG40" s="9"/>
      <c r="AH40" s="10"/>
      <c r="AI40" s="10"/>
      <c r="AJ40" s="10"/>
      <c r="AK40" s="10"/>
      <c r="AL40" s="10"/>
      <c r="AM40" s="9"/>
      <c r="AN40" s="9"/>
      <c r="AO40" s="9"/>
      <c r="AP40" s="9"/>
      <c r="AQ40" s="9"/>
      <c r="AR40" s="9"/>
      <c r="AS40" s="9"/>
      <c r="AT40" s="9"/>
      <c r="AU40" s="11"/>
    </row>
    <row r="41" spans="32:47" ht="15.75" x14ac:dyDescent="0.25">
      <c r="AF41" s="5"/>
      <c r="AG41" s="9"/>
      <c r="AH41" s="10"/>
      <c r="AI41" s="10"/>
      <c r="AJ41" s="10"/>
      <c r="AK41" s="10"/>
      <c r="AL41" s="10"/>
      <c r="AM41" s="9"/>
      <c r="AN41" s="9"/>
      <c r="AO41" s="9"/>
      <c r="AP41" s="9"/>
      <c r="AQ41" s="9"/>
      <c r="AR41" s="9"/>
      <c r="AS41" s="9"/>
      <c r="AT41" s="9"/>
      <c r="AU41" s="11"/>
    </row>
    <row r="42" spans="32:47" ht="15.75" x14ac:dyDescent="0.25">
      <c r="AF42" s="5"/>
      <c r="AG42" s="9"/>
      <c r="AH42" s="10"/>
      <c r="AI42" s="10"/>
      <c r="AJ42" s="10"/>
      <c r="AK42" s="10"/>
      <c r="AL42" s="10"/>
      <c r="AM42" s="9"/>
      <c r="AN42" s="9"/>
      <c r="AO42" s="9"/>
      <c r="AP42" s="9"/>
      <c r="AQ42" s="9"/>
      <c r="AR42" s="9"/>
      <c r="AS42" s="9"/>
      <c r="AT42" s="9"/>
      <c r="AU42" s="11"/>
    </row>
    <row r="43" spans="32:47" ht="15.75" x14ac:dyDescent="0.25">
      <c r="AF43" s="5"/>
      <c r="AG43" s="9"/>
      <c r="AH43" s="10"/>
      <c r="AI43" s="10"/>
      <c r="AJ43" s="10"/>
      <c r="AK43" s="10"/>
      <c r="AL43" s="10"/>
      <c r="AM43" s="9"/>
      <c r="AN43" s="9"/>
      <c r="AO43" s="9"/>
      <c r="AP43" s="9"/>
      <c r="AQ43" s="9"/>
      <c r="AR43" s="9"/>
      <c r="AS43" s="9"/>
      <c r="AT43" s="9"/>
      <c r="AU43" s="11"/>
    </row>
    <row r="44" spans="32:47" ht="15.75" x14ac:dyDescent="0.25">
      <c r="AF44" s="5"/>
      <c r="AG44" s="9"/>
      <c r="AH44" s="10"/>
      <c r="AI44" s="10"/>
      <c r="AJ44" s="10"/>
      <c r="AK44" s="10"/>
      <c r="AL44" s="10"/>
      <c r="AM44" s="9"/>
      <c r="AN44" s="9"/>
      <c r="AO44" s="9"/>
      <c r="AP44" s="9"/>
      <c r="AQ44" s="9"/>
      <c r="AR44" s="9"/>
      <c r="AS44" s="9"/>
      <c r="AT44" s="9"/>
      <c r="AU44" s="11"/>
    </row>
    <row r="757" spans="30:30" x14ac:dyDescent="0.25">
      <c r="AD757" t="str">
        <f>بهبهان!AD4</f>
        <v>751-800</v>
      </c>
    </row>
  </sheetData>
  <sheetProtection algorithmName="SHA-512" hashValue="3LNIynDeNhspwvlB7fysQGmUPhZ1/nWtg2JvG4JzP3tTgF9YYWi6SRaY15LkH+jF+lX4grRiSLlXKxy8SU9bWA==" saltValue="897LWYIc8qru7yilxVF55g==" spinCount="100000" sheet="1"/>
  <mergeCells count="25">
    <mergeCell ref="AQ1:AR1"/>
    <mergeCell ref="A2:A3"/>
    <mergeCell ref="B2:B3"/>
    <mergeCell ref="C2:C3"/>
    <mergeCell ref="D2:D3"/>
    <mergeCell ref="E2:E3"/>
    <mergeCell ref="F2:F3"/>
    <mergeCell ref="G2:I2"/>
    <mergeCell ref="J2:L2"/>
    <mergeCell ref="M2:O2"/>
    <mergeCell ref="A1:AE1"/>
    <mergeCell ref="AG1:AH1"/>
    <mergeCell ref="AI1:AJ1"/>
    <mergeCell ref="AK1:AL1"/>
    <mergeCell ref="AM1:AN1"/>
    <mergeCell ref="AO1:AP1"/>
    <mergeCell ref="A31:AE31"/>
    <mergeCell ref="AD2:AD3"/>
    <mergeCell ref="AE2:AE3"/>
    <mergeCell ref="P2:R2"/>
    <mergeCell ref="S2:U2"/>
    <mergeCell ref="V2:X2"/>
    <mergeCell ref="Y2:AA2"/>
    <mergeCell ref="AB2:AB3"/>
    <mergeCell ref="AC2:AC3"/>
  </mergeCells>
  <conditionalFormatting sqref="AE15">
    <cfRule type="cellIs" dxfId="3033" priority="1944" operator="equal">
      <formula>"الف-یک"</formula>
    </cfRule>
    <cfRule type="cellIs" dxfId="3032" priority="1945" operator="equal">
      <formula>"ب-یک"</formula>
    </cfRule>
    <cfRule type="cellIs" dxfId="3031" priority="1946" operator="equal">
      <formula>"ج-یک"</formula>
    </cfRule>
    <cfRule type="cellIs" dxfId="3030" priority="1947" operator="equal">
      <formula>"الف-دو"</formula>
    </cfRule>
    <cfRule type="cellIs" dxfId="3029" priority="1948" operator="equal">
      <formula>"ب-دو"</formula>
    </cfRule>
    <cfRule type="cellIs" dxfId="3028" priority="1949" operator="equal">
      <formula>"ج-دو"</formula>
    </cfRule>
    <cfRule type="cellIs" dxfId="3027" priority="1950" operator="equal">
      <formula>"الف-سوم"</formula>
    </cfRule>
    <cfRule type="cellIs" dxfId="3026" priority="1951" operator="equal">
      <formula>"ب-سوم"</formula>
    </cfRule>
    <cfRule type="cellIs" dxfId="3025" priority="1952" operator="equal">
      <formula>"ج-سوم"</formula>
    </cfRule>
    <cfRule type="cellIs" dxfId="3024" priority="1953" operator="equal">
      <formula>"الف-چهارم"</formula>
    </cfRule>
    <cfRule type="cellIs" dxfId="3023" priority="1954" operator="equal">
      <formula>"ب-چهارم"</formula>
    </cfRule>
    <cfRule type="cellIs" dxfId="3022" priority="1955" operator="equal">
      <formula>"ج-چهارم"</formula>
    </cfRule>
    <cfRule type="cellIs" dxfId="3021" priority="1956" operator="equal">
      <formula>"بدون درجه"</formula>
    </cfRule>
  </conditionalFormatting>
  <conditionalFormatting sqref="AE16">
    <cfRule type="cellIs" dxfId="3020" priority="1918" operator="equal">
      <formula>"الف-یک"</formula>
    </cfRule>
    <cfRule type="cellIs" dxfId="3019" priority="1919" operator="equal">
      <formula>"ب-یک"</formula>
    </cfRule>
    <cfRule type="cellIs" dxfId="3018" priority="1920" operator="equal">
      <formula>"ج-یک"</formula>
    </cfRule>
    <cfRule type="cellIs" dxfId="3017" priority="1921" operator="equal">
      <formula>"الف-دو"</formula>
    </cfRule>
    <cfRule type="cellIs" dxfId="3016" priority="1922" operator="equal">
      <formula>"ب-دو"</formula>
    </cfRule>
    <cfRule type="cellIs" dxfId="3015" priority="1923" operator="equal">
      <formula>"ج-دو"</formula>
    </cfRule>
    <cfRule type="cellIs" dxfId="3014" priority="1924" operator="equal">
      <formula>"الف-سوم"</formula>
    </cfRule>
    <cfRule type="cellIs" dxfId="3013" priority="1925" operator="equal">
      <formula>"ب-سوم"</formula>
    </cfRule>
    <cfRule type="cellIs" dxfId="3012" priority="1926" operator="equal">
      <formula>"ج-سوم"</formula>
    </cfRule>
    <cfRule type="cellIs" dxfId="3011" priority="1927" operator="equal">
      <formula>"الف-چهارم"</formula>
    </cfRule>
    <cfRule type="cellIs" dxfId="3010" priority="1928" operator="equal">
      <formula>"ب-چهارم"</formula>
    </cfRule>
    <cfRule type="cellIs" dxfId="3009" priority="1929" operator="equal">
      <formula>"ج-چهارم"</formula>
    </cfRule>
    <cfRule type="cellIs" dxfId="3008" priority="1930" operator="equal">
      <formula>"بدون درجه"</formula>
    </cfRule>
  </conditionalFormatting>
  <conditionalFormatting sqref="AE17">
    <cfRule type="cellIs" dxfId="3007" priority="1892" operator="equal">
      <formula>"الف-یک"</formula>
    </cfRule>
    <cfRule type="cellIs" dxfId="3006" priority="1893" operator="equal">
      <formula>"ب-یک"</formula>
    </cfRule>
    <cfRule type="cellIs" dxfId="3005" priority="1894" operator="equal">
      <formula>"ج-یک"</formula>
    </cfRule>
    <cfRule type="cellIs" dxfId="3004" priority="1895" operator="equal">
      <formula>"الف-دو"</formula>
    </cfRule>
    <cfRule type="cellIs" dxfId="3003" priority="1896" operator="equal">
      <formula>"ب-دو"</formula>
    </cfRule>
    <cfRule type="cellIs" dxfId="3002" priority="1897" operator="equal">
      <formula>"ج-دو"</formula>
    </cfRule>
    <cfRule type="cellIs" dxfId="3001" priority="1898" operator="equal">
      <formula>"الف-سوم"</formula>
    </cfRule>
    <cfRule type="cellIs" dxfId="3000" priority="1899" operator="equal">
      <formula>"ب-سوم"</formula>
    </cfRule>
    <cfRule type="cellIs" dxfId="2999" priority="1900" operator="equal">
      <formula>"ج-سوم"</formula>
    </cfRule>
    <cfRule type="cellIs" dxfId="2998" priority="1901" operator="equal">
      <formula>"الف-چهارم"</formula>
    </cfRule>
    <cfRule type="cellIs" dxfId="2997" priority="1902" operator="equal">
      <formula>"ب-چهارم"</formula>
    </cfRule>
    <cfRule type="cellIs" dxfId="2996" priority="1903" operator="equal">
      <formula>"ج-چهارم"</formula>
    </cfRule>
    <cfRule type="cellIs" dxfId="2995" priority="1904" operator="equal">
      <formula>"بدون درجه"</formula>
    </cfRule>
  </conditionalFormatting>
  <conditionalFormatting sqref="AE18">
    <cfRule type="cellIs" dxfId="2994" priority="1866" operator="equal">
      <formula>"الف-یک"</formula>
    </cfRule>
    <cfRule type="cellIs" dxfId="2993" priority="1867" operator="equal">
      <formula>"ب-یک"</formula>
    </cfRule>
    <cfRule type="cellIs" dxfId="2992" priority="1868" operator="equal">
      <formula>"ج-یک"</formula>
    </cfRule>
    <cfRule type="cellIs" dxfId="2991" priority="1869" operator="equal">
      <formula>"الف-دو"</formula>
    </cfRule>
    <cfRule type="cellIs" dxfId="2990" priority="1870" operator="equal">
      <formula>"ب-دو"</formula>
    </cfRule>
    <cfRule type="cellIs" dxfId="2989" priority="1871" operator="equal">
      <formula>"ج-دو"</formula>
    </cfRule>
    <cfRule type="cellIs" dxfId="2988" priority="1872" operator="equal">
      <formula>"الف-سوم"</formula>
    </cfRule>
    <cfRule type="cellIs" dxfId="2987" priority="1873" operator="equal">
      <formula>"ب-سوم"</formula>
    </cfRule>
    <cfRule type="cellIs" dxfId="2986" priority="1874" operator="equal">
      <formula>"ج-سوم"</formula>
    </cfRule>
    <cfRule type="cellIs" dxfId="2985" priority="1875" operator="equal">
      <formula>"الف-چهارم"</formula>
    </cfRule>
    <cfRule type="cellIs" dxfId="2984" priority="1876" operator="equal">
      <formula>"ب-چهارم"</formula>
    </cfRule>
    <cfRule type="cellIs" dxfId="2983" priority="1877" operator="equal">
      <formula>"ج-چهارم"</formula>
    </cfRule>
    <cfRule type="cellIs" dxfId="2982" priority="1878" operator="equal">
      <formula>"بدون درجه"</formula>
    </cfRule>
  </conditionalFormatting>
  <conditionalFormatting sqref="AE19">
    <cfRule type="cellIs" dxfId="2981" priority="1840" operator="equal">
      <formula>"الف-یک"</formula>
    </cfRule>
    <cfRule type="cellIs" dxfId="2980" priority="1841" operator="equal">
      <formula>"ب-یک"</formula>
    </cfRule>
    <cfRule type="cellIs" dxfId="2979" priority="1842" operator="equal">
      <formula>"ج-یک"</formula>
    </cfRule>
    <cfRule type="cellIs" dxfId="2978" priority="1843" operator="equal">
      <formula>"الف-دو"</formula>
    </cfRule>
    <cfRule type="cellIs" dxfId="2977" priority="1844" operator="equal">
      <formula>"ب-دو"</formula>
    </cfRule>
    <cfRule type="cellIs" dxfId="2976" priority="1845" operator="equal">
      <formula>"ج-دو"</formula>
    </cfRule>
    <cfRule type="cellIs" dxfId="2975" priority="1846" operator="equal">
      <formula>"الف-سوم"</formula>
    </cfRule>
    <cfRule type="cellIs" dxfId="2974" priority="1847" operator="equal">
      <formula>"ب-سوم"</formula>
    </cfRule>
    <cfRule type="cellIs" dxfId="2973" priority="1848" operator="equal">
      <formula>"ج-سوم"</formula>
    </cfRule>
    <cfRule type="cellIs" dxfId="2972" priority="1849" operator="equal">
      <formula>"الف-چهارم"</formula>
    </cfRule>
    <cfRule type="cellIs" dxfId="2971" priority="1850" operator="equal">
      <formula>"ب-چهارم"</formula>
    </cfRule>
    <cfRule type="cellIs" dxfId="2970" priority="1851" operator="equal">
      <formula>"ج-چهارم"</formula>
    </cfRule>
    <cfRule type="cellIs" dxfId="2969" priority="1852" operator="equal">
      <formula>"بدون درجه"</formula>
    </cfRule>
  </conditionalFormatting>
  <conditionalFormatting sqref="AE20">
    <cfRule type="cellIs" dxfId="2968" priority="1814" operator="equal">
      <formula>"الف-یک"</formula>
    </cfRule>
    <cfRule type="cellIs" dxfId="2967" priority="1815" operator="equal">
      <formula>"ب-یک"</formula>
    </cfRule>
    <cfRule type="cellIs" dxfId="2966" priority="1816" operator="equal">
      <formula>"ج-یک"</formula>
    </cfRule>
    <cfRule type="cellIs" dxfId="2965" priority="1817" operator="equal">
      <formula>"الف-دو"</formula>
    </cfRule>
    <cfRule type="cellIs" dxfId="2964" priority="1818" operator="equal">
      <formula>"ب-دو"</formula>
    </cfRule>
    <cfRule type="cellIs" dxfId="2963" priority="1819" operator="equal">
      <formula>"ج-دو"</formula>
    </cfRule>
    <cfRule type="cellIs" dxfId="2962" priority="1820" operator="equal">
      <formula>"الف-سوم"</formula>
    </cfRule>
    <cfRule type="cellIs" dxfId="2961" priority="1821" operator="equal">
      <formula>"ب-سوم"</formula>
    </cfRule>
    <cfRule type="cellIs" dxfId="2960" priority="1822" operator="equal">
      <formula>"ج-سوم"</formula>
    </cfRule>
    <cfRule type="cellIs" dxfId="2959" priority="1823" operator="equal">
      <formula>"الف-چهارم"</formula>
    </cfRule>
    <cfRule type="cellIs" dxfId="2958" priority="1824" operator="equal">
      <formula>"ب-چهارم"</formula>
    </cfRule>
    <cfRule type="cellIs" dxfId="2957" priority="1825" operator="equal">
      <formula>"ج-چهارم"</formula>
    </cfRule>
    <cfRule type="cellIs" dxfId="2956" priority="1826" operator="equal">
      <formula>"بدون درجه"</formula>
    </cfRule>
  </conditionalFormatting>
  <conditionalFormatting sqref="AE21">
    <cfRule type="cellIs" dxfId="2955" priority="1788" operator="equal">
      <formula>"الف-یک"</formula>
    </cfRule>
    <cfRule type="cellIs" dxfId="2954" priority="1789" operator="equal">
      <formula>"ب-یک"</formula>
    </cfRule>
    <cfRule type="cellIs" dxfId="2953" priority="1790" operator="equal">
      <formula>"ج-یک"</formula>
    </cfRule>
    <cfRule type="cellIs" dxfId="2952" priority="1791" operator="equal">
      <formula>"الف-دو"</formula>
    </cfRule>
    <cfRule type="cellIs" dxfId="2951" priority="1792" operator="equal">
      <formula>"ب-دو"</formula>
    </cfRule>
    <cfRule type="cellIs" dxfId="2950" priority="1793" operator="equal">
      <formula>"ج-دو"</formula>
    </cfRule>
    <cfRule type="cellIs" dxfId="2949" priority="1794" operator="equal">
      <formula>"الف-سوم"</formula>
    </cfRule>
    <cfRule type="cellIs" dxfId="2948" priority="1795" operator="equal">
      <formula>"ب-سوم"</formula>
    </cfRule>
    <cfRule type="cellIs" dxfId="2947" priority="1796" operator="equal">
      <formula>"ج-سوم"</formula>
    </cfRule>
    <cfRule type="cellIs" dxfId="2946" priority="1797" operator="equal">
      <formula>"الف-چهارم"</formula>
    </cfRule>
    <cfRule type="cellIs" dxfId="2945" priority="1798" operator="equal">
      <formula>"ب-چهارم"</formula>
    </cfRule>
    <cfRule type="cellIs" dxfId="2944" priority="1799" operator="equal">
      <formula>"ج-چهارم"</formula>
    </cfRule>
    <cfRule type="cellIs" dxfId="2943" priority="1800" operator="equal">
      <formula>"بدون درجه"</formula>
    </cfRule>
  </conditionalFormatting>
  <conditionalFormatting sqref="AE23">
    <cfRule type="cellIs" dxfId="2942" priority="1736" operator="equal">
      <formula>"الف-یک"</formula>
    </cfRule>
    <cfRule type="cellIs" dxfId="2941" priority="1737" operator="equal">
      <formula>"ب-یک"</formula>
    </cfRule>
    <cfRule type="cellIs" dxfId="2940" priority="1738" operator="equal">
      <formula>"ج-یک"</formula>
    </cfRule>
    <cfRule type="cellIs" dxfId="2939" priority="1739" operator="equal">
      <formula>"الف-دو"</formula>
    </cfRule>
    <cfRule type="cellIs" dxfId="2938" priority="1740" operator="equal">
      <formula>"ب-دو"</formula>
    </cfRule>
    <cfRule type="cellIs" dxfId="2937" priority="1741" operator="equal">
      <formula>"ج-دو"</formula>
    </cfRule>
    <cfRule type="cellIs" dxfId="2936" priority="1742" operator="equal">
      <formula>"الف-سوم"</formula>
    </cfRule>
    <cfRule type="cellIs" dxfId="2935" priority="1743" operator="equal">
      <formula>"ب-سوم"</formula>
    </cfRule>
    <cfRule type="cellIs" dxfId="2934" priority="1744" operator="equal">
      <formula>"ج-سوم"</formula>
    </cfRule>
    <cfRule type="cellIs" dxfId="2933" priority="1745" operator="equal">
      <formula>"الف-چهارم"</formula>
    </cfRule>
    <cfRule type="cellIs" dxfId="2932" priority="1746" operator="equal">
      <formula>"ب-چهارم"</formula>
    </cfRule>
    <cfRule type="cellIs" dxfId="2931" priority="1747" operator="equal">
      <formula>"ج-چهارم"</formula>
    </cfRule>
    <cfRule type="cellIs" dxfId="2930" priority="1748" operator="equal">
      <formula>"بدون درجه"</formula>
    </cfRule>
  </conditionalFormatting>
  <conditionalFormatting sqref="AE24">
    <cfRule type="cellIs" dxfId="2929" priority="1710" operator="equal">
      <formula>"الف-یک"</formula>
    </cfRule>
    <cfRule type="cellIs" dxfId="2928" priority="1711" operator="equal">
      <formula>"ب-یک"</formula>
    </cfRule>
    <cfRule type="cellIs" dxfId="2927" priority="1712" operator="equal">
      <formula>"ج-یک"</formula>
    </cfRule>
    <cfRule type="cellIs" dxfId="2926" priority="1713" operator="equal">
      <formula>"الف-دو"</formula>
    </cfRule>
    <cfRule type="cellIs" dxfId="2925" priority="1714" operator="equal">
      <formula>"ب-دو"</formula>
    </cfRule>
    <cfRule type="cellIs" dxfId="2924" priority="1715" operator="equal">
      <formula>"ج-دو"</formula>
    </cfRule>
    <cfRule type="cellIs" dxfId="2923" priority="1716" operator="equal">
      <formula>"الف-سوم"</formula>
    </cfRule>
    <cfRule type="cellIs" dxfId="2922" priority="1717" operator="equal">
      <formula>"ب-سوم"</formula>
    </cfRule>
    <cfRule type="cellIs" dxfId="2921" priority="1718" operator="equal">
      <formula>"ج-سوم"</formula>
    </cfRule>
    <cfRule type="cellIs" dxfId="2920" priority="1719" operator="equal">
      <formula>"الف-چهارم"</formula>
    </cfRule>
    <cfRule type="cellIs" dxfId="2919" priority="1720" operator="equal">
      <formula>"ب-چهارم"</formula>
    </cfRule>
    <cfRule type="cellIs" dxfId="2918" priority="1721" operator="equal">
      <formula>"ج-چهارم"</formula>
    </cfRule>
    <cfRule type="cellIs" dxfId="2917" priority="1722" operator="equal">
      <formula>"بدون درجه"</formula>
    </cfRule>
  </conditionalFormatting>
  <conditionalFormatting sqref="AE25">
    <cfRule type="cellIs" dxfId="2916" priority="1684" operator="equal">
      <formula>"الف-یک"</formula>
    </cfRule>
    <cfRule type="cellIs" dxfId="2915" priority="1685" operator="equal">
      <formula>"ب-یک"</formula>
    </cfRule>
    <cfRule type="cellIs" dxfId="2914" priority="1686" operator="equal">
      <formula>"ج-یک"</formula>
    </cfRule>
    <cfRule type="cellIs" dxfId="2913" priority="1687" operator="equal">
      <formula>"الف-دو"</formula>
    </cfRule>
    <cfRule type="cellIs" dxfId="2912" priority="1688" operator="equal">
      <formula>"ب-دو"</formula>
    </cfRule>
    <cfRule type="cellIs" dxfId="2911" priority="1689" operator="equal">
      <formula>"ج-دو"</formula>
    </cfRule>
    <cfRule type="cellIs" dxfId="2910" priority="1690" operator="equal">
      <formula>"الف-سوم"</formula>
    </cfRule>
    <cfRule type="cellIs" dxfId="2909" priority="1691" operator="equal">
      <formula>"ب-سوم"</formula>
    </cfRule>
    <cfRule type="cellIs" dxfId="2908" priority="1692" operator="equal">
      <formula>"ج-سوم"</formula>
    </cfRule>
    <cfRule type="cellIs" dxfId="2907" priority="1693" operator="equal">
      <formula>"الف-چهارم"</formula>
    </cfRule>
    <cfRule type="cellIs" dxfId="2906" priority="1694" operator="equal">
      <formula>"ب-چهارم"</formula>
    </cfRule>
    <cfRule type="cellIs" dxfId="2905" priority="1695" operator="equal">
      <formula>"ج-چهارم"</formula>
    </cfRule>
    <cfRule type="cellIs" dxfId="2904" priority="1696" operator="equal">
      <formula>"بدون درجه"</formula>
    </cfRule>
  </conditionalFormatting>
  <conditionalFormatting sqref="AE26">
    <cfRule type="cellIs" dxfId="2903" priority="1658" operator="equal">
      <formula>"الف-یک"</formula>
    </cfRule>
    <cfRule type="cellIs" dxfId="2902" priority="1659" operator="equal">
      <formula>"ب-یک"</formula>
    </cfRule>
    <cfRule type="cellIs" dxfId="2901" priority="1660" operator="equal">
      <formula>"ج-یک"</formula>
    </cfRule>
    <cfRule type="cellIs" dxfId="2900" priority="1661" operator="equal">
      <formula>"الف-دو"</formula>
    </cfRule>
    <cfRule type="cellIs" dxfId="2899" priority="1662" operator="equal">
      <formula>"ب-دو"</formula>
    </cfRule>
    <cfRule type="cellIs" dxfId="2898" priority="1663" operator="equal">
      <formula>"ج-دو"</formula>
    </cfRule>
    <cfRule type="cellIs" dxfId="2897" priority="1664" operator="equal">
      <formula>"الف-سوم"</formula>
    </cfRule>
    <cfRule type="cellIs" dxfId="2896" priority="1665" operator="equal">
      <formula>"ب-سوم"</formula>
    </cfRule>
    <cfRule type="cellIs" dxfId="2895" priority="1666" operator="equal">
      <formula>"ج-سوم"</formula>
    </cfRule>
    <cfRule type="cellIs" dxfId="2894" priority="1667" operator="equal">
      <formula>"الف-چهارم"</formula>
    </cfRule>
    <cfRule type="cellIs" dxfId="2893" priority="1668" operator="equal">
      <formula>"ب-چهارم"</formula>
    </cfRule>
    <cfRule type="cellIs" dxfId="2892" priority="1669" operator="equal">
      <formula>"ج-چهارم"</formula>
    </cfRule>
    <cfRule type="cellIs" dxfId="2891" priority="1670" operator="equal">
      <formula>"بدون درجه"</formula>
    </cfRule>
  </conditionalFormatting>
  <conditionalFormatting sqref="AE27">
    <cfRule type="cellIs" dxfId="2890" priority="1632" operator="equal">
      <formula>"الف-یک"</formula>
    </cfRule>
    <cfRule type="cellIs" dxfId="2889" priority="1633" operator="equal">
      <formula>"ب-یک"</formula>
    </cfRule>
    <cfRule type="cellIs" dxfId="2888" priority="1634" operator="equal">
      <formula>"ج-یک"</formula>
    </cfRule>
    <cfRule type="cellIs" dxfId="2887" priority="1635" operator="equal">
      <formula>"الف-دو"</formula>
    </cfRule>
    <cfRule type="cellIs" dxfId="2886" priority="1636" operator="equal">
      <formula>"ب-دو"</formula>
    </cfRule>
    <cfRule type="cellIs" dxfId="2885" priority="1637" operator="equal">
      <formula>"ج-دو"</formula>
    </cfRule>
    <cfRule type="cellIs" dxfId="2884" priority="1638" operator="equal">
      <formula>"الف-سوم"</formula>
    </cfRule>
    <cfRule type="cellIs" dxfId="2883" priority="1639" operator="equal">
      <formula>"ب-سوم"</formula>
    </cfRule>
    <cfRule type="cellIs" dxfId="2882" priority="1640" operator="equal">
      <formula>"ج-سوم"</formula>
    </cfRule>
    <cfRule type="cellIs" dxfId="2881" priority="1641" operator="equal">
      <formula>"الف-چهارم"</formula>
    </cfRule>
    <cfRule type="cellIs" dxfId="2880" priority="1642" operator="equal">
      <formula>"ب-چهارم"</formula>
    </cfRule>
    <cfRule type="cellIs" dxfId="2879" priority="1643" operator="equal">
      <formula>"ج-چهارم"</formula>
    </cfRule>
    <cfRule type="cellIs" dxfId="2878" priority="1644" operator="equal">
      <formula>"بدون درجه"</formula>
    </cfRule>
  </conditionalFormatting>
  <conditionalFormatting sqref="AE28">
    <cfRule type="cellIs" dxfId="2877" priority="1606" operator="equal">
      <formula>"الف-یک"</formula>
    </cfRule>
    <cfRule type="cellIs" dxfId="2876" priority="1607" operator="equal">
      <formula>"ب-یک"</formula>
    </cfRule>
    <cfRule type="cellIs" dxfId="2875" priority="1608" operator="equal">
      <formula>"ج-یک"</formula>
    </cfRule>
    <cfRule type="cellIs" dxfId="2874" priority="1609" operator="equal">
      <formula>"الف-دو"</formula>
    </cfRule>
    <cfRule type="cellIs" dxfId="2873" priority="1610" operator="equal">
      <formula>"ب-دو"</formula>
    </cfRule>
    <cfRule type="cellIs" dxfId="2872" priority="1611" operator="equal">
      <formula>"ج-دو"</formula>
    </cfRule>
    <cfRule type="cellIs" dxfId="2871" priority="1612" operator="equal">
      <formula>"الف-سوم"</formula>
    </cfRule>
    <cfRule type="cellIs" dxfId="2870" priority="1613" operator="equal">
      <formula>"ب-سوم"</formula>
    </cfRule>
    <cfRule type="cellIs" dxfId="2869" priority="1614" operator="equal">
      <formula>"ج-سوم"</formula>
    </cfRule>
    <cfRule type="cellIs" dxfId="2868" priority="1615" operator="equal">
      <formula>"الف-چهارم"</formula>
    </cfRule>
    <cfRule type="cellIs" dxfId="2867" priority="1616" operator="equal">
      <formula>"ب-چهارم"</formula>
    </cfRule>
    <cfRule type="cellIs" dxfId="2866" priority="1617" operator="equal">
      <formula>"ج-چهارم"</formula>
    </cfRule>
    <cfRule type="cellIs" dxfId="2865" priority="1618" operator="equal">
      <formula>"بدون درجه"</formula>
    </cfRule>
  </conditionalFormatting>
  <conditionalFormatting sqref="AE29">
    <cfRule type="cellIs" dxfId="2864" priority="1580" operator="equal">
      <formula>"الف-یک"</formula>
    </cfRule>
    <cfRule type="cellIs" dxfId="2863" priority="1581" operator="equal">
      <formula>"ب-یک"</formula>
    </cfRule>
    <cfRule type="cellIs" dxfId="2862" priority="1582" operator="equal">
      <formula>"ج-یک"</formula>
    </cfRule>
    <cfRule type="cellIs" dxfId="2861" priority="1583" operator="equal">
      <formula>"الف-دو"</formula>
    </cfRule>
    <cfRule type="cellIs" dxfId="2860" priority="1584" operator="equal">
      <formula>"ب-دو"</formula>
    </cfRule>
    <cfRule type="cellIs" dxfId="2859" priority="1585" operator="equal">
      <formula>"ج-دو"</formula>
    </cfRule>
    <cfRule type="cellIs" dxfId="2858" priority="1586" operator="equal">
      <formula>"الف-سوم"</formula>
    </cfRule>
    <cfRule type="cellIs" dxfId="2857" priority="1587" operator="equal">
      <formula>"ب-سوم"</formula>
    </cfRule>
    <cfRule type="cellIs" dxfId="2856" priority="1588" operator="equal">
      <formula>"ج-سوم"</formula>
    </cfRule>
    <cfRule type="cellIs" dxfId="2855" priority="1589" operator="equal">
      <formula>"الف-چهارم"</formula>
    </cfRule>
    <cfRule type="cellIs" dxfId="2854" priority="1590" operator="equal">
      <formula>"ب-چهارم"</formula>
    </cfRule>
    <cfRule type="cellIs" dxfId="2853" priority="1591" operator="equal">
      <formula>"ج-چهارم"</formula>
    </cfRule>
    <cfRule type="cellIs" dxfId="2852" priority="1592" operator="equal">
      <formula>"بدون درجه"</formula>
    </cfRule>
  </conditionalFormatting>
  <conditionalFormatting sqref="AE30">
    <cfRule type="cellIs" dxfId="2851" priority="1554" operator="equal">
      <formula>"الف-یک"</formula>
    </cfRule>
    <cfRule type="cellIs" dxfId="2850" priority="1555" operator="equal">
      <formula>"ب-یک"</formula>
    </cfRule>
    <cfRule type="cellIs" dxfId="2849" priority="1556" operator="equal">
      <formula>"ج-یک"</formula>
    </cfRule>
    <cfRule type="cellIs" dxfId="2848" priority="1557" operator="equal">
      <formula>"الف-دو"</formula>
    </cfRule>
    <cfRule type="cellIs" dxfId="2847" priority="1558" operator="equal">
      <formula>"ب-دو"</formula>
    </cfRule>
    <cfRule type="cellIs" dxfId="2846" priority="1559" operator="equal">
      <formula>"ج-دو"</formula>
    </cfRule>
    <cfRule type="cellIs" dxfId="2845" priority="1560" operator="equal">
      <formula>"الف-سوم"</formula>
    </cfRule>
    <cfRule type="cellIs" dxfId="2844" priority="1561" operator="equal">
      <formula>"ب-سوم"</formula>
    </cfRule>
    <cfRule type="cellIs" dxfId="2843" priority="1562" operator="equal">
      <formula>"ج-سوم"</formula>
    </cfRule>
    <cfRule type="cellIs" dxfId="2842" priority="1563" operator="equal">
      <formula>"الف-چهارم"</formula>
    </cfRule>
    <cfRule type="cellIs" dxfId="2841" priority="1564" operator="equal">
      <formula>"ب-چهارم"</formula>
    </cfRule>
    <cfRule type="cellIs" dxfId="2840" priority="1565" operator="equal">
      <formula>"ج-چهارم"</formula>
    </cfRule>
    <cfRule type="cellIs" dxfId="2839" priority="1566" operator="equal">
      <formula>"بدون درجه"</formula>
    </cfRule>
  </conditionalFormatting>
  <conditionalFormatting sqref="AE4">
    <cfRule type="cellIs" dxfId="2838" priority="734" operator="equal">
      <formula>"الف-یک"</formula>
    </cfRule>
    <cfRule type="cellIs" dxfId="2837" priority="735" operator="equal">
      <formula>"ب-یک"</formula>
    </cfRule>
    <cfRule type="cellIs" dxfId="2836" priority="736" operator="equal">
      <formula>"ج-یک"</formula>
    </cfRule>
    <cfRule type="cellIs" dxfId="2835" priority="737" operator="equal">
      <formula>"الف-دو"</formula>
    </cfRule>
    <cfRule type="cellIs" dxfId="2834" priority="738" operator="equal">
      <formula>"ب-دو"</formula>
    </cfRule>
    <cfRule type="cellIs" dxfId="2833" priority="739" operator="equal">
      <formula>"ج-دو"</formula>
    </cfRule>
    <cfRule type="cellIs" dxfId="2832" priority="740" operator="equal">
      <formula>"الف-سوم"</formula>
    </cfRule>
    <cfRule type="cellIs" dxfId="2831" priority="741" operator="equal">
      <formula>"ب-سوم"</formula>
    </cfRule>
    <cfRule type="cellIs" dxfId="2830" priority="742" operator="equal">
      <formula>"ج-سوم"</formula>
    </cfRule>
    <cfRule type="cellIs" dxfId="2829" priority="743" operator="equal">
      <formula>"الف-چهارم"</formula>
    </cfRule>
    <cfRule type="cellIs" dxfId="2828" priority="744" operator="equal">
      <formula>"ب-چهارم"</formula>
    </cfRule>
    <cfRule type="cellIs" dxfId="2827" priority="745" operator="equal">
      <formula>"ج-چهارم"</formula>
    </cfRule>
    <cfRule type="cellIs" dxfId="2826" priority="746" operator="equal">
      <formula>"بدون درجه"</formula>
    </cfRule>
  </conditionalFormatting>
  <conditionalFormatting sqref="AE5">
    <cfRule type="cellIs" dxfId="2825" priority="708" operator="equal">
      <formula>"الف-یک"</formula>
    </cfRule>
    <cfRule type="cellIs" dxfId="2824" priority="709" operator="equal">
      <formula>"ب-یک"</formula>
    </cfRule>
    <cfRule type="cellIs" dxfId="2823" priority="710" operator="equal">
      <formula>"ج-یک"</formula>
    </cfRule>
    <cfRule type="cellIs" dxfId="2822" priority="711" operator="equal">
      <formula>"الف-دو"</formula>
    </cfRule>
    <cfRule type="cellIs" dxfId="2821" priority="712" operator="equal">
      <formula>"ب-دو"</formula>
    </cfRule>
    <cfRule type="cellIs" dxfId="2820" priority="713" operator="equal">
      <formula>"ج-دو"</formula>
    </cfRule>
    <cfRule type="cellIs" dxfId="2819" priority="714" operator="equal">
      <formula>"الف-سوم"</formula>
    </cfRule>
    <cfRule type="cellIs" dxfId="2818" priority="715" operator="equal">
      <formula>"ب-سوم"</formula>
    </cfRule>
    <cfRule type="cellIs" dxfId="2817" priority="716" operator="equal">
      <formula>"ج-سوم"</formula>
    </cfRule>
    <cfRule type="cellIs" dxfId="2816" priority="717" operator="equal">
      <formula>"الف-چهارم"</formula>
    </cfRule>
    <cfRule type="cellIs" dxfId="2815" priority="718" operator="equal">
      <formula>"ب-چهارم"</formula>
    </cfRule>
    <cfRule type="cellIs" dxfId="2814" priority="719" operator="equal">
      <formula>"ج-چهارم"</formula>
    </cfRule>
    <cfRule type="cellIs" dxfId="2813" priority="720" operator="equal">
      <formula>"بدون درجه"</formula>
    </cfRule>
  </conditionalFormatting>
  <conditionalFormatting sqref="AE6">
    <cfRule type="cellIs" dxfId="2812" priority="682" operator="equal">
      <formula>"الف-یک"</formula>
    </cfRule>
    <cfRule type="cellIs" dxfId="2811" priority="683" operator="equal">
      <formula>"ب-یک"</formula>
    </cfRule>
    <cfRule type="cellIs" dxfId="2810" priority="684" operator="equal">
      <formula>"ج-یک"</formula>
    </cfRule>
    <cfRule type="cellIs" dxfId="2809" priority="685" operator="equal">
      <formula>"الف-دو"</formula>
    </cfRule>
    <cfRule type="cellIs" dxfId="2808" priority="686" operator="equal">
      <formula>"ب-دو"</formula>
    </cfRule>
    <cfRule type="cellIs" dxfId="2807" priority="687" operator="equal">
      <formula>"ج-دو"</formula>
    </cfRule>
    <cfRule type="cellIs" dxfId="2806" priority="688" operator="equal">
      <formula>"الف-سوم"</formula>
    </cfRule>
    <cfRule type="cellIs" dxfId="2805" priority="689" operator="equal">
      <formula>"ب-سوم"</formula>
    </cfRule>
    <cfRule type="cellIs" dxfId="2804" priority="690" operator="equal">
      <formula>"ج-سوم"</formula>
    </cfRule>
    <cfRule type="cellIs" dxfId="2803" priority="691" operator="equal">
      <formula>"الف-چهارم"</formula>
    </cfRule>
    <cfRule type="cellIs" dxfId="2802" priority="692" operator="equal">
      <formula>"ب-چهارم"</formula>
    </cfRule>
    <cfRule type="cellIs" dxfId="2801" priority="693" operator="equal">
      <formula>"ج-چهارم"</formula>
    </cfRule>
    <cfRule type="cellIs" dxfId="2800" priority="694" operator="equal">
      <formula>"بدون درجه"</formula>
    </cfRule>
  </conditionalFormatting>
  <conditionalFormatting sqref="AE7">
    <cfRule type="cellIs" dxfId="2799" priority="656" operator="equal">
      <formula>"الف-یک"</formula>
    </cfRule>
    <cfRule type="cellIs" dxfId="2798" priority="657" operator="equal">
      <formula>"ب-یک"</formula>
    </cfRule>
    <cfRule type="cellIs" dxfId="2797" priority="658" operator="equal">
      <formula>"ج-یک"</formula>
    </cfRule>
    <cfRule type="cellIs" dxfId="2796" priority="659" operator="equal">
      <formula>"الف-دو"</formula>
    </cfRule>
    <cfRule type="cellIs" dxfId="2795" priority="660" operator="equal">
      <formula>"ب-دو"</formula>
    </cfRule>
    <cfRule type="cellIs" dxfId="2794" priority="661" operator="equal">
      <formula>"ج-دو"</formula>
    </cfRule>
    <cfRule type="cellIs" dxfId="2793" priority="662" operator="equal">
      <formula>"الف-سوم"</formula>
    </cfRule>
    <cfRule type="cellIs" dxfId="2792" priority="663" operator="equal">
      <formula>"ب-سوم"</formula>
    </cfRule>
    <cfRule type="cellIs" dxfId="2791" priority="664" operator="equal">
      <formula>"ج-سوم"</formula>
    </cfRule>
    <cfRule type="cellIs" dxfId="2790" priority="665" operator="equal">
      <formula>"الف-چهارم"</formula>
    </cfRule>
    <cfRule type="cellIs" dxfId="2789" priority="666" operator="equal">
      <formula>"ب-چهارم"</formula>
    </cfRule>
    <cfRule type="cellIs" dxfId="2788" priority="667" operator="equal">
      <formula>"ج-چهارم"</formula>
    </cfRule>
    <cfRule type="cellIs" dxfId="2787" priority="668" operator="equal">
      <formula>"بدون درجه"</formula>
    </cfRule>
  </conditionalFormatting>
  <conditionalFormatting sqref="AE8">
    <cfRule type="cellIs" dxfId="2786" priority="630" operator="equal">
      <formula>"الف-یک"</formula>
    </cfRule>
    <cfRule type="cellIs" dxfId="2785" priority="631" operator="equal">
      <formula>"ب-یک"</formula>
    </cfRule>
    <cfRule type="cellIs" dxfId="2784" priority="632" operator="equal">
      <formula>"ج-یک"</formula>
    </cfRule>
    <cfRule type="cellIs" dxfId="2783" priority="633" operator="equal">
      <formula>"الف-دو"</formula>
    </cfRule>
    <cfRule type="cellIs" dxfId="2782" priority="634" operator="equal">
      <formula>"ب-دو"</formula>
    </cfRule>
    <cfRule type="cellIs" dxfId="2781" priority="635" operator="equal">
      <formula>"ج-دو"</formula>
    </cfRule>
    <cfRule type="cellIs" dxfId="2780" priority="636" operator="equal">
      <formula>"الف-سوم"</formula>
    </cfRule>
    <cfRule type="cellIs" dxfId="2779" priority="637" operator="equal">
      <formula>"ب-سوم"</formula>
    </cfRule>
    <cfRule type="cellIs" dxfId="2778" priority="638" operator="equal">
      <formula>"ج-سوم"</formula>
    </cfRule>
    <cfRule type="cellIs" dxfId="2777" priority="639" operator="equal">
      <formula>"الف-چهارم"</formula>
    </cfRule>
    <cfRule type="cellIs" dxfId="2776" priority="640" operator="equal">
      <formula>"ب-چهارم"</formula>
    </cfRule>
    <cfRule type="cellIs" dxfId="2775" priority="641" operator="equal">
      <formula>"ج-چهارم"</formula>
    </cfRule>
    <cfRule type="cellIs" dxfId="2774" priority="642" operator="equal">
      <formula>"بدون درجه"</formula>
    </cfRule>
  </conditionalFormatting>
  <conditionalFormatting sqref="AE12">
    <cfRule type="cellIs" dxfId="2773" priority="526" operator="equal">
      <formula>"الف-یک"</formula>
    </cfRule>
    <cfRule type="cellIs" dxfId="2772" priority="527" operator="equal">
      <formula>"ب-یک"</formula>
    </cfRule>
    <cfRule type="cellIs" dxfId="2771" priority="528" operator="equal">
      <formula>"ج-یک"</formula>
    </cfRule>
    <cfRule type="cellIs" dxfId="2770" priority="529" operator="equal">
      <formula>"الف-دو"</formula>
    </cfRule>
    <cfRule type="cellIs" dxfId="2769" priority="530" operator="equal">
      <formula>"ب-دو"</formula>
    </cfRule>
    <cfRule type="cellIs" dxfId="2768" priority="531" operator="equal">
      <formula>"ج-دو"</formula>
    </cfRule>
    <cfRule type="cellIs" dxfId="2767" priority="532" operator="equal">
      <formula>"الف-سوم"</formula>
    </cfRule>
    <cfRule type="cellIs" dxfId="2766" priority="533" operator="equal">
      <formula>"ب-سوم"</formula>
    </cfRule>
    <cfRule type="cellIs" dxfId="2765" priority="534" operator="equal">
      <formula>"ج-سوم"</formula>
    </cfRule>
    <cfRule type="cellIs" dxfId="2764" priority="535" operator="equal">
      <formula>"الف-چهارم"</formula>
    </cfRule>
    <cfRule type="cellIs" dxfId="2763" priority="536" operator="equal">
      <formula>"ب-چهارم"</formula>
    </cfRule>
    <cfRule type="cellIs" dxfId="2762" priority="537" operator="equal">
      <formula>"ج-چهارم"</formula>
    </cfRule>
    <cfRule type="cellIs" dxfId="2761" priority="538" operator="equal">
      <formula>"بدون درجه"</formula>
    </cfRule>
  </conditionalFormatting>
  <conditionalFormatting sqref="AE13">
    <cfRule type="cellIs" dxfId="2760" priority="500" operator="equal">
      <formula>"الف-یک"</formula>
    </cfRule>
    <cfRule type="cellIs" dxfId="2759" priority="501" operator="equal">
      <formula>"ب-یک"</formula>
    </cfRule>
    <cfRule type="cellIs" dxfId="2758" priority="502" operator="equal">
      <formula>"ج-یک"</formula>
    </cfRule>
    <cfRule type="cellIs" dxfId="2757" priority="503" operator="equal">
      <formula>"الف-دو"</formula>
    </cfRule>
    <cfRule type="cellIs" dxfId="2756" priority="504" operator="equal">
      <formula>"ب-دو"</formula>
    </cfRule>
    <cfRule type="cellIs" dxfId="2755" priority="505" operator="equal">
      <formula>"ج-دو"</formula>
    </cfRule>
    <cfRule type="cellIs" dxfId="2754" priority="506" operator="equal">
      <formula>"الف-سوم"</formula>
    </cfRule>
    <cfRule type="cellIs" dxfId="2753" priority="507" operator="equal">
      <formula>"ب-سوم"</formula>
    </cfRule>
    <cfRule type="cellIs" dxfId="2752" priority="508" operator="equal">
      <formula>"ج-سوم"</formula>
    </cfRule>
    <cfRule type="cellIs" dxfId="2751" priority="509" operator="equal">
      <formula>"الف-چهارم"</formula>
    </cfRule>
    <cfRule type="cellIs" dxfId="2750" priority="510" operator="equal">
      <formula>"ب-چهارم"</formula>
    </cfRule>
    <cfRule type="cellIs" dxfId="2749" priority="511" operator="equal">
      <formula>"ج-چهارم"</formula>
    </cfRule>
    <cfRule type="cellIs" dxfId="2748" priority="512" operator="equal">
      <formula>"بدون درجه"</formula>
    </cfRule>
  </conditionalFormatting>
  <conditionalFormatting sqref="AE11">
    <cfRule type="cellIs" dxfId="2747" priority="552" operator="equal">
      <formula>"الف-یک"</formula>
    </cfRule>
    <cfRule type="cellIs" dxfId="2746" priority="553" operator="equal">
      <formula>"ب-یک"</formula>
    </cfRule>
    <cfRule type="cellIs" dxfId="2745" priority="554" operator="equal">
      <formula>"ج-یک"</formula>
    </cfRule>
    <cfRule type="cellIs" dxfId="2744" priority="555" operator="equal">
      <formula>"الف-دو"</formula>
    </cfRule>
    <cfRule type="cellIs" dxfId="2743" priority="556" operator="equal">
      <formula>"ب-دو"</formula>
    </cfRule>
    <cfRule type="cellIs" dxfId="2742" priority="557" operator="equal">
      <formula>"ج-دو"</formula>
    </cfRule>
    <cfRule type="cellIs" dxfId="2741" priority="558" operator="equal">
      <formula>"الف-سوم"</formula>
    </cfRule>
    <cfRule type="cellIs" dxfId="2740" priority="559" operator="equal">
      <formula>"ب-سوم"</formula>
    </cfRule>
    <cfRule type="cellIs" dxfId="2739" priority="560" operator="equal">
      <formula>"ج-سوم"</formula>
    </cfRule>
    <cfRule type="cellIs" dxfId="2738" priority="561" operator="equal">
      <formula>"الف-چهارم"</formula>
    </cfRule>
    <cfRule type="cellIs" dxfId="2737" priority="562" operator="equal">
      <formula>"ب-چهارم"</formula>
    </cfRule>
    <cfRule type="cellIs" dxfId="2736" priority="563" operator="equal">
      <formula>"ج-چهارم"</formula>
    </cfRule>
    <cfRule type="cellIs" dxfId="2735" priority="564" operator="equal">
      <formula>"بدون درجه"</formula>
    </cfRule>
  </conditionalFormatting>
  <conditionalFormatting sqref="AL22">
    <cfRule type="notContainsBlanks" dxfId="2734" priority="472">
      <formula>LEN(TRIM(AL22))&gt;0</formula>
    </cfRule>
  </conditionalFormatting>
  <conditionalFormatting sqref="AL22:AM22">
    <cfRule type="dataBar" priority="47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{0F26EC6C-26F1-442E-B932-FD87A1B88019}</x14:id>
        </ext>
      </extLst>
    </cfRule>
    <cfRule type="notContainsBlanks" dxfId="2733" priority="473">
      <formula>LEN(TRIM(AL22))&gt;0</formula>
    </cfRule>
  </conditionalFormatting>
  <conditionalFormatting sqref="AL24">
    <cfRule type="cellIs" dxfId="2732" priority="469" operator="equal">
      <formula>"الف- یک"</formula>
    </cfRule>
    <cfRule type="cellIs" dxfId="2731" priority="470" operator="equal">
      <formula>"بدون درجه"</formula>
    </cfRule>
  </conditionalFormatting>
  <conditionalFormatting sqref="AD4">
    <cfRule type="cellIs" dxfId="2730" priority="443" operator="equal">
      <formula>"951-1000"</formula>
    </cfRule>
    <cfRule type="cellIs" dxfId="2729" priority="444" operator="equal">
      <formula>"901-950"</formula>
    </cfRule>
    <cfRule type="cellIs" dxfId="2728" priority="445" operator="equal">
      <formula>"851-900"</formula>
    </cfRule>
    <cfRule type="cellIs" dxfId="2727" priority="446" operator="equal">
      <formula>"801-850"</formula>
    </cfRule>
    <cfRule type="cellIs" dxfId="2726" priority="447" operator="equal">
      <formula>"751-800"</formula>
    </cfRule>
    <cfRule type="cellIs" dxfId="2725" priority="448" operator="equal">
      <formula>"701-750"</formula>
    </cfRule>
    <cfRule type="cellIs" dxfId="2724" priority="449" operator="equal">
      <formula>"651-700"</formula>
    </cfRule>
    <cfRule type="cellIs" dxfId="2723" priority="450" operator="equal">
      <formula>"601-650"</formula>
    </cfRule>
    <cfRule type="cellIs" dxfId="2722" priority="451" operator="equal">
      <formula>"551-600"</formula>
    </cfRule>
    <cfRule type="cellIs" dxfId="2721" priority="452" operator="equal">
      <formula>"501-550"</formula>
    </cfRule>
    <cfRule type="cellIs" dxfId="2720" priority="453" operator="equal">
      <formula>"451-500"</formula>
    </cfRule>
    <cfRule type="cellIs" dxfId="2719" priority="454" operator="equal">
      <formula>"401-450"</formula>
    </cfRule>
    <cfRule type="cellIs" dxfId="2718" priority="455" operator="equal">
      <formula>"0-400"</formula>
    </cfRule>
  </conditionalFormatting>
  <conditionalFormatting sqref="AD5">
    <cfRule type="cellIs" dxfId="2717" priority="430" operator="equal">
      <formula>"951-1000"</formula>
    </cfRule>
    <cfRule type="cellIs" dxfId="2716" priority="431" operator="equal">
      <formula>"901-950"</formula>
    </cfRule>
    <cfRule type="cellIs" dxfId="2715" priority="432" operator="equal">
      <formula>"851-900"</formula>
    </cfRule>
    <cfRule type="cellIs" dxfId="2714" priority="433" operator="equal">
      <formula>"801-850"</formula>
    </cfRule>
    <cfRule type="cellIs" dxfId="2713" priority="434" operator="equal">
      <formula>"751-800"</formula>
    </cfRule>
    <cfRule type="cellIs" dxfId="2712" priority="435" operator="equal">
      <formula>"701-750"</formula>
    </cfRule>
    <cfRule type="cellIs" dxfId="2711" priority="436" operator="equal">
      <formula>"651-700"</formula>
    </cfRule>
    <cfRule type="cellIs" dxfId="2710" priority="437" operator="equal">
      <formula>"601-650"</formula>
    </cfRule>
    <cfRule type="cellIs" dxfId="2709" priority="438" operator="equal">
      <formula>"551-600"</formula>
    </cfRule>
    <cfRule type="cellIs" dxfId="2708" priority="439" operator="equal">
      <formula>"501-550"</formula>
    </cfRule>
    <cfRule type="cellIs" dxfId="2707" priority="440" operator="equal">
      <formula>"451-500"</formula>
    </cfRule>
    <cfRule type="cellIs" dxfId="2706" priority="441" operator="equal">
      <formula>"401-450"</formula>
    </cfRule>
    <cfRule type="cellIs" dxfId="2705" priority="442" operator="equal">
      <formula>"0-400"</formula>
    </cfRule>
  </conditionalFormatting>
  <conditionalFormatting sqref="AD6">
    <cfRule type="cellIs" dxfId="2704" priority="417" operator="equal">
      <formula>"951-1000"</formula>
    </cfRule>
    <cfRule type="cellIs" dxfId="2703" priority="418" operator="equal">
      <formula>"901-950"</formula>
    </cfRule>
    <cfRule type="cellIs" dxfId="2702" priority="419" operator="equal">
      <formula>"851-900"</formula>
    </cfRule>
    <cfRule type="cellIs" dxfId="2701" priority="420" operator="equal">
      <formula>"801-850"</formula>
    </cfRule>
    <cfRule type="cellIs" dxfId="2700" priority="421" operator="equal">
      <formula>"751-800"</formula>
    </cfRule>
    <cfRule type="cellIs" dxfId="2699" priority="422" operator="equal">
      <formula>"701-750"</formula>
    </cfRule>
    <cfRule type="cellIs" dxfId="2698" priority="423" operator="equal">
      <formula>"651-700"</formula>
    </cfRule>
    <cfRule type="cellIs" dxfId="2697" priority="424" operator="equal">
      <formula>"601-650"</formula>
    </cfRule>
    <cfRule type="cellIs" dxfId="2696" priority="425" operator="equal">
      <formula>"551-600"</formula>
    </cfRule>
    <cfRule type="cellIs" dxfId="2695" priority="426" operator="equal">
      <formula>"501-550"</formula>
    </cfRule>
    <cfRule type="cellIs" dxfId="2694" priority="427" operator="equal">
      <formula>"451-500"</formula>
    </cfRule>
    <cfRule type="cellIs" dxfId="2693" priority="428" operator="equal">
      <formula>"401-450"</formula>
    </cfRule>
    <cfRule type="cellIs" dxfId="2692" priority="429" operator="equal">
      <formula>"0-400"</formula>
    </cfRule>
  </conditionalFormatting>
  <conditionalFormatting sqref="AD7">
    <cfRule type="cellIs" dxfId="2691" priority="404" operator="equal">
      <formula>"951-1000"</formula>
    </cfRule>
    <cfRule type="cellIs" dxfId="2690" priority="405" operator="equal">
      <formula>"901-950"</formula>
    </cfRule>
    <cfRule type="cellIs" dxfId="2689" priority="406" operator="equal">
      <formula>"851-900"</formula>
    </cfRule>
    <cfRule type="cellIs" dxfId="2688" priority="407" operator="equal">
      <formula>"801-850"</formula>
    </cfRule>
    <cfRule type="cellIs" dxfId="2687" priority="408" operator="equal">
      <formula>"751-800"</formula>
    </cfRule>
    <cfRule type="cellIs" dxfId="2686" priority="409" operator="equal">
      <formula>"701-750"</formula>
    </cfRule>
    <cfRule type="cellIs" dxfId="2685" priority="410" operator="equal">
      <formula>"651-700"</formula>
    </cfRule>
    <cfRule type="cellIs" dxfId="2684" priority="411" operator="equal">
      <formula>"601-650"</formula>
    </cfRule>
    <cfRule type="cellIs" dxfId="2683" priority="412" operator="equal">
      <formula>"551-600"</formula>
    </cfRule>
    <cfRule type="cellIs" dxfId="2682" priority="413" operator="equal">
      <formula>"501-550"</formula>
    </cfRule>
    <cfRule type="cellIs" dxfId="2681" priority="414" operator="equal">
      <formula>"451-500"</formula>
    </cfRule>
    <cfRule type="cellIs" dxfId="2680" priority="415" operator="equal">
      <formula>"401-450"</formula>
    </cfRule>
    <cfRule type="cellIs" dxfId="2679" priority="416" operator="equal">
      <formula>"0-400"</formula>
    </cfRule>
  </conditionalFormatting>
  <conditionalFormatting sqref="AD8">
    <cfRule type="cellIs" dxfId="2678" priority="391" operator="equal">
      <formula>"951-1000"</formula>
    </cfRule>
    <cfRule type="cellIs" dxfId="2677" priority="392" operator="equal">
      <formula>"901-950"</formula>
    </cfRule>
    <cfRule type="cellIs" dxfId="2676" priority="393" operator="equal">
      <formula>"851-900"</formula>
    </cfRule>
    <cfRule type="cellIs" dxfId="2675" priority="394" operator="equal">
      <formula>"801-850"</formula>
    </cfRule>
    <cfRule type="cellIs" dxfId="2674" priority="395" operator="equal">
      <formula>"751-800"</formula>
    </cfRule>
    <cfRule type="cellIs" dxfId="2673" priority="396" operator="equal">
      <formula>"701-750"</formula>
    </cfRule>
    <cfRule type="cellIs" dxfId="2672" priority="397" operator="equal">
      <formula>"651-700"</formula>
    </cfRule>
    <cfRule type="cellIs" dxfId="2671" priority="398" operator="equal">
      <formula>"601-650"</formula>
    </cfRule>
    <cfRule type="cellIs" dxfId="2670" priority="399" operator="equal">
      <formula>"551-600"</formula>
    </cfRule>
    <cfRule type="cellIs" dxfId="2669" priority="400" operator="equal">
      <formula>"501-550"</formula>
    </cfRule>
    <cfRule type="cellIs" dxfId="2668" priority="401" operator="equal">
      <formula>"451-500"</formula>
    </cfRule>
    <cfRule type="cellIs" dxfId="2667" priority="402" operator="equal">
      <formula>"401-450"</formula>
    </cfRule>
    <cfRule type="cellIs" dxfId="2666" priority="403" operator="equal">
      <formula>"0-400"</formula>
    </cfRule>
  </conditionalFormatting>
  <conditionalFormatting sqref="AD15">
    <cfRule type="cellIs" dxfId="2665" priority="300" operator="equal">
      <formula>"951-1000"</formula>
    </cfRule>
    <cfRule type="cellIs" dxfId="2664" priority="301" operator="equal">
      <formula>"901-950"</formula>
    </cfRule>
    <cfRule type="cellIs" dxfId="2663" priority="302" operator="equal">
      <formula>"851-900"</formula>
    </cfRule>
    <cfRule type="cellIs" dxfId="2662" priority="303" operator="equal">
      <formula>"801-850"</formula>
    </cfRule>
    <cfRule type="cellIs" dxfId="2661" priority="304" operator="equal">
      <formula>"751-800"</formula>
    </cfRule>
    <cfRule type="cellIs" dxfId="2660" priority="305" operator="equal">
      <formula>"701-750"</formula>
    </cfRule>
    <cfRule type="cellIs" dxfId="2659" priority="306" operator="equal">
      <formula>"651-700"</formula>
    </cfRule>
    <cfRule type="cellIs" dxfId="2658" priority="307" operator="equal">
      <formula>"601-650"</formula>
    </cfRule>
    <cfRule type="cellIs" dxfId="2657" priority="308" operator="equal">
      <formula>"551-600"</formula>
    </cfRule>
    <cfRule type="cellIs" dxfId="2656" priority="309" operator="equal">
      <formula>"501-550"</formula>
    </cfRule>
    <cfRule type="cellIs" dxfId="2655" priority="310" operator="equal">
      <formula>"451-500"</formula>
    </cfRule>
    <cfRule type="cellIs" dxfId="2654" priority="311" operator="equal">
      <formula>"401-450"</formula>
    </cfRule>
    <cfRule type="cellIs" dxfId="2653" priority="312" operator="equal">
      <formula>"0-400"</formula>
    </cfRule>
  </conditionalFormatting>
  <conditionalFormatting sqref="AD16">
    <cfRule type="cellIs" dxfId="2652" priority="287" operator="equal">
      <formula>"951-1000"</formula>
    </cfRule>
    <cfRule type="cellIs" dxfId="2651" priority="288" operator="equal">
      <formula>"901-950"</formula>
    </cfRule>
    <cfRule type="cellIs" dxfId="2650" priority="289" operator="equal">
      <formula>"851-900"</formula>
    </cfRule>
    <cfRule type="cellIs" dxfId="2649" priority="290" operator="equal">
      <formula>"801-850"</formula>
    </cfRule>
    <cfRule type="cellIs" dxfId="2648" priority="291" operator="equal">
      <formula>"751-800"</formula>
    </cfRule>
    <cfRule type="cellIs" dxfId="2647" priority="292" operator="equal">
      <formula>"701-750"</formula>
    </cfRule>
    <cfRule type="cellIs" dxfId="2646" priority="293" operator="equal">
      <formula>"651-700"</formula>
    </cfRule>
    <cfRule type="cellIs" dxfId="2645" priority="294" operator="equal">
      <formula>"601-650"</formula>
    </cfRule>
    <cfRule type="cellIs" dxfId="2644" priority="295" operator="equal">
      <formula>"551-600"</formula>
    </cfRule>
    <cfRule type="cellIs" dxfId="2643" priority="296" operator="equal">
      <formula>"501-550"</formula>
    </cfRule>
    <cfRule type="cellIs" dxfId="2642" priority="297" operator="equal">
      <formula>"451-500"</formula>
    </cfRule>
    <cfRule type="cellIs" dxfId="2641" priority="298" operator="equal">
      <formula>"401-450"</formula>
    </cfRule>
    <cfRule type="cellIs" dxfId="2640" priority="299" operator="equal">
      <formula>"0-400"</formula>
    </cfRule>
  </conditionalFormatting>
  <conditionalFormatting sqref="AD11">
    <cfRule type="cellIs" dxfId="2639" priority="352" operator="equal">
      <formula>"951-1000"</formula>
    </cfRule>
    <cfRule type="cellIs" dxfId="2638" priority="353" operator="equal">
      <formula>"901-950"</formula>
    </cfRule>
    <cfRule type="cellIs" dxfId="2637" priority="354" operator="equal">
      <formula>"851-900"</formula>
    </cfRule>
    <cfRule type="cellIs" dxfId="2636" priority="355" operator="equal">
      <formula>"801-850"</formula>
    </cfRule>
    <cfRule type="cellIs" dxfId="2635" priority="356" operator="equal">
      <formula>"751-800"</formula>
    </cfRule>
    <cfRule type="cellIs" dxfId="2634" priority="357" operator="equal">
      <formula>"701-750"</formula>
    </cfRule>
    <cfRule type="cellIs" dxfId="2633" priority="358" operator="equal">
      <formula>"651-700"</formula>
    </cfRule>
    <cfRule type="cellIs" dxfId="2632" priority="359" operator="equal">
      <formula>"601-650"</formula>
    </cfRule>
    <cfRule type="cellIs" dxfId="2631" priority="360" operator="equal">
      <formula>"551-600"</formula>
    </cfRule>
    <cfRule type="cellIs" dxfId="2630" priority="361" operator="equal">
      <formula>"501-550"</formula>
    </cfRule>
    <cfRule type="cellIs" dxfId="2629" priority="362" operator="equal">
      <formula>"451-500"</formula>
    </cfRule>
    <cfRule type="cellIs" dxfId="2628" priority="363" operator="equal">
      <formula>"401-450"</formula>
    </cfRule>
    <cfRule type="cellIs" dxfId="2627" priority="364" operator="equal">
      <formula>"0-400"</formula>
    </cfRule>
  </conditionalFormatting>
  <conditionalFormatting sqref="AD12">
    <cfRule type="cellIs" dxfId="2626" priority="339" operator="equal">
      <formula>"951-1000"</formula>
    </cfRule>
    <cfRule type="cellIs" dxfId="2625" priority="340" operator="equal">
      <formula>"901-950"</formula>
    </cfRule>
    <cfRule type="cellIs" dxfId="2624" priority="341" operator="equal">
      <formula>"851-900"</formula>
    </cfRule>
    <cfRule type="cellIs" dxfId="2623" priority="342" operator="equal">
      <formula>"801-850"</formula>
    </cfRule>
    <cfRule type="cellIs" dxfId="2622" priority="343" operator="equal">
      <formula>"751-800"</formula>
    </cfRule>
    <cfRule type="cellIs" dxfId="2621" priority="344" operator="equal">
      <formula>"701-750"</formula>
    </cfRule>
    <cfRule type="cellIs" dxfId="2620" priority="345" operator="equal">
      <formula>"651-700"</formula>
    </cfRule>
    <cfRule type="cellIs" dxfId="2619" priority="346" operator="equal">
      <formula>"601-650"</formula>
    </cfRule>
    <cfRule type="cellIs" dxfId="2618" priority="347" operator="equal">
      <formula>"551-600"</formula>
    </cfRule>
    <cfRule type="cellIs" dxfId="2617" priority="348" operator="equal">
      <formula>"501-550"</formula>
    </cfRule>
    <cfRule type="cellIs" dxfId="2616" priority="349" operator="equal">
      <formula>"451-500"</formula>
    </cfRule>
    <cfRule type="cellIs" dxfId="2615" priority="350" operator="equal">
      <formula>"401-450"</formula>
    </cfRule>
    <cfRule type="cellIs" dxfId="2614" priority="351" operator="equal">
      <formula>"0-400"</formula>
    </cfRule>
  </conditionalFormatting>
  <conditionalFormatting sqref="AD13">
    <cfRule type="cellIs" dxfId="2613" priority="326" operator="equal">
      <formula>"951-1000"</formula>
    </cfRule>
    <cfRule type="cellIs" dxfId="2612" priority="327" operator="equal">
      <formula>"901-950"</formula>
    </cfRule>
    <cfRule type="cellIs" dxfId="2611" priority="328" operator="equal">
      <formula>"851-900"</formula>
    </cfRule>
    <cfRule type="cellIs" dxfId="2610" priority="329" operator="equal">
      <formula>"801-850"</formula>
    </cfRule>
    <cfRule type="cellIs" dxfId="2609" priority="330" operator="equal">
      <formula>"751-800"</formula>
    </cfRule>
    <cfRule type="cellIs" dxfId="2608" priority="331" operator="equal">
      <formula>"701-750"</formula>
    </cfRule>
    <cfRule type="cellIs" dxfId="2607" priority="332" operator="equal">
      <formula>"651-700"</formula>
    </cfRule>
    <cfRule type="cellIs" dxfId="2606" priority="333" operator="equal">
      <formula>"601-650"</formula>
    </cfRule>
    <cfRule type="cellIs" dxfId="2605" priority="334" operator="equal">
      <formula>"551-600"</formula>
    </cfRule>
    <cfRule type="cellIs" dxfId="2604" priority="335" operator="equal">
      <formula>"501-550"</formula>
    </cfRule>
    <cfRule type="cellIs" dxfId="2603" priority="336" operator="equal">
      <formula>"451-500"</formula>
    </cfRule>
    <cfRule type="cellIs" dxfId="2602" priority="337" operator="equal">
      <formula>"401-450"</formula>
    </cfRule>
    <cfRule type="cellIs" dxfId="2601" priority="338" operator="equal">
      <formula>"0-400"</formula>
    </cfRule>
  </conditionalFormatting>
  <conditionalFormatting sqref="AD18">
    <cfRule type="cellIs" dxfId="2600" priority="261" operator="equal">
      <formula>"951-1000"</formula>
    </cfRule>
    <cfRule type="cellIs" dxfId="2599" priority="262" operator="equal">
      <formula>"901-950"</formula>
    </cfRule>
    <cfRule type="cellIs" dxfId="2598" priority="263" operator="equal">
      <formula>"851-900"</formula>
    </cfRule>
    <cfRule type="cellIs" dxfId="2597" priority="264" operator="equal">
      <formula>"801-850"</formula>
    </cfRule>
    <cfRule type="cellIs" dxfId="2596" priority="265" operator="equal">
      <formula>"751-800"</formula>
    </cfRule>
    <cfRule type="cellIs" dxfId="2595" priority="266" operator="equal">
      <formula>"701-750"</formula>
    </cfRule>
    <cfRule type="cellIs" dxfId="2594" priority="267" operator="equal">
      <formula>"651-700"</formula>
    </cfRule>
    <cfRule type="cellIs" dxfId="2593" priority="268" operator="equal">
      <formula>"601-650"</formula>
    </cfRule>
    <cfRule type="cellIs" dxfId="2592" priority="269" operator="equal">
      <formula>"551-600"</formula>
    </cfRule>
    <cfRule type="cellIs" dxfId="2591" priority="270" operator="equal">
      <formula>"501-550"</formula>
    </cfRule>
    <cfRule type="cellIs" dxfId="2590" priority="271" operator="equal">
      <formula>"451-500"</formula>
    </cfRule>
    <cfRule type="cellIs" dxfId="2589" priority="272" operator="equal">
      <formula>"401-450"</formula>
    </cfRule>
    <cfRule type="cellIs" dxfId="2588" priority="273" operator="equal">
      <formula>"0-400"</formula>
    </cfRule>
  </conditionalFormatting>
  <conditionalFormatting sqref="AD17">
    <cfRule type="cellIs" dxfId="2587" priority="274" operator="equal">
      <formula>"951-1000"</formula>
    </cfRule>
    <cfRule type="cellIs" dxfId="2586" priority="275" operator="equal">
      <formula>"901-950"</formula>
    </cfRule>
    <cfRule type="cellIs" dxfId="2585" priority="276" operator="equal">
      <formula>"851-900"</formula>
    </cfRule>
    <cfRule type="cellIs" dxfId="2584" priority="277" operator="equal">
      <formula>"801-850"</formula>
    </cfRule>
    <cfRule type="cellIs" dxfId="2583" priority="278" operator="equal">
      <formula>"751-800"</formula>
    </cfRule>
    <cfRule type="cellIs" dxfId="2582" priority="279" operator="equal">
      <formula>"701-750"</formula>
    </cfRule>
    <cfRule type="cellIs" dxfId="2581" priority="280" operator="equal">
      <formula>"651-700"</formula>
    </cfRule>
    <cfRule type="cellIs" dxfId="2580" priority="281" operator="equal">
      <formula>"601-650"</formula>
    </cfRule>
    <cfRule type="cellIs" dxfId="2579" priority="282" operator="equal">
      <formula>"551-600"</formula>
    </cfRule>
    <cfRule type="cellIs" dxfId="2578" priority="283" operator="equal">
      <formula>"501-550"</formula>
    </cfRule>
    <cfRule type="cellIs" dxfId="2577" priority="284" operator="equal">
      <formula>"451-500"</formula>
    </cfRule>
    <cfRule type="cellIs" dxfId="2576" priority="285" operator="equal">
      <formula>"401-450"</formula>
    </cfRule>
    <cfRule type="cellIs" dxfId="2575" priority="286" operator="equal">
      <formula>"0-400"</formula>
    </cfRule>
  </conditionalFormatting>
  <conditionalFormatting sqref="AD19">
    <cfRule type="cellIs" dxfId="2574" priority="248" operator="equal">
      <formula>"951-1000"</formula>
    </cfRule>
    <cfRule type="cellIs" dxfId="2573" priority="249" operator="equal">
      <formula>"901-950"</formula>
    </cfRule>
    <cfRule type="cellIs" dxfId="2572" priority="250" operator="equal">
      <formula>"851-900"</formula>
    </cfRule>
    <cfRule type="cellIs" dxfId="2571" priority="251" operator="equal">
      <formula>"801-850"</formula>
    </cfRule>
    <cfRule type="cellIs" dxfId="2570" priority="252" operator="equal">
      <formula>"751-800"</formula>
    </cfRule>
    <cfRule type="cellIs" dxfId="2569" priority="253" operator="equal">
      <formula>"701-750"</formula>
    </cfRule>
    <cfRule type="cellIs" dxfId="2568" priority="254" operator="equal">
      <formula>"651-700"</formula>
    </cfRule>
    <cfRule type="cellIs" dxfId="2567" priority="255" operator="equal">
      <formula>"601-650"</formula>
    </cfRule>
    <cfRule type="cellIs" dxfId="2566" priority="256" operator="equal">
      <formula>"551-600"</formula>
    </cfRule>
    <cfRule type="cellIs" dxfId="2565" priority="257" operator="equal">
      <formula>"501-550"</formula>
    </cfRule>
    <cfRule type="cellIs" dxfId="2564" priority="258" operator="equal">
      <formula>"451-500"</formula>
    </cfRule>
    <cfRule type="cellIs" dxfId="2563" priority="259" operator="equal">
      <formula>"401-450"</formula>
    </cfRule>
    <cfRule type="cellIs" dxfId="2562" priority="260" operator="equal">
      <formula>"0-400"</formula>
    </cfRule>
  </conditionalFormatting>
  <conditionalFormatting sqref="AD20">
    <cfRule type="cellIs" dxfId="2561" priority="235" operator="equal">
      <formula>"951-1000"</formula>
    </cfRule>
    <cfRule type="cellIs" dxfId="2560" priority="236" operator="equal">
      <formula>"901-950"</formula>
    </cfRule>
    <cfRule type="cellIs" dxfId="2559" priority="237" operator="equal">
      <formula>"851-900"</formula>
    </cfRule>
    <cfRule type="cellIs" dxfId="2558" priority="238" operator="equal">
      <formula>"801-850"</formula>
    </cfRule>
    <cfRule type="cellIs" dxfId="2557" priority="239" operator="equal">
      <formula>"751-800"</formula>
    </cfRule>
    <cfRule type="cellIs" dxfId="2556" priority="240" operator="equal">
      <formula>"701-750"</formula>
    </cfRule>
    <cfRule type="cellIs" dxfId="2555" priority="241" operator="equal">
      <formula>"651-700"</formula>
    </cfRule>
    <cfRule type="cellIs" dxfId="2554" priority="242" operator="equal">
      <formula>"601-650"</formula>
    </cfRule>
    <cfRule type="cellIs" dxfId="2553" priority="243" operator="equal">
      <formula>"551-600"</formula>
    </cfRule>
    <cfRule type="cellIs" dxfId="2552" priority="244" operator="equal">
      <formula>"501-550"</formula>
    </cfRule>
    <cfRule type="cellIs" dxfId="2551" priority="245" operator="equal">
      <formula>"451-500"</formula>
    </cfRule>
    <cfRule type="cellIs" dxfId="2550" priority="246" operator="equal">
      <formula>"401-450"</formula>
    </cfRule>
    <cfRule type="cellIs" dxfId="2549" priority="247" operator="equal">
      <formula>"0-400"</formula>
    </cfRule>
  </conditionalFormatting>
  <conditionalFormatting sqref="AD21">
    <cfRule type="cellIs" dxfId="2548" priority="222" operator="equal">
      <formula>"951-1000"</formula>
    </cfRule>
    <cfRule type="cellIs" dxfId="2547" priority="223" operator="equal">
      <formula>"901-950"</formula>
    </cfRule>
    <cfRule type="cellIs" dxfId="2546" priority="224" operator="equal">
      <formula>"851-900"</formula>
    </cfRule>
    <cfRule type="cellIs" dxfId="2545" priority="225" operator="equal">
      <formula>"801-850"</formula>
    </cfRule>
    <cfRule type="cellIs" dxfId="2544" priority="226" operator="equal">
      <formula>"751-800"</formula>
    </cfRule>
    <cfRule type="cellIs" dxfId="2543" priority="227" operator="equal">
      <formula>"701-750"</formula>
    </cfRule>
    <cfRule type="cellIs" dxfId="2542" priority="228" operator="equal">
      <formula>"651-700"</formula>
    </cfRule>
    <cfRule type="cellIs" dxfId="2541" priority="229" operator="equal">
      <formula>"601-650"</formula>
    </cfRule>
    <cfRule type="cellIs" dxfId="2540" priority="230" operator="equal">
      <formula>"551-600"</formula>
    </cfRule>
    <cfRule type="cellIs" dxfId="2539" priority="231" operator="equal">
      <formula>"501-550"</formula>
    </cfRule>
    <cfRule type="cellIs" dxfId="2538" priority="232" operator="equal">
      <formula>"451-500"</formula>
    </cfRule>
    <cfRule type="cellIs" dxfId="2537" priority="233" operator="equal">
      <formula>"401-450"</formula>
    </cfRule>
    <cfRule type="cellIs" dxfId="2536" priority="234" operator="equal">
      <formula>"0-400"</formula>
    </cfRule>
  </conditionalFormatting>
  <conditionalFormatting sqref="AD24">
    <cfRule type="cellIs" dxfId="2535" priority="183" operator="equal">
      <formula>"951-1000"</formula>
    </cfRule>
    <cfRule type="cellIs" dxfId="2534" priority="184" operator="equal">
      <formula>"901-950"</formula>
    </cfRule>
    <cfRule type="cellIs" dxfId="2533" priority="185" operator="equal">
      <formula>"851-900"</formula>
    </cfRule>
    <cfRule type="cellIs" dxfId="2532" priority="186" operator="equal">
      <formula>"801-850"</formula>
    </cfRule>
    <cfRule type="cellIs" dxfId="2531" priority="187" operator="equal">
      <formula>"751-800"</formula>
    </cfRule>
    <cfRule type="cellIs" dxfId="2530" priority="188" operator="equal">
      <formula>"701-750"</formula>
    </cfRule>
    <cfRule type="cellIs" dxfId="2529" priority="189" operator="equal">
      <formula>"651-700"</formula>
    </cfRule>
    <cfRule type="cellIs" dxfId="2528" priority="190" operator="equal">
      <formula>"601-650"</formula>
    </cfRule>
    <cfRule type="cellIs" dxfId="2527" priority="191" operator="equal">
      <formula>"551-600"</formula>
    </cfRule>
    <cfRule type="cellIs" dxfId="2526" priority="192" operator="equal">
      <formula>"501-550"</formula>
    </cfRule>
    <cfRule type="cellIs" dxfId="2525" priority="193" operator="equal">
      <formula>"451-500"</formula>
    </cfRule>
    <cfRule type="cellIs" dxfId="2524" priority="194" operator="equal">
      <formula>"401-450"</formula>
    </cfRule>
    <cfRule type="cellIs" dxfId="2523" priority="195" operator="equal">
      <formula>"0-400"</formula>
    </cfRule>
  </conditionalFormatting>
  <conditionalFormatting sqref="AD23">
    <cfRule type="cellIs" dxfId="2522" priority="196" operator="equal">
      <formula>"951-1000"</formula>
    </cfRule>
    <cfRule type="cellIs" dxfId="2521" priority="197" operator="equal">
      <formula>"901-950"</formula>
    </cfRule>
    <cfRule type="cellIs" dxfId="2520" priority="198" operator="equal">
      <formula>"851-900"</formula>
    </cfRule>
    <cfRule type="cellIs" dxfId="2519" priority="199" operator="equal">
      <formula>"801-850"</formula>
    </cfRule>
    <cfRule type="cellIs" dxfId="2518" priority="200" operator="equal">
      <formula>"751-800"</formula>
    </cfRule>
    <cfRule type="cellIs" dxfId="2517" priority="201" operator="equal">
      <formula>"701-750"</formula>
    </cfRule>
    <cfRule type="cellIs" dxfId="2516" priority="202" operator="equal">
      <formula>"651-700"</formula>
    </cfRule>
    <cfRule type="cellIs" dxfId="2515" priority="203" operator="equal">
      <formula>"601-650"</formula>
    </cfRule>
    <cfRule type="cellIs" dxfId="2514" priority="204" operator="equal">
      <formula>"551-600"</formula>
    </cfRule>
    <cfRule type="cellIs" dxfId="2513" priority="205" operator="equal">
      <formula>"501-550"</formula>
    </cfRule>
    <cfRule type="cellIs" dxfId="2512" priority="206" operator="equal">
      <formula>"451-500"</formula>
    </cfRule>
    <cfRule type="cellIs" dxfId="2511" priority="207" operator="equal">
      <formula>"401-450"</formula>
    </cfRule>
    <cfRule type="cellIs" dxfId="2510" priority="208" operator="equal">
      <formula>"0-400"</formula>
    </cfRule>
  </conditionalFormatting>
  <conditionalFormatting sqref="AD25">
    <cfRule type="cellIs" dxfId="2509" priority="170" operator="equal">
      <formula>"951-1000"</formula>
    </cfRule>
    <cfRule type="cellIs" dxfId="2508" priority="171" operator="equal">
      <formula>"901-950"</formula>
    </cfRule>
    <cfRule type="cellIs" dxfId="2507" priority="172" operator="equal">
      <formula>"851-900"</formula>
    </cfRule>
    <cfRule type="cellIs" dxfId="2506" priority="173" operator="equal">
      <formula>"801-850"</formula>
    </cfRule>
    <cfRule type="cellIs" dxfId="2505" priority="174" operator="equal">
      <formula>"751-800"</formula>
    </cfRule>
    <cfRule type="cellIs" dxfId="2504" priority="175" operator="equal">
      <formula>"701-750"</formula>
    </cfRule>
    <cfRule type="cellIs" dxfId="2503" priority="176" operator="equal">
      <formula>"651-700"</formula>
    </cfRule>
    <cfRule type="cellIs" dxfId="2502" priority="177" operator="equal">
      <formula>"601-650"</formula>
    </cfRule>
    <cfRule type="cellIs" dxfId="2501" priority="178" operator="equal">
      <formula>"551-600"</formula>
    </cfRule>
    <cfRule type="cellIs" dxfId="2500" priority="179" operator="equal">
      <formula>"501-550"</formula>
    </cfRule>
    <cfRule type="cellIs" dxfId="2499" priority="180" operator="equal">
      <formula>"451-500"</formula>
    </cfRule>
    <cfRule type="cellIs" dxfId="2498" priority="181" operator="equal">
      <formula>"401-450"</formula>
    </cfRule>
    <cfRule type="cellIs" dxfId="2497" priority="182" operator="equal">
      <formula>"0-400"</formula>
    </cfRule>
  </conditionalFormatting>
  <conditionalFormatting sqref="AD26">
    <cfRule type="cellIs" dxfId="2496" priority="157" operator="equal">
      <formula>"951-1000"</formula>
    </cfRule>
    <cfRule type="cellIs" dxfId="2495" priority="158" operator="equal">
      <formula>"901-950"</formula>
    </cfRule>
    <cfRule type="cellIs" dxfId="2494" priority="159" operator="equal">
      <formula>"851-900"</formula>
    </cfRule>
    <cfRule type="cellIs" dxfId="2493" priority="160" operator="equal">
      <formula>"801-850"</formula>
    </cfRule>
    <cfRule type="cellIs" dxfId="2492" priority="161" operator="equal">
      <formula>"751-800"</formula>
    </cfRule>
    <cfRule type="cellIs" dxfId="2491" priority="162" operator="equal">
      <formula>"701-750"</formula>
    </cfRule>
    <cfRule type="cellIs" dxfId="2490" priority="163" operator="equal">
      <formula>"651-700"</formula>
    </cfRule>
    <cfRule type="cellIs" dxfId="2489" priority="164" operator="equal">
      <formula>"601-650"</formula>
    </cfRule>
    <cfRule type="cellIs" dxfId="2488" priority="165" operator="equal">
      <formula>"551-600"</formula>
    </cfRule>
    <cfRule type="cellIs" dxfId="2487" priority="166" operator="equal">
      <formula>"501-550"</formula>
    </cfRule>
    <cfRule type="cellIs" dxfId="2486" priority="167" operator="equal">
      <formula>"451-500"</formula>
    </cfRule>
    <cfRule type="cellIs" dxfId="2485" priority="168" operator="equal">
      <formula>"401-450"</formula>
    </cfRule>
    <cfRule type="cellIs" dxfId="2484" priority="169" operator="equal">
      <formula>"0-400"</formula>
    </cfRule>
  </conditionalFormatting>
  <conditionalFormatting sqref="AD27">
    <cfRule type="cellIs" dxfId="2483" priority="144" operator="equal">
      <formula>"951-1000"</formula>
    </cfRule>
    <cfRule type="cellIs" dxfId="2482" priority="145" operator="equal">
      <formula>"901-950"</formula>
    </cfRule>
    <cfRule type="cellIs" dxfId="2481" priority="146" operator="equal">
      <formula>"851-900"</formula>
    </cfRule>
    <cfRule type="cellIs" dxfId="2480" priority="147" operator="equal">
      <formula>"801-850"</formula>
    </cfRule>
    <cfRule type="cellIs" dxfId="2479" priority="148" operator="equal">
      <formula>"751-800"</formula>
    </cfRule>
    <cfRule type="cellIs" dxfId="2478" priority="149" operator="equal">
      <formula>"701-750"</formula>
    </cfRule>
    <cfRule type="cellIs" dxfId="2477" priority="150" operator="equal">
      <formula>"651-700"</formula>
    </cfRule>
    <cfRule type="cellIs" dxfId="2476" priority="151" operator="equal">
      <formula>"601-650"</formula>
    </cfRule>
    <cfRule type="cellIs" dxfId="2475" priority="152" operator="equal">
      <formula>"551-600"</formula>
    </cfRule>
    <cfRule type="cellIs" dxfId="2474" priority="153" operator="equal">
      <formula>"501-550"</formula>
    </cfRule>
    <cfRule type="cellIs" dxfId="2473" priority="154" operator="equal">
      <formula>"451-500"</formula>
    </cfRule>
    <cfRule type="cellIs" dxfId="2472" priority="155" operator="equal">
      <formula>"401-450"</formula>
    </cfRule>
    <cfRule type="cellIs" dxfId="2471" priority="156" operator="equal">
      <formula>"0-400"</formula>
    </cfRule>
  </conditionalFormatting>
  <conditionalFormatting sqref="AD28">
    <cfRule type="cellIs" dxfId="2470" priority="131" operator="equal">
      <formula>"951-1000"</formula>
    </cfRule>
    <cfRule type="cellIs" dxfId="2469" priority="132" operator="equal">
      <formula>"901-950"</formula>
    </cfRule>
    <cfRule type="cellIs" dxfId="2468" priority="133" operator="equal">
      <formula>"851-900"</formula>
    </cfRule>
    <cfRule type="cellIs" dxfId="2467" priority="134" operator="equal">
      <formula>"801-850"</formula>
    </cfRule>
    <cfRule type="cellIs" dxfId="2466" priority="135" operator="equal">
      <formula>"751-800"</formula>
    </cfRule>
    <cfRule type="cellIs" dxfId="2465" priority="136" operator="equal">
      <formula>"701-750"</formula>
    </cfRule>
    <cfRule type="cellIs" dxfId="2464" priority="137" operator="equal">
      <formula>"651-700"</formula>
    </cfRule>
    <cfRule type="cellIs" dxfId="2463" priority="138" operator="equal">
      <formula>"601-650"</formula>
    </cfRule>
    <cfRule type="cellIs" dxfId="2462" priority="139" operator="equal">
      <formula>"551-600"</formula>
    </cfRule>
    <cfRule type="cellIs" dxfId="2461" priority="140" operator="equal">
      <formula>"501-550"</formula>
    </cfRule>
    <cfRule type="cellIs" dxfId="2460" priority="141" operator="equal">
      <formula>"451-500"</formula>
    </cfRule>
    <cfRule type="cellIs" dxfId="2459" priority="142" operator="equal">
      <formula>"401-450"</formula>
    </cfRule>
    <cfRule type="cellIs" dxfId="2458" priority="143" operator="equal">
      <formula>"0-400"</formula>
    </cfRule>
  </conditionalFormatting>
  <conditionalFormatting sqref="AD29">
    <cfRule type="cellIs" dxfId="2457" priority="118" operator="equal">
      <formula>"951-1000"</formula>
    </cfRule>
    <cfRule type="cellIs" dxfId="2456" priority="119" operator="equal">
      <formula>"901-950"</formula>
    </cfRule>
    <cfRule type="cellIs" dxfId="2455" priority="120" operator="equal">
      <formula>"851-900"</formula>
    </cfRule>
    <cfRule type="cellIs" dxfId="2454" priority="121" operator="equal">
      <formula>"801-850"</formula>
    </cfRule>
    <cfRule type="cellIs" dxfId="2453" priority="122" operator="equal">
      <formula>"751-800"</formula>
    </cfRule>
    <cfRule type="cellIs" dxfId="2452" priority="123" operator="equal">
      <formula>"701-750"</formula>
    </cfRule>
    <cfRule type="cellIs" dxfId="2451" priority="124" operator="equal">
      <formula>"651-700"</formula>
    </cfRule>
    <cfRule type="cellIs" dxfId="2450" priority="125" operator="equal">
      <formula>"601-650"</formula>
    </cfRule>
    <cfRule type="cellIs" dxfId="2449" priority="126" operator="equal">
      <formula>"551-600"</formula>
    </cfRule>
    <cfRule type="cellIs" dxfId="2448" priority="127" operator="equal">
      <formula>"501-550"</formula>
    </cfRule>
    <cfRule type="cellIs" dxfId="2447" priority="128" operator="equal">
      <formula>"451-500"</formula>
    </cfRule>
    <cfRule type="cellIs" dxfId="2446" priority="129" operator="equal">
      <formula>"401-450"</formula>
    </cfRule>
    <cfRule type="cellIs" dxfId="2445" priority="130" operator="equal">
      <formula>"0-400"</formula>
    </cfRule>
  </conditionalFormatting>
  <conditionalFormatting sqref="AD30">
    <cfRule type="cellIs" dxfId="2444" priority="105" operator="equal">
      <formula>"951-1000"</formula>
    </cfRule>
    <cfRule type="cellIs" dxfId="2443" priority="106" operator="equal">
      <formula>"901-950"</formula>
    </cfRule>
    <cfRule type="cellIs" dxfId="2442" priority="107" operator="equal">
      <formula>"851-900"</formula>
    </cfRule>
    <cfRule type="cellIs" dxfId="2441" priority="108" operator="equal">
      <formula>"801-850"</formula>
    </cfRule>
    <cfRule type="cellIs" dxfId="2440" priority="109" operator="equal">
      <formula>"751-800"</formula>
    </cfRule>
    <cfRule type="cellIs" dxfId="2439" priority="110" operator="equal">
      <formula>"701-750"</formula>
    </cfRule>
    <cfRule type="cellIs" dxfId="2438" priority="111" operator="equal">
      <formula>"651-700"</formula>
    </cfRule>
    <cfRule type="cellIs" dxfId="2437" priority="112" operator="equal">
      <formula>"601-650"</formula>
    </cfRule>
    <cfRule type="cellIs" dxfId="2436" priority="113" operator="equal">
      <formula>"551-600"</formula>
    </cfRule>
    <cfRule type="cellIs" dxfId="2435" priority="114" operator="equal">
      <formula>"501-550"</formula>
    </cfRule>
    <cfRule type="cellIs" dxfId="2434" priority="115" operator="equal">
      <formula>"451-500"</formula>
    </cfRule>
    <cfRule type="cellIs" dxfId="2433" priority="116" operator="equal">
      <formula>"401-450"</formula>
    </cfRule>
    <cfRule type="cellIs" dxfId="2432" priority="117" operator="equal">
      <formula>"0-400"</formula>
    </cfRule>
  </conditionalFormatting>
  <conditionalFormatting sqref="AC4:AC30">
    <cfRule type="cellIs" dxfId="2431" priority="89" operator="between">
      <formula>451</formula>
      <formula>500</formula>
    </cfRule>
    <cfRule type="cellIs" dxfId="2430" priority="90" operator="between">
      <formula>401</formula>
      <formula>450</formula>
    </cfRule>
    <cfRule type="cellIs" dxfId="2429" priority="91" operator="between">
      <formula>0</formula>
      <formula>400</formula>
    </cfRule>
  </conditionalFormatting>
  <conditionalFormatting sqref="AC4:AC30">
    <cfRule type="cellIs" dxfId="2428" priority="79" operator="between">
      <formula>951</formula>
      <formula>1000</formula>
    </cfRule>
    <cfRule type="cellIs" dxfId="2427" priority="80" operator="between">
      <formula>901</formula>
      <formula>950</formula>
    </cfRule>
    <cfRule type="cellIs" dxfId="2426" priority="81" operator="between">
      <formula>851</formula>
      <formula>900</formula>
    </cfRule>
    <cfRule type="cellIs" dxfId="2425" priority="82" operator="between">
      <formula>801</formula>
      <formula>850</formula>
    </cfRule>
    <cfRule type="cellIs" dxfId="2424" priority="83" operator="between">
      <formula>751</formula>
      <formula>800</formula>
    </cfRule>
    <cfRule type="cellIs" dxfId="2423" priority="84" operator="between">
      <formula>701</formula>
      <formula>750</formula>
    </cfRule>
    <cfRule type="cellIs" dxfId="2422" priority="85" operator="between">
      <formula>651</formula>
      <formula>700</formula>
    </cfRule>
    <cfRule type="cellIs" dxfId="2421" priority="86" operator="between">
      <formula>601</formula>
      <formula>650</formula>
    </cfRule>
    <cfRule type="cellIs" dxfId="2420" priority="87" operator="between">
      <formula>551</formula>
      <formula>600</formula>
    </cfRule>
    <cfRule type="cellIs" dxfId="2419" priority="88" operator="between">
      <formula>501</formula>
      <formula>550</formula>
    </cfRule>
  </conditionalFormatting>
  <conditionalFormatting sqref="AE9:AE10">
    <cfRule type="cellIs" dxfId="2418" priority="66" operator="equal">
      <formula>"الف-یک"</formula>
    </cfRule>
    <cfRule type="cellIs" dxfId="2417" priority="67" operator="equal">
      <formula>"ب-یک"</formula>
    </cfRule>
    <cfRule type="cellIs" dxfId="2416" priority="68" operator="equal">
      <formula>"ج-یک"</formula>
    </cfRule>
    <cfRule type="cellIs" dxfId="2415" priority="69" operator="equal">
      <formula>"الف-دو"</formula>
    </cfRule>
    <cfRule type="cellIs" dxfId="2414" priority="70" operator="equal">
      <formula>"ب-دو"</formula>
    </cfRule>
    <cfRule type="cellIs" dxfId="2413" priority="71" operator="equal">
      <formula>"ج-دو"</formula>
    </cfRule>
    <cfRule type="cellIs" dxfId="2412" priority="72" operator="equal">
      <formula>"الف-سوم"</formula>
    </cfRule>
    <cfRule type="cellIs" dxfId="2411" priority="73" operator="equal">
      <formula>"ب-سوم"</formula>
    </cfRule>
    <cfRule type="cellIs" dxfId="2410" priority="74" operator="equal">
      <formula>"ج-سوم"</formula>
    </cfRule>
    <cfRule type="cellIs" dxfId="2409" priority="75" operator="equal">
      <formula>"الف-چهارم"</formula>
    </cfRule>
    <cfRule type="cellIs" dxfId="2408" priority="76" operator="equal">
      <formula>"ب-چهارم"</formula>
    </cfRule>
    <cfRule type="cellIs" dxfId="2407" priority="77" operator="equal">
      <formula>"ج-چهارم"</formula>
    </cfRule>
    <cfRule type="cellIs" dxfId="2406" priority="78" operator="equal">
      <formula>"بدون درجه"</formula>
    </cfRule>
  </conditionalFormatting>
  <conditionalFormatting sqref="AD9:AD10">
    <cfRule type="cellIs" dxfId="2405" priority="53" operator="equal">
      <formula>"951-1000"</formula>
    </cfRule>
    <cfRule type="cellIs" dxfId="2404" priority="54" operator="equal">
      <formula>"901-950"</formula>
    </cfRule>
    <cfRule type="cellIs" dxfId="2403" priority="55" operator="equal">
      <formula>"851-900"</formula>
    </cfRule>
    <cfRule type="cellIs" dxfId="2402" priority="56" operator="equal">
      <formula>"801-850"</formula>
    </cfRule>
    <cfRule type="cellIs" dxfId="2401" priority="57" operator="equal">
      <formula>"751-800"</formula>
    </cfRule>
    <cfRule type="cellIs" dxfId="2400" priority="58" operator="equal">
      <formula>"701-750"</formula>
    </cfRule>
    <cfRule type="cellIs" dxfId="2399" priority="59" operator="equal">
      <formula>"651-700"</formula>
    </cfRule>
    <cfRule type="cellIs" dxfId="2398" priority="60" operator="equal">
      <formula>"601-650"</formula>
    </cfRule>
    <cfRule type="cellIs" dxfId="2397" priority="61" operator="equal">
      <formula>"551-600"</formula>
    </cfRule>
    <cfRule type="cellIs" dxfId="2396" priority="62" operator="equal">
      <formula>"501-550"</formula>
    </cfRule>
    <cfRule type="cellIs" dxfId="2395" priority="63" operator="equal">
      <formula>"451-500"</formula>
    </cfRule>
    <cfRule type="cellIs" dxfId="2394" priority="64" operator="equal">
      <formula>"401-450"</formula>
    </cfRule>
    <cfRule type="cellIs" dxfId="2393" priority="65" operator="equal">
      <formula>"0-400"</formula>
    </cfRule>
  </conditionalFormatting>
  <conditionalFormatting sqref="AE14">
    <cfRule type="cellIs" dxfId="2392" priority="40" operator="equal">
      <formula>"الف-یک"</formula>
    </cfRule>
    <cfRule type="cellIs" dxfId="2391" priority="41" operator="equal">
      <formula>"ب-یک"</formula>
    </cfRule>
    <cfRule type="cellIs" dxfId="2390" priority="42" operator="equal">
      <formula>"ج-یک"</formula>
    </cfRule>
    <cfRule type="cellIs" dxfId="2389" priority="43" operator="equal">
      <formula>"الف-دو"</formula>
    </cfRule>
    <cfRule type="cellIs" dxfId="2388" priority="44" operator="equal">
      <formula>"ب-دو"</formula>
    </cfRule>
    <cfRule type="cellIs" dxfId="2387" priority="45" operator="equal">
      <formula>"ج-دو"</formula>
    </cfRule>
    <cfRule type="cellIs" dxfId="2386" priority="46" operator="equal">
      <formula>"الف-سوم"</formula>
    </cfRule>
    <cfRule type="cellIs" dxfId="2385" priority="47" operator="equal">
      <formula>"ب-سوم"</formula>
    </cfRule>
    <cfRule type="cellIs" dxfId="2384" priority="48" operator="equal">
      <formula>"ج-سوم"</formula>
    </cfRule>
    <cfRule type="cellIs" dxfId="2383" priority="49" operator="equal">
      <formula>"الف-چهارم"</formula>
    </cfRule>
    <cfRule type="cellIs" dxfId="2382" priority="50" operator="equal">
      <formula>"ب-چهارم"</formula>
    </cfRule>
    <cfRule type="cellIs" dxfId="2381" priority="51" operator="equal">
      <formula>"ج-چهارم"</formula>
    </cfRule>
    <cfRule type="cellIs" dxfId="2380" priority="52" operator="equal">
      <formula>"بدون درجه"</formula>
    </cfRule>
  </conditionalFormatting>
  <conditionalFormatting sqref="AD14">
    <cfRule type="cellIs" dxfId="2379" priority="27" operator="equal">
      <formula>"951-1000"</formula>
    </cfRule>
    <cfRule type="cellIs" dxfId="2378" priority="28" operator="equal">
      <formula>"901-950"</formula>
    </cfRule>
    <cfRule type="cellIs" dxfId="2377" priority="29" operator="equal">
      <formula>"851-900"</formula>
    </cfRule>
    <cfRule type="cellIs" dxfId="2376" priority="30" operator="equal">
      <formula>"801-850"</formula>
    </cfRule>
    <cfRule type="cellIs" dxfId="2375" priority="31" operator="equal">
      <formula>"751-800"</formula>
    </cfRule>
    <cfRule type="cellIs" dxfId="2374" priority="32" operator="equal">
      <formula>"701-750"</formula>
    </cfRule>
    <cfRule type="cellIs" dxfId="2373" priority="33" operator="equal">
      <formula>"651-700"</formula>
    </cfRule>
    <cfRule type="cellIs" dxfId="2372" priority="34" operator="equal">
      <formula>"601-650"</formula>
    </cfRule>
    <cfRule type="cellIs" dxfId="2371" priority="35" operator="equal">
      <formula>"551-600"</formula>
    </cfRule>
    <cfRule type="cellIs" dxfId="2370" priority="36" operator="equal">
      <formula>"501-550"</formula>
    </cfRule>
    <cfRule type="cellIs" dxfId="2369" priority="37" operator="equal">
      <formula>"451-500"</formula>
    </cfRule>
    <cfRule type="cellIs" dxfId="2368" priority="38" operator="equal">
      <formula>"401-450"</formula>
    </cfRule>
    <cfRule type="cellIs" dxfId="2367" priority="39" operator="equal">
      <formula>"0-400"</formula>
    </cfRule>
  </conditionalFormatting>
  <conditionalFormatting sqref="AE22">
    <cfRule type="cellIs" dxfId="2366" priority="14" operator="equal">
      <formula>"الف-یک"</formula>
    </cfRule>
    <cfRule type="cellIs" dxfId="2365" priority="15" operator="equal">
      <formula>"ب-یک"</formula>
    </cfRule>
    <cfRule type="cellIs" dxfId="2364" priority="16" operator="equal">
      <formula>"ج-یک"</formula>
    </cfRule>
    <cfRule type="cellIs" dxfId="2363" priority="17" operator="equal">
      <formula>"الف-دو"</formula>
    </cfRule>
    <cfRule type="cellIs" dxfId="2362" priority="18" operator="equal">
      <formula>"ب-دو"</formula>
    </cfRule>
    <cfRule type="cellIs" dxfId="2361" priority="19" operator="equal">
      <formula>"ج-دو"</formula>
    </cfRule>
    <cfRule type="cellIs" dxfId="2360" priority="20" operator="equal">
      <formula>"الف-سوم"</formula>
    </cfRule>
    <cfRule type="cellIs" dxfId="2359" priority="21" operator="equal">
      <formula>"ب-سوم"</formula>
    </cfRule>
    <cfRule type="cellIs" dxfId="2358" priority="22" operator="equal">
      <formula>"ج-سوم"</formula>
    </cfRule>
    <cfRule type="cellIs" dxfId="2357" priority="23" operator="equal">
      <formula>"الف-چهارم"</formula>
    </cfRule>
    <cfRule type="cellIs" dxfId="2356" priority="24" operator="equal">
      <formula>"ب-چهارم"</formula>
    </cfRule>
    <cfRule type="cellIs" dxfId="2355" priority="25" operator="equal">
      <formula>"ج-چهارم"</formula>
    </cfRule>
    <cfRule type="cellIs" dxfId="2354" priority="26" operator="equal">
      <formula>"بدون درجه"</formula>
    </cfRule>
  </conditionalFormatting>
  <conditionalFormatting sqref="AD22">
    <cfRule type="cellIs" dxfId="2353" priority="1" operator="equal">
      <formula>"951-1000"</formula>
    </cfRule>
    <cfRule type="cellIs" dxfId="2352" priority="2" operator="equal">
      <formula>"901-950"</formula>
    </cfRule>
    <cfRule type="cellIs" dxfId="2351" priority="3" operator="equal">
      <formula>"851-900"</formula>
    </cfRule>
    <cfRule type="cellIs" dxfId="2350" priority="4" operator="equal">
      <formula>"801-850"</formula>
    </cfRule>
    <cfRule type="cellIs" dxfId="2349" priority="5" operator="equal">
      <formula>"751-800"</formula>
    </cfRule>
    <cfRule type="cellIs" dxfId="2348" priority="6" operator="equal">
      <formula>"701-750"</formula>
    </cfRule>
    <cfRule type="cellIs" dxfId="2347" priority="7" operator="equal">
      <formula>"651-700"</formula>
    </cfRule>
    <cfRule type="cellIs" dxfId="2346" priority="8" operator="equal">
      <formula>"601-650"</formula>
    </cfRule>
    <cfRule type="cellIs" dxfId="2345" priority="9" operator="equal">
      <formula>"551-600"</formula>
    </cfRule>
    <cfRule type="cellIs" dxfId="2344" priority="10" operator="equal">
      <formula>"501-550"</formula>
    </cfRule>
    <cfRule type="cellIs" dxfId="2343" priority="11" operator="equal">
      <formula>"451-500"</formula>
    </cfRule>
    <cfRule type="cellIs" dxfId="2342" priority="12" operator="equal">
      <formula>"401-450"</formula>
    </cfRule>
    <cfRule type="cellIs" dxfId="2341" priority="13" operator="equal">
      <formula>"0-400"</formula>
    </cfRule>
  </conditionalFormatting>
  <dataValidations count="8">
    <dataValidation type="list" allowBlank="1" showInputMessage="1" showErrorMessage="1" sqref="J4:J30">
      <formula1>$AI$2:$AI$12</formula1>
    </dataValidation>
    <dataValidation type="list" allowBlank="1" showInputMessage="1" showErrorMessage="1" sqref="P4:P30">
      <formula1>$AM$2:$AM$5</formula1>
    </dataValidation>
    <dataValidation type="list" allowBlank="1" showInputMessage="1" showErrorMessage="1" sqref="V4:V30">
      <formula1>$AQ$2:$AQ$22</formula1>
    </dataValidation>
    <dataValidation type="list" allowBlank="1" showInputMessage="1" showErrorMessage="1" sqref="S4:S30">
      <formula1>$AO$2:$AO$6</formula1>
    </dataValidation>
    <dataValidation type="list" allowBlank="1" showInputMessage="1" showErrorMessage="1" sqref="M4:M30">
      <formula1>$AK$2:$AK$4</formula1>
    </dataValidation>
    <dataValidation type="list" allowBlank="1" showInputMessage="1" showErrorMessage="1" sqref="AD4:AD30">
      <formula1>$AL$8:$AL$21</formula1>
    </dataValidation>
    <dataValidation type="list" allowBlank="1" showInputMessage="1" showErrorMessage="1" sqref="G4:G30">
      <formula1>$AG$2:$AG$6</formula1>
    </dataValidation>
    <dataValidation type="list" allowBlank="1" showInputMessage="1" showErrorMessage="1" sqref="Y4:Y30">
      <formula1>$AS$2:$AS$8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F26EC6C-26F1-442E-B932-FD87A1B8801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AL22:AM22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5" tint="-0.249977111117893"/>
  </sheetPr>
  <dimension ref="A1:AU46"/>
  <sheetViews>
    <sheetView rightToLeft="1" topLeftCell="A22" workbookViewId="0">
      <selection activeCell="A46" sqref="A46:AE46"/>
    </sheetView>
  </sheetViews>
  <sheetFormatPr defaultRowHeight="15" x14ac:dyDescent="0.25"/>
  <cols>
    <col min="1" max="1" width="5.140625" bestFit="1" customWidth="1"/>
    <col min="2" max="2" width="14.5703125" customWidth="1"/>
    <col min="3" max="3" width="13.85546875" bestFit="1" customWidth="1"/>
    <col min="4" max="4" width="14.7109375" customWidth="1"/>
    <col min="5" max="5" width="13.140625" customWidth="1"/>
    <col min="6" max="6" width="22.28515625" customWidth="1"/>
    <col min="8" max="8" width="6" bestFit="1" customWidth="1"/>
    <col min="9" max="9" width="5.85546875" bestFit="1" customWidth="1"/>
    <col min="11" max="11" width="6" bestFit="1" customWidth="1"/>
    <col min="12" max="12" width="5.85546875" bestFit="1" customWidth="1"/>
    <col min="14" max="14" width="6" bestFit="1" customWidth="1"/>
    <col min="15" max="15" width="5.85546875" bestFit="1" customWidth="1"/>
    <col min="17" max="17" width="6" bestFit="1" customWidth="1"/>
    <col min="18" max="18" width="5.85546875" bestFit="1" customWidth="1"/>
    <col min="20" max="20" width="6" bestFit="1" customWidth="1"/>
    <col min="21" max="21" width="5.85546875" bestFit="1" customWidth="1"/>
    <col min="22" max="22" width="6.85546875" bestFit="1" customWidth="1"/>
    <col min="23" max="23" width="6" bestFit="1" customWidth="1"/>
    <col min="24" max="24" width="5.85546875" bestFit="1" customWidth="1"/>
    <col min="26" max="26" width="6" bestFit="1" customWidth="1"/>
    <col min="27" max="27" width="5.85546875" bestFit="1" customWidth="1"/>
    <col min="32" max="47" width="9.140625" style="77"/>
  </cols>
  <sheetData>
    <row r="1" spans="1:47" ht="24.75" thickBot="1" x14ac:dyDescent="0.3">
      <c r="A1" s="236" t="s">
        <v>66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236"/>
      <c r="Y1" s="236"/>
      <c r="Z1" s="236"/>
      <c r="AA1" s="236"/>
      <c r="AB1" s="236"/>
      <c r="AC1" s="236"/>
      <c r="AD1" s="236"/>
      <c r="AE1" s="236"/>
      <c r="AF1" s="1"/>
      <c r="AG1" s="219" t="s">
        <v>2</v>
      </c>
      <c r="AH1" s="219"/>
      <c r="AI1" s="219" t="s">
        <v>3</v>
      </c>
      <c r="AJ1" s="219"/>
      <c r="AK1" s="219" t="s">
        <v>4</v>
      </c>
      <c r="AL1" s="219"/>
      <c r="AM1" s="219" t="s">
        <v>5</v>
      </c>
      <c r="AN1" s="219"/>
      <c r="AO1" s="219" t="s">
        <v>6</v>
      </c>
      <c r="AP1" s="219"/>
      <c r="AQ1" s="219" t="s">
        <v>7</v>
      </c>
      <c r="AR1" s="219"/>
      <c r="AS1" s="2"/>
      <c r="AT1" s="2" t="s">
        <v>8</v>
      </c>
      <c r="AU1" s="109"/>
    </row>
    <row r="2" spans="1:47" ht="24.75" customHeight="1" thickBot="1" x14ac:dyDescent="0.3">
      <c r="A2" s="255" t="s">
        <v>44</v>
      </c>
      <c r="B2" s="222" t="s">
        <v>58</v>
      </c>
      <c r="C2" s="224" t="s">
        <v>15</v>
      </c>
      <c r="D2" s="226" t="s">
        <v>69</v>
      </c>
      <c r="E2" s="222" t="s">
        <v>57</v>
      </c>
      <c r="F2" s="226" t="s">
        <v>16</v>
      </c>
      <c r="G2" s="228" t="s">
        <v>2</v>
      </c>
      <c r="H2" s="229"/>
      <c r="I2" s="230"/>
      <c r="J2" s="231" t="s">
        <v>3</v>
      </c>
      <c r="K2" s="232"/>
      <c r="L2" s="233"/>
      <c r="M2" s="234" t="s">
        <v>4</v>
      </c>
      <c r="N2" s="234"/>
      <c r="O2" s="235"/>
      <c r="P2" s="241" t="s">
        <v>5</v>
      </c>
      <c r="Q2" s="241"/>
      <c r="R2" s="242"/>
      <c r="S2" s="243" t="s">
        <v>33</v>
      </c>
      <c r="T2" s="244"/>
      <c r="U2" s="244"/>
      <c r="V2" s="245" t="s">
        <v>34</v>
      </c>
      <c r="W2" s="246"/>
      <c r="X2" s="247"/>
      <c r="Y2" s="248" t="s">
        <v>35</v>
      </c>
      <c r="Z2" s="249"/>
      <c r="AA2" s="250"/>
      <c r="AB2" s="251" t="s">
        <v>0</v>
      </c>
      <c r="AC2" s="253" t="s">
        <v>1</v>
      </c>
      <c r="AD2" s="237" t="s">
        <v>10</v>
      </c>
      <c r="AE2" s="237" t="s">
        <v>56</v>
      </c>
      <c r="AF2" s="1"/>
      <c r="AG2" s="109">
        <v>0</v>
      </c>
      <c r="AH2" s="109">
        <v>0</v>
      </c>
      <c r="AI2" s="109">
        <v>0</v>
      </c>
      <c r="AJ2" s="109">
        <v>0</v>
      </c>
      <c r="AK2" s="109">
        <v>0</v>
      </c>
      <c r="AL2" s="109">
        <v>0</v>
      </c>
      <c r="AM2" s="109">
        <v>0</v>
      </c>
      <c r="AN2" s="109">
        <v>0</v>
      </c>
      <c r="AO2" s="109">
        <v>0</v>
      </c>
      <c r="AP2" s="109">
        <v>0</v>
      </c>
      <c r="AQ2" s="109">
        <v>0</v>
      </c>
      <c r="AR2" s="109">
        <v>0</v>
      </c>
      <c r="AS2" s="2" t="s">
        <v>37</v>
      </c>
      <c r="AT2" s="2">
        <v>0</v>
      </c>
      <c r="AU2" s="109"/>
    </row>
    <row r="3" spans="1:47" ht="121.5" customHeight="1" thickBot="1" x14ac:dyDescent="0.3">
      <c r="A3" s="256"/>
      <c r="B3" s="223"/>
      <c r="C3" s="225"/>
      <c r="D3" s="227"/>
      <c r="E3" s="223"/>
      <c r="F3" s="227"/>
      <c r="G3" s="22" t="s">
        <v>39</v>
      </c>
      <c r="H3" s="23" t="s">
        <v>36</v>
      </c>
      <c r="I3" s="24" t="s">
        <v>67</v>
      </c>
      <c r="J3" s="25" t="s">
        <v>38</v>
      </c>
      <c r="K3" s="26" t="s">
        <v>36</v>
      </c>
      <c r="L3" s="27" t="s">
        <v>67</v>
      </c>
      <c r="M3" s="28" t="s">
        <v>68</v>
      </c>
      <c r="N3" s="29" t="s">
        <v>36</v>
      </c>
      <c r="O3" s="30" t="s">
        <v>67</v>
      </c>
      <c r="P3" s="31" t="s">
        <v>40</v>
      </c>
      <c r="Q3" s="32" t="s">
        <v>36</v>
      </c>
      <c r="R3" s="33" t="s">
        <v>67</v>
      </c>
      <c r="S3" s="34" t="s">
        <v>41</v>
      </c>
      <c r="T3" s="35" t="s">
        <v>36</v>
      </c>
      <c r="U3" s="36" t="s">
        <v>67</v>
      </c>
      <c r="V3" s="37" t="s">
        <v>42</v>
      </c>
      <c r="W3" s="38" t="s">
        <v>36</v>
      </c>
      <c r="X3" s="39" t="s">
        <v>67</v>
      </c>
      <c r="Y3" s="40" t="s">
        <v>43</v>
      </c>
      <c r="Z3" s="41" t="s">
        <v>36</v>
      </c>
      <c r="AA3" s="42" t="s">
        <v>67</v>
      </c>
      <c r="AB3" s="252"/>
      <c r="AC3" s="254"/>
      <c r="AD3" s="238"/>
      <c r="AE3" s="238"/>
      <c r="AF3" s="3"/>
      <c r="AG3" s="109" t="s">
        <v>32</v>
      </c>
      <c r="AH3" s="109">
        <v>100</v>
      </c>
      <c r="AI3" s="109">
        <v>1000</v>
      </c>
      <c r="AJ3" s="109">
        <v>10</v>
      </c>
      <c r="AK3" s="109" t="s">
        <v>32</v>
      </c>
      <c r="AL3" s="109">
        <v>100</v>
      </c>
      <c r="AM3" s="109" t="s">
        <v>12</v>
      </c>
      <c r="AN3" s="109">
        <v>100</v>
      </c>
      <c r="AO3" s="109" t="s">
        <v>30</v>
      </c>
      <c r="AP3" s="109">
        <v>100</v>
      </c>
      <c r="AQ3" s="109">
        <v>1</v>
      </c>
      <c r="AR3" s="109">
        <v>5</v>
      </c>
      <c r="AS3" s="2" t="s">
        <v>59</v>
      </c>
      <c r="AT3" s="2">
        <v>-10</v>
      </c>
      <c r="AU3" s="4"/>
    </row>
    <row r="4" spans="1:47" ht="21" x14ac:dyDescent="0.25">
      <c r="A4" s="18">
        <v>1</v>
      </c>
      <c r="B4" s="19" t="s">
        <v>754</v>
      </c>
      <c r="C4" s="19" t="s">
        <v>755</v>
      </c>
      <c r="D4" s="19" t="s">
        <v>756</v>
      </c>
      <c r="E4" s="19">
        <v>1987652185</v>
      </c>
      <c r="F4" s="19" t="s">
        <v>757</v>
      </c>
      <c r="G4" s="13" t="s">
        <v>28</v>
      </c>
      <c r="H4" s="43">
        <f t="shared" ref="H4:H45" si="0">IFERROR(VLOOKUP(G4,$AG$2:$AH$6,2,FALSE),0)</f>
        <v>35</v>
      </c>
      <c r="I4" s="44">
        <f t="shared" ref="I4:I45" si="1">H4*2</f>
        <v>70</v>
      </c>
      <c r="J4" s="17">
        <v>2000</v>
      </c>
      <c r="K4" s="45">
        <f t="shared" ref="K4:K45" si="2">IFERROR(VLOOKUP(J4,$AI$2:$AJ$12,2,FALSE),0)</f>
        <v>20</v>
      </c>
      <c r="L4" s="46">
        <f t="shared" ref="L4:L45" si="3">K4*2</f>
        <v>40</v>
      </c>
      <c r="M4" s="12" t="s">
        <v>31</v>
      </c>
      <c r="N4" s="47">
        <f t="shared" ref="N4:N45" si="4">IFERROR(VLOOKUP(M4,$AK$2:$AL$4,2,FALSE),0)</f>
        <v>70</v>
      </c>
      <c r="O4" s="48">
        <f t="shared" ref="O4:O45" si="5">N4*2</f>
        <v>140</v>
      </c>
      <c r="P4" s="14" t="s">
        <v>14</v>
      </c>
      <c r="Q4" s="49">
        <f t="shared" ref="Q4:Q45" si="6">IFERROR(VLOOKUP(P4,$AM$2:$AN$5,2,FALSE),0)</f>
        <v>50</v>
      </c>
      <c r="R4" s="50">
        <f t="shared" ref="R4:R45" si="7">Q4*2</f>
        <v>100</v>
      </c>
      <c r="S4" s="15" t="s">
        <v>30</v>
      </c>
      <c r="T4" s="51">
        <f t="shared" ref="T4:T45" si="8">IFERROR(VLOOKUP(S4,$AO$2:$AP$6,2,FALSE),0)</f>
        <v>100</v>
      </c>
      <c r="U4" s="52">
        <f t="shared" ref="U4:U45" si="9">T4*1</f>
        <v>100</v>
      </c>
      <c r="V4" s="20">
        <v>4</v>
      </c>
      <c r="W4" s="53">
        <f t="shared" ref="W4:W45" si="10">IFERROR(VLOOKUP(V4,$AQ$2:$AR$22,2,FALSE),0)</f>
        <v>20</v>
      </c>
      <c r="X4" s="54">
        <f t="shared" ref="X4:X45" si="11">W4*1</f>
        <v>20</v>
      </c>
      <c r="Y4" s="16" t="s">
        <v>37</v>
      </c>
      <c r="Z4" s="55">
        <f t="shared" ref="Z4:Z45" si="12">IFERROR(VLOOKUP(Y4,$AS$2:$AT$8,2,FALSE),0)</f>
        <v>0</v>
      </c>
      <c r="AA4" s="56">
        <f t="shared" ref="AA4:AA45" si="13">Z4*2</f>
        <v>0</v>
      </c>
      <c r="AB4" s="57">
        <v>1000</v>
      </c>
      <c r="AC4" s="182">
        <f t="shared" ref="AC4:AC11" si="14">SUM(I4,L4,O4,R4,U4,X4,AA4)-Y469</f>
        <v>470</v>
      </c>
      <c r="AD4" s="21" t="s">
        <v>25</v>
      </c>
      <c r="AE4" s="59" t="str">
        <f t="shared" ref="AE4:AE45" si="15">IFERROR(VLOOKUP(AD4,$AL$8:$AM$20,2,FALSE),0)</f>
        <v>ب-چهارم</v>
      </c>
      <c r="AF4" s="5"/>
      <c r="AG4" s="109" t="s">
        <v>31</v>
      </c>
      <c r="AH4" s="109">
        <v>70</v>
      </c>
      <c r="AI4" s="109">
        <v>2000</v>
      </c>
      <c r="AJ4" s="109">
        <v>20</v>
      </c>
      <c r="AK4" s="109" t="s">
        <v>31</v>
      </c>
      <c r="AL4" s="109">
        <v>70</v>
      </c>
      <c r="AM4" s="109" t="s">
        <v>13</v>
      </c>
      <c r="AN4" s="109">
        <v>70</v>
      </c>
      <c r="AO4" s="109" t="s">
        <v>31</v>
      </c>
      <c r="AP4" s="109">
        <v>70</v>
      </c>
      <c r="AQ4" s="109">
        <v>2</v>
      </c>
      <c r="AR4" s="109">
        <v>10</v>
      </c>
      <c r="AS4" s="2" t="s">
        <v>60</v>
      </c>
      <c r="AT4" s="2">
        <v>-20</v>
      </c>
      <c r="AU4" s="4"/>
    </row>
    <row r="5" spans="1:47" ht="21" x14ac:dyDescent="0.25">
      <c r="A5" s="18">
        <f>A4+1</f>
        <v>2</v>
      </c>
      <c r="B5" s="19" t="s">
        <v>754</v>
      </c>
      <c r="C5" s="19" t="s">
        <v>758</v>
      </c>
      <c r="D5" s="19" t="s">
        <v>759</v>
      </c>
      <c r="E5" s="19">
        <v>1810041031</v>
      </c>
      <c r="F5" s="19" t="s">
        <v>760</v>
      </c>
      <c r="G5" s="13" t="s">
        <v>28</v>
      </c>
      <c r="H5" s="43">
        <f t="shared" si="0"/>
        <v>35</v>
      </c>
      <c r="I5" s="44">
        <f t="shared" si="1"/>
        <v>70</v>
      </c>
      <c r="J5" s="17">
        <v>10000</v>
      </c>
      <c r="K5" s="45">
        <f t="shared" si="2"/>
        <v>100</v>
      </c>
      <c r="L5" s="46">
        <f t="shared" si="3"/>
        <v>200</v>
      </c>
      <c r="M5" s="12" t="s">
        <v>32</v>
      </c>
      <c r="N5" s="47">
        <f t="shared" si="4"/>
        <v>100</v>
      </c>
      <c r="O5" s="48">
        <f t="shared" si="5"/>
        <v>200</v>
      </c>
      <c r="P5" s="14" t="s">
        <v>14</v>
      </c>
      <c r="Q5" s="49">
        <f t="shared" si="6"/>
        <v>50</v>
      </c>
      <c r="R5" s="50">
        <f t="shared" si="7"/>
        <v>100</v>
      </c>
      <c r="S5" s="15" t="s">
        <v>30</v>
      </c>
      <c r="T5" s="51">
        <f t="shared" si="8"/>
        <v>100</v>
      </c>
      <c r="U5" s="52">
        <f t="shared" si="9"/>
        <v>100</v>
      </c>
      <c r="V5" s="20">
        <v>4</v>
      </c>
      <c r="W5" s="53">
        <f t="shared" si="10"/>
        <v>20</v>
      </c>
      <c r="X5" s="54">
        <f t="shared" si="11"/>
        <v>20</v>
      </c>
      <c r="Y5" s="16" t="s">
        <v>37</v>
      </c>
      <c r="Z5" s="55">
        <f t="shared" si="12"/>
        <v>0</v>
      </c>
      <c r="AA5" s="56">
        <f t="shared" si="13"/>
        <v>0</v>
      </c>
      <c r="AB5" s="57">
        <v>1000</v>
      </c>
      <c r="AC5" s="182">
        <f t="shared" si="14"/>
        <v>690</v>
      </c>
      <c r="AD5" s="21" t="s">
        <v>24</v>
      </c>
      <c r="AE5" s="59" t="str">
        <f t="shared" si="15"/>
        <v>الف-سوم</v>
      </c>
      <c r="AF5" s="5"/>
      <c r="AG5" s="109" t="s">
        <v>29</v>
      </c>
      <c r="AH5" s="109">
        <v>50</v>
      </c>
      <c r="AI5" s="109">
        <v>3000</v>
      </c>
      <c r="AJ5" s="109">
        <v>30</v>
      </c>
      <c r="AK5" s="109"/>
      <c r="AL5" s="109"/>
      <c r="AM5" s="109" t="s">
        <v>14</v>
      </c>
      <c r="AN5" s="109">
        <v>50</v>
      </c>
      <c r="AO5" s="109" t="s">
        <v>29</v>
      </c>
      <c r="AP5" s="109">
        <v>50</v>
      </c>
      <c r="AQ5" s="109">
        <v>3</v>
      </c>
      <c r="AR5" s="109">
        <v>15</v>
      </c>
      <c r="AS5" s="2" t="s">
        <v>61</v>
      </c>
      <c r="AT5" s="2">
        <v>-30</v>
      </c>
      <c r="AU5" s="4"/>
    </row>
    <row r="6" spans="1:47" ht="23.25" customHeight="1" x14ac:dyDescent="0.25">
      <c r="A6" s="18">
        <f t="shared" ref="A6:A45" si="16">A5+1</f>
        <v>3</v>
      </c>
      <c r="B6" s="19" t="s">
        <v>754</v>
      </c>
      <c r="C6" s="19" t="s">
        <v>761</v>
      </c>
      <c r="D6" s="19" t="s">
        <v>762</v>
      </c>
      <c r="E6" s="19">
        <v>1827924683</v>
      </c>
      <c r="F6" s="19" t="s">
        <v>126</v>
      </c>
      <c r="G6" s="13" t="s">
        <v>29</v>
      </c>
      <c r="H6" s="43">
        <f t="shared" si="0"/>
        <v>50</v>
      </c>
      <c r="I6" s="44">
        <f t="shared" si="1"/>
        <v>100</v>
      </c>
      <c r="J6" s="17">
        <v>10000</v>
      </c>
      <c r="K6" s="45">
        <f t="shared" si="2"/>
        <v>100</v>
      </c>
      <c r="L6" s="46">
        <f t="shared" si="3"/>
        <v>200</v>
      </c>
      <c r="M6" s="12" t="s">
        <v>32</v>
      </c>
      <c r="N6" s="47">
        <f t="shared" si="4"/>
        <v>100</v>
      </c>
      <c r="O6" s="48">
        <f t="shared" si="5"/>
        <v>200</v>
      </c>
      <c r="P6" s="14" t="s">
        <v>13</v>
      </c>
      <c r="Q6" s="49">
        <f t="shared" si="6"/>
        <v>70</v>
      </c>
      <c r="R6" s="50">
        <f t="shared" si="7"/>
        <v>140</v>
      </c>
      <c r="S6" s="15" t="s">
        <v>30</v>
      </c>
      <c r="T6" s="51">
        <f t="shared" si="8"/>
        <v>100</v>
      </c>
      <c r="U6" s="52">
        <f t="shared" si="9"/>
        <v>100</v>
      </c>
      <c r="V6" s="20">
        <v>4</v>
      </c>
      <c r="W6" s="53">
        <f t="shared" si="10"/>
        <v>20</v>
      </c>
      <c r="X6" s="54">
        <f t="shared" si="11"/>
        <v>20</v>
      </c>
      <c r="Y6" s="16" t="s">
        <v>37</v>
      </c>
      <c r="Z6" s="55">
        <f t="shared" si="12"/>
        <v>0</v>
      </c>
      <c r="AA6" s="56">
        <f t="shared" si="13"/>
        <v>0</v>
      </c>
      <c r="AB6" s="57">
        <v>1000</v>
      </c>
      <c r="AC6" s="182">
        <f t="shared" si="14"/>
        <v>760</v>
      </c>
      <c r="AD6" s="21" t="s">
        <v>21</v>
      </c>
      <c r="AE6" s="59" t="str">
        <f t="shared" si="15"/>
        <v>ب-دو</v>
      </c>
      <c r="AF6" s="5"/>
      <c r="AG6" s="109" t="s">
        <v>28</v>
      </c>
      <c r="AH6" s="109">
        <v>35</v>
      </c>
      <c r="AI6" s="109">
        <v>4000</v>
      </c>
      <c r="AJ6" s="109">
        <v>40</v>
      </c>
      <c r="AK6" s="109"/>
      <c r="AL6" s="109"/>
      <c r="AM6" s="109"/>
      <c r="AN6" s="109"/>
      <c r="AO6" s="109" t="s">
        <v>28</v>
      </c>
      <c r="AP6" s="109">
        <v>35</v>
      </c>
      <c r="AQ6" s="109">
        <v>4</v>
      </c>
      <c r="AR6" s="109">
        <v>20</v>
      </c>
      <c r="AS6" s="2" t="s">
        <v>62</v>
      </c>
      <c r="AT6" s="2">
        <v>-30</v>
      </c>
      <c r="AU6" s="109"/>
    </row>
    <row r="7" spans="1:47" ht="22.5" customHeight="1" x14ac:dyDescent="0.25">
      <c r="A7" s="18">
        <f t="shared" si="16"/>
        <v>4</v>
      </c>
      <c r="B7" s="19" t="s">
        <v>754</v>
      </c>
      <c r="C7" s="19" t="s">
        <v>763</v>
      </c>
      <c r="D7" s="19" t="s">
        <v>764</v>
      </c>
      <c r="E7" s="19">
        <v>1899520422</v>
      </c>
      <c r="F7" s="19" t="s">
        <v>765</v>
      </c>
      <c r="G7" s="13" t="s">
        <v>28</v>
      </c>
      <c r="H7" s="43">
        <f t="shared" si="0"/>
        <v>35</v>
      </c>
      <c r="I7" s="44">
        <f t="shared" si="1"/>
        <v>70</v>
      </c>
      <c r="J7" s="17">
        <v>6000</v>
      </c>
      <c r="K7" s="45">
        <f t="shared" si="2"/>
        <v>60</v>
      </c>
      <c r="L7" s="46">
        <f t="shared" si="3"/>
        <v>120</v>
      </c>
      <c r="M7" s="12" t="s">
        <v>31</v>
      </c>
      <c r="N7" s="47">
        <f t="shared" si="4"/>
        <v>70</v>
      </c>
      <c r="O7" s="48">
        <f t="shared" si="5"/>
        <v>140</v>
      </c>
      <c r="P7" s="14" t="s">
        <v>13</v>
      </c>
      <c r="Q7" s="49">
        <f t="shared" si="6"/>
        <v>70</v>
      </c>
      <c r="R7" s="50">
        <f t="shared" si="7"/>
        <v>140</v>
      </c>
      <c r="S7" s="15" t="s">
        <v>30</v>
      </c>
      <c r="T7" s="51">
        <f t="shared" si="8"/>
        <v>100</v>
      </c>
      <c r="U7" s="52">
        <f t="shared" si="9"/>
        <v>100</v>
      </c>
      <c r="V7" s="20">
        <v>6</v>
      </c>
      <c r="W7" s="53">
        <f t="shared" si="10"/>
        <v>30</v>
      </c>
      <c r="X7" s="54">
        <f t="shared" si="11"/>
        <v>30</v>
      </c>
      <c r="Y7" s="16" t="s">
        <v>37</v>
      </c>
      <c r="Z7" s="55">
        <f t="shared" si="12"/>
        <v>0</v>
      </c>
      <c r="AA7" s="56">
        <f t="shared" si="13"/>
        <v>0</v>
      </c>
      <c r="AB7" s="57">
        <v>1000</v>
      </c>
      <c r="AC7" s="182">
        <f t="shared" si="14"/>
        <v>600</v>
      </c>
      <c r="AD7" s="21" t="s">
        <v>592</v>
      </c>
      <c r="AE7" s="59" t="str">
        <f t="shared" si="15"/>
        <v>ج-سوم</v>
      </c>
      <c r="AF7" s="5"/>
      <c r="AG7" s="109"/>
      <c r="AH7" s="109"/>
      <c r="AI7" s="109">
        <v>5000</v>
      </c>
      <c r="AJ7" s="109">
        <v>50</v>
      </c>
      <c r="AK7" s="6"/>
      <c r="AL7" s="6" t="s">
        <v>17</v>
      </c>
      <c r="AM7" s="6" t="s">
        <v>9</v>
      </c>
      <c r="AN7" s="6"/>
      <c r="AO7" s="109"/>
      <c r="AP7" s="109"/>
      <c r="AQ7" s="109">
        <v>5</v>
      </c>
      <c r="AR7" s="109">
        <v>25</v>
      </c>
      <c r="AS7" s="2" t="s">
        <v>63</v>
      </c>
      <c r="AT7" s="2">
        <v>-60</v>
      </c>
      <c r="AU7" s="109"/>
    </row>
    <row r="8" spans="1:47" ht="23.25" customHeight="1" x14ac:dyDescent="0.25">
      <c r="A8" s="18">
        <f t="shared" si="16"/>
        <v>5</v>
      </c>
      <c r="B8" s="19" t="s">
        <v>754</v>
      </c>
      <c r="C8" s="19" t="s">
        <v>766</v>
      </c>
      <c r="D8" s="19" t="s">
        <v>767</v>
      </c>
      <c r="E8" s="19">
        <v>1829070975</v>
      </c>
      <c r="F8" s="19" t="s">
        <v>765</v>
      </c>
      <c r="G8" s="13" t="s">
        <v>29</v>
      </c>
      <c r="H8" s="43">
        <f t="shared" si="0"/>
        <v>50</v>
      </c>
      <c r="I8" s="44">
        <f t="shared" si="1"/>
        <v>100</v>
      </c>
      <c r="J8" s="17">
        <v>10000</v>
      </c>
      <c r="K8" s="45">
        <f t="shared" si="2"/>
        <v>100</v>
      </c>
      <c r="L8" s="46">
        <f t="shared" si="3"/>
        <v>200</v>
      </c>
      <c r="M8" s="12" t="s">
        <v>32</v>
      </c>
      <c r="N8" s="47">
        <f t="shared" si="4"/>
        <v>100</v>
      </c>
      <c r="O8" s="48">
        <f t="shared" si="5"/>
        <v>200</v>
      </c>
      <c r="P8" s="14" t="s">
        <v>13</v>
      </c>
      <c r="Q8" s="49">
        <f t="shared" si="6"/>
        <v>70</v>
      </c>
      <c r="R8" s="50">
        <f t="shared" si="7"/>
        <v>140</v>
      </c>
      <c r="S8" s="15" t="s">
        <v>31</v>
      </c>
      <c r="T8" s="51">
        <f t="shared" si="8"/>
        <v>70</v>
      </c>
      <c r="U8" s="52">
        <f t="shared" si="9"/>
        <v>70</v>
      </c>
      <c r="V8" s="20">
        <v>18</v>
      </c>
      <c r="W8" s="53">
        <f t="shared" si="10"/>
        <v>90</v>
      </c>
      <c r="X8" s="54">
        <f t="shared" si="11"/>
        <v>90</v>
      </c>
      <c r="Y8" s="16" t="s">
        <v>37</v>
      </c>
      <c r="Z8" s="55">
        <f t="shared" si="12"/>
        <v>0</v>
      </c>
      <c r="AA8" s="56">
        <f t="shared" si="13"/>
        <v>0</v>
      </c>
      <c r="AB8" s="57">
        <v>1000</v>
      </c>
      <c r="AC8" s="182">
        <f t="shared" si="14"/>
        <v>800</v>
      </c>
      <c r="AD8" s="21" t="s">
        <v>21</v>
      </c>
      <c r="AE8" s="59" t="str">
        <f t="shared" si="15"/>
        <v>ب-دو</v>
      </c>
      <c r="AF8" s="5"/>
      <c r="AG8" s="109"/>
      <c r="AH8" s="109"/>
      <c r="AI8" s="109">
        <v>6000</v>
      </c>
      <c r="AJ8" s="109">
        <v>60</v>
      </c>
      <c r="AK8" s="7"/>
      <c r="AL8" s="6" t="s">
        <v>27</v>
      </c>
      <c r="AM8" s="6" t="s">
        <v>45</v>
      </c>
      <c r="AN8" s="7"/>
      <c r="AO8" s="6"/>
      <c r="AP8" s="109"/>
      <c r="AQ8" s="109">
        <v>6</v>
      </c>
      <c r="AR8" s="109">
        <v>30</v>
      </c>
      <c r="AS8" s="2" t="s">
        <v>64</v>
      </c>
      <c r="AT8" s="2">
        <v>-50</v>
      </c>
      <c r="AU8" s="109"/>
    </row>
    <row r="9" spans="1:47" ht="21" x14ac:dyDescent="0.25">
      <c r="A9" s="18">
        <f t="shared" si="16"/>
        <v>6</v>
      </c>
      <c r="B9" s="19" t="s">
        <v>754</v>
      </c>
      <c r="C9" s="19" t="s">
        <v>768</v>
      </c>
      <c r="D9" s="19" t="s">
        <v>769</v>
      </c>
      <c r="E9" s="19">
        <v>5279966738</v>
      </c>
      <c r="F9" s="19" t="s">
        <v>126</v>
      </c>
      <c r="G9" s="13" t="s">
        <v>32</v>
      </c>
      <c r="H9" s="43">
        <f t="shared" si="0"/>
        <v>100</v>
      </c>
      <c r="I9" s="44">
        <f t="shared" si="1"/>
        <v>200</v>
      </c>
      <c r="J9" s="17">
        <v>10000</v>
      </c>
      <c r="K9" s="45">
        <f t="shared" si="2"/>
        <v>100</v>
      </c>
      <c r="L9" s="46">
        <f t="shared" si="3"/>
        <v>200</v>
      </c>
      <c r="M9" s="12" t="s">
        <v>31</v>
      </c>
      <c r="N9" s="47">
        <f t="shared" si="4"/>
        <v>70</v>
      </c>
      <c r="O9" s="48">
        <f t="shared" si="5"/>
        <v>140</v>
      </c>
      <c r="P9" s="14" t="s">
        <v>14</v>
      </c>
      <c r="Q9" s="49">
        <f t="shared" si="6"/>
        <v>50</v>
      </c>
      <c r="R9" s="50">
        <f t="shared" si="7"/>
        <v>100</v>
      </c>
      <c r="S9" s="15" t="s">
        <v>30</v>
      </c>
      <c r="T9" s="51">
        <f t="shared" si="8"/>
        <v>100</v>
      </c>
      <c r="U9" s="52">
        <f t="shared" si="9"/>
        <v>100</v>
      </c>
      <c r="V9" s="20">
        <v>5</v>
      </c>
      <c r="W9" s="53">
        <f t="shared" si="10"/>
        <v>25</v>
      </c>
      <c r="X9" s="54">
        <f t="shared" si="11"/>
        <v>25</v>
      </c>
      <c r="Y9" s="16" t="s">
        <v>37</v>
      </c>
      <c r="Z9" s="55">
        <f t="shared" si="12"/>
        <v>0</v>
      </c>
      <c r="AA9" s="56">
        <f t="shared" si="13"/>
        <v>0</v>
      </c>
      <c r="AB9" s="57">
        <v>1000</v>
      </c>
      <c r="AC9" s="182">
        <f t="shared" si="14"/>
        <v>765</v>
      </c>
      <c r="AD9" s="21" t="s">
        <v>21</v>
      </c>
      <c r="AE9" s="59" t="str">
        <f t="shared" si="15"/>
        <v>ب-دو</v>
      </c>
      <c r="AF9" s="8"/>
      <c r="AG9" s="109"/>
      <c r="AH9" s="109"/>
      <c r="AI9" s="109">
        <v>7000</v>
      </c>
      <c r="AJ9" s="109">
        <v>70</v>
      </c>
      <c r="AK9" s="7"/>
      <c r="AL9" s="6" t="s">
        <v>18</v>
      </c>
      <c r="AM9" s="6" t="s">
        <v>46</v>
      </c>
      <c r="AN9" s="7"/>
      <c r="AO9" s="6"/>
      <c r="AP9" s="109"/>
      <c r="AQ9" s="109">
        <v>7</v>
      </c>
      <c r="AR9" s="109">
        <v>35</v>
      </c>
      <c r="AS9" s="2"/>
      <c r="AT9" s="2"/>
      <c r="AU9" s="109"/>
    </row>
    <row r="10" spans="1:47" ht="21" x14ac:dyDescent="0.25">
      <c r="A10" s="18">
        <f t="shared" si="16"/>
        <v>7</v>
      </c>
      <c r="B10" s="19" t="s">
        <v>754</v>
      </c>
      <c r="C10" s="19" t="s">
        <v>770</v>
      </c>
      <c r="D10" s="19" t="s">
        <v>771</v>
      </c>
      <c r="E10" s="19">
        <v>1817111736</v>
      </c>
      <c r="F10" s="19" t="s">
        <v>126</v>
      </c>
      <c r="G10" s="13" t="s">
        <v>28</v>
      </c>
      <c r="H10" s="43">
        <f t="shared" si="0"/>
        <v>35</v>
      </c>
      <c r="I10" s="44">
        <f t="shared" si="1"/>
        <v>70</v>
      </c>
      <c r="J10" s="17">
        <v>7000</v>
      </c>
      <c r="K10" s="45">
        <f t="shared" si="2"/>
        <v>70</v>
      </c>
      <c r="L10" s="46">
        <f t="shared" si="3"/>
        <v>140</v>
      </c>
      <c r="M10" s="12" t="s">
        <v>31</v>
      </c>
      <c r="N10" s="47">
        <f t="shared" si="4"/>
        <v>70</v>
      </c>
      <c r="O10" s="48">
        <f t="shared" si="5"/>
        <v>140</v>
      </c>
      <c r="P10" s="14" t="s">
        <v>13</v>
      </c>
      <c r="Q10" s="49">
        <f t="shared" si="6"/>
        <v>70</v>
      </c>
      <c r="R10" s="50">
        <f t="shared" si="7"/>
        <v>140</v>
      </c>
      <c r="S10" s="15" t="s">
        <v>31</v>
      </c>
      <c r="T10" s="51">
        <f t="shared" si="8"/>
        <v>70</v>
      </c>
      <c r="U10" s="52">
        <f t="shared" si="9"/>
        <v>70</v>
      </c>
      <c r="V10" s="20">
        <v>17</v>
      </c>
      <c r="W10" s="53">
        <f t="shared" si="10"/>
        <v>85</v>
      </c>
      <c r="X10" s="54">
        <f t="shared" si="11"/>
        <v>85</v>
      </c>
      <c r="Y10" s="16" t="s">
        <v>37</v>
      </c>
      <c r="Z10" s="55">
        <f t="shared" si="12"/>
        <v>0</v>
      </c>
      <c r="AA10" s="56">
        <f t="shared" si="13"/>
        <v>0</v>
      </c>
      <c r="AB10" s="57">
        <v>1000</v>
      </c>
      <c r="AC10" s="182">
        <f t="shared" si="14"/>
        <v>645</v>
      </c>
      <c r="AD10" s="21" t="s">
        <v>593</v>
      </c>
      <c r="AE10" s="59" t="str">
        <f t="shared" si="15"/>
        <v>ب-سوم</v>
      </c>
      <c r="AF10" s="5"/>
      <c r="AG10" s="109"/>
      <c r="AH10" s="109"/>
      <c r="AI10" s="109">
        <v>8000</v>
      </c>
      <c r="AJ10" s="109">
        <v>80</v>
      </c>
      <c r="AK10" s="7"/>
      <c r="AL10" s="6" t="s">
        <v>19</v>
      </c>
      <c r="AM10" s="6" t="s">
        <v>47</v>
      </c>
      <c r="AN10" s="7"/>
      <c r="AO10" s="6"/>
      <c r="AP10" s="109"/>
      <c r="AQ10" s="109">
        <v>8</v>
      </c>
      <c r="AR10" s="109">
        <v>40</v>
      </c>
      <c r="AS10" s="2"/>
      <c r="AT10" s="2"/>
      <c r="AU10" s="109"/>
    </row>
    <row r="11" spans="1:47" ht="21" x14ac:dyDescent="0.25">
      <c r="A11" s="18">
        <f t="shared" si="16"/>
        <v>8</v>
      </c>
      <c r="B11" s="19" t="s">
        <v>754</v>
      </c>
      <c r="C11" s="19" t="s">
        <v>772</v>
      </c>
      <c r="D11" s="19" t="s">
        <v>773</v>
      </c>
      <c r="E11" s="19">
        <v>1820035549</v>
      </c>
      <c r="F11" s="19" t="s">
        <v>774</v>
      </c>
      <c r="G11" s="13" t="s">
        <v>28</v>
      </c>
      <c r="H11" s="43">
        <f t="shared" si="0"/>
        <v>35</v>
      </c>
      <c r="I11" s="44">
        <f t="shared" si="1"/>
        <v>70</v>
      </c>
      <c r="J11" s="17">
        <v>10000</v>
      </c>
      <c r="K11" s="45">
        <f t="shared" si="2"/>
        <v>100</v>
      </c>
      <c r="L11" s="46">
        <f t="shared" si="3"/>
        <v>200</v>
      </c>
      <c r="M11" s="12" t="s">
        <v>32</v>
      </c>
      <c r="N11" s="47">
        <f t="shared" si="4"/>
        <v>100</v>
      </c>
      <c r="O11" s="48">
        <f t="shared" si="5"/>
        <v>200</v>
      </c>
      <c r="P11" s="14" t="s">
        <v>13</v>
      </c>
      <c r="Q11" s="49">
        <f t="shared" si="6"/>
        <v>70</v>
      </c>
      <c r="R11" s="50">
        <f t="shared" si="7"/>
        <v>140</v>
      </c>
      <c r="S11" s="15" t="s">
        <v>30</v>
      </c>
      <c r="T11" s="51">
        <f t="shared" si="8"/>
        <v>100</v>
      </c>
      <c r="U11" s="52">
        <f t="shared" si="9"/>
        <v>100</v>
      </c>
      <c r="V11" s="20">
        <v>4</v>
      </c>
      <c r="W11" s="53">
        <f t="shared" si="10"/>
        <v>20</v>
      </c>
      <c r="X11" s="54">
        <f t="shared" si="11"/>
        <v>20</v>
      </c>
      <c r="Y11" s="16" t="s">
        <v>37</v>
      </c>
      <c r="Z11" s="55">
        <f t="shared" si="12"/>
        <v>0</v>
      </c>
      <c r="AA11" s="56">
        <f t="shared" si="13"/>
        <v>0</v>
      </c>
      <c r="AB11" s="57">
        <v>1000</v>
      </c>
      <c r="AC11" s="182">
        <f t="shared" si="14"/>
        <v>730</v>
      </c>
      <c r="AD11" s="21" t="s">
        <v>22</v>
      </c>
      <c r="AE11" s="59" t="str">
        <f t="shared" si="15"/>
        <v>ج-دو</v>
      </c>
      <c r="AF11" s="5"/>
      <c r="AG11" s="109"/>
      <c r="AH11" s="109"/>
      <c r="AI11" s="109">
        <v>9000</v>
      </c>
      <c r="AJ11" s="109">
        <v>90</v>
      </c>
      <c r="AK11" s="7"/>
      <c r="AL11" s="6" t="s">
        <v>20</v>
      </c>
      <c r="AM11" s="6" t="s">
        <v>290</v>
      </c>
      <c r="AN11" s="7"/>
      <c r="AO11" s="6"/>
      <c r="AP11" s="109"/>
      <c r="AQ11" s="109">
        <v>9</v>
      </c>
      <c r="AR11" s="109">
        <v>45</v>
      </c>
      <c r="AS11" s="109"/>
      <c r="AT11" s="109"/>
      <c r="AU11" s="109"/>
    </row>
    <row r="12" spans="1:47" ht="21" x14ac:dyDescent="0.25">
      <c r="A12" s="18">
        <f t="shared" si="16"/>
        <v>9</v>
      </c>
      <c r="B12" s="19" t="s">
        <v>754</v>
      </c>
      <c r="C12" s="19" t="s">
        <v>775</v>
      </c>
      <c r="D12" s="19" t="s">
        <v>776</v>
      </c>
      <c r="E12" s="19">
        <v>19259093</v>
      </c>
      <c r="F12" s="19" t="s">
        <v>126</v>
      </c>
      <c r="G12" s="13" t="s">
        <v>28</v>
      </c>
      <c r="H12" s="43">
        <f t="shared" si="0"/>
        <v>35</v>
      </c>
      <c r="I12" s="44">
        <f t="shared" si="1"/>
        <v>70</v>
      </c>
      <c r="J12" s="17">
        <v>9000</v>
      </c>
      <c r="K12" s="45">
        <f t="shared" si="2"/>
        <v>90</v>
      </c>
      <c r="L12" s="46">
        <f t="shared" si="3"/>
        <v>180</v>
      </c>
      <c r="M12" s="12" t="s">
        <v>31</v>
      </c>
      <c r="N12" s="47">
        <f t="shared" si="4"/>
        <v>70</v>
      </c>
      <c r="O12" s="48">
        <f t="shared" si="5"/>
        <v>140</v>
      </c>
      <c r="P12" s="14" t="s">
        <v>14</v>
      </c>
      <c r="Q12" s="49">
        <f t="shared" si="6"/>
        <v>50</v>
      </c>
      <c r="R12" s="50">
        <f t="shared" si="7"/>
        <v>100</v>
      </c>
      <c r="S12" s="15" t="s">
        <v>30</v>
      </c>
      <c r="T12" s="51">
        <f t="shared" si="8"/>
        <v>100</v>
      </c>
      <c r="U12" s="52">
        <f t="shared" si="9"/>
        <v>100</v>
      </c>
      <c r="V12" s="20">
        <v>4</v>
      </c>
      <c r="W12" s="53">
        <f t="shared" si="10"/>
        <v>20</v>
      </c>
      <c r="X12" s="54">
        <f t="shared" si="11"/>
        <v>20</v>
      </c>
      <c r="Y12" s="16" t="s">
        <v>37</v>
      </c>
      <c r="Z12" s="55">
        <f t="shared" si="12"/>
        <v>0</v>
      </c>
      <c r="AA12" s="56">
        <f t="shared" si="13"/>
        <v>0</v>
      </c>
      <c r="AB12" s="57">
        <v>1000</v>
      </c>
      <c r="AC12" s="182">
        <f t="shared" ref="AC12:AC45" si="17">SUM(I12,L12,O12,R12,U12,X12,AA12)-Y469</f>
        <v>610</v>
      </c>
      <c r="AD12" s="21" t="s">
        <v>593</v>
      </c>
      <c r="AE12" s="59" t="str">
        <f t="shared" si="15"/>
        <v>ب-سوم</v>
      </c>
      <c r="AF12" s="5"/>
      <c r="AG12" s="109"/>
      <c r="AH12" s="109"/>
      <c r="AI12" s="109">
        <v>10000</v>
      </c>
      <c r="AJ12" s="109">
        <v>100</v>
      </c>
      <c r="AK12" s="7"/>
      <c r="AL12" s="6" t="s">
        <v>21</v>
      </c>
      <c r="AM12" s="6" t="s">
        <v>48</v>
      </c>
      <c r="AN12" s="7"/>
      <c r="AO12" s="6"/>
      <c r="AP12" s="109"/>
      <c r="AQ12" s="109">
        <v>10</v>
      </c>
      <c r="AR12" s="109">
        <v>50</v>
      </c>
      <c r="AS12" s="109"/>
      <c r="AT12" s="109"/>
      <c r="AU12" s="109"/>
    </row>
    <row r="13" spans="1:47" ht="21" x14ac:dyDescent="0.25">
      <c r="A13" s="18">
        <f t="shared" si="16"/>
        <v>10</v>
      </c>
      <c r="B13" s="19" t="s">
        <v>754</v>
      </c>
      <c r="C13" s="19" t="s">
        <v>777</v>
      </c>
      <c r="D13" s="19" t="s">
        <v>778</v>
      </c>
      <c r="E13" s="19">
        <v>2298728781</v>
      </c>
      <c r="F13" s="19" t="s">
        <v>779</v>
      </c>
      <c r="G13" s="13" t="s">
        <v>28</v>
      </c>
      <c r="H13" s="43">
        <f t="shared" si="0"/>
        <v>35</v>
      </c>
      <c r="I13" s="44">
        <f t="shared" si="1"/>
        <v>70</v>
      </c>
      <c r="J13" s="17">
        <v>10000</v>
      </c>
      <c r="K13" s="45">
        <f t="shared" si="2"/>
        <v>100</v>
      </c>
      <c r="L13" s="46">
        <f t="shared" si="3"/>
        <v>200</v>
      </c>
      <c r="M13" s="12" t="s">
        <v>31</v>
      </c>
      <c r="N13" s="47">
        <f t="shared" si="4"/>
        <v>70</v>
      </c>
      <c r="O13" s="48">
        <f t="shared" si="5"/>
        <v>140</v>
      </c>
      <c r="P13" s="14" t="s">
        <v>14</v>
      </c>
      <c r="Q13" s="49">
        <f t="shared" si="6"/>
        <v>50</v>
      </c>
      <c r="R13" s="50">
        <f t="shared" si="7"/>
        <v>100</v>
      </c>
      <c r="S13" s="15" t="s">
        <v>31</v>
      </c>
      <c r="T13" s="51">
        <f t="shared" si="8"/>
        <v>70</v>
      </c>
      <c r="U13" s="52">
        <f t="shared" si="9"/>
        <v>70</v>
      </c>
      <c r="V13" s="20">
        <v>3</v>
      </c>
      <c r="W13" s="53">
        <f t="shared" si="10"/>
        <v>15</v>
      </c>
      <c r="X13" s="54">
        <f t="shared" si="11"/>
        <v>15</v>
      </c>
      <c r="Y13" s="16" t="s">
        <v>37</v>
      </c>
      <c r="Z13" s="55">
        <f t="shared" si="12"/>
        <v>0</v>
      </c>
      <c r="AA13" s="56">
        <f t="shared" si="13"/>
        <v>0</v>
      </c>
      <c r="AB13" s="57">
        <v>1000</v>
      </c>
      <c r="AC13" s="182">
        <f t="shared" si="17"/>
        <v>595</v>
      </c>
      <c r="AD13" s="21" t="s">
        <v>592</v>
      </c>
      <c r="AE13" s="59" t="str">
        <f t="shared" si="15"/>
        <v>ج-سوم</v>
      </c>
      <c r="AF13" s="5"/>
      <c r="AG13" s="109"/>
      <c r="AH13" s="109"/>
      <c r="AI13" s="109"/>
      <c r="AJ13" s="109"/>
      <c r="AK13" s="7"/>
      <c r="AL13" s="6" t="s">
        <v>22</v>
      </c>
      <c r="AM13" s="6" t="s">
        <v>49</v>
      </c>
      <c r="AN13" s="7"/>
      <c r="AO13" s="6"/>
      <c r="AP13" s="109"/>
      <c r="AQ13" s="109">
        <v>11</v>
      </c>
      <c r="AR13" s="109">
        <v>55</v>
      </c>
      <c r="AS13" s="109"/>
      <c r="AT13" s="109"/>
      <c r="AU13" s="109"/>
    </row>
    <row r="14" spans="1:47" ht="21" x14ac:dyDescent="0.25">
      <c r="A14" s="18">
        <f t="shared" si="16"/>
        <v>11</v>
      </c>
      <c r="B14" s="19" t="s">
        <v>754</v>
      </c>
      <c r="C14" s="19" t="s">
        <v>780</v>
      </c>
      <c r="D14" s="19" t="s">
        <v>781</v>
      </c>
      <c r="E14" s="19">
        <v>1951145917</v>
      </c>
      <c r="F14" s="19" t="s">
        <v>765</v>
      </c>
      <c r="G14" s="13" t="s">
        <v>28</v>
      </c>
      <c r="H14" s="43">
        <f t="shared" si="0"/>
        <v>35</v>
      </c>
      <c r="I14" s="44">
        <f t="shared" si="1"/>
        <v>70</v>
      </c>
      <c r="J14" s="17">
        <v>10000</v>
      </c>
      <c r="K14" s="45">
        <f t="shared" si="2"/>
        <v>100</v>
      </c>
      <c r="L14" s="46">
        <f t="shared" si="3"/>
        <v>200</v>
      </c>
      <c r="M14" s="12" t="s">
        <v>31</v>
      </c>
      <c r="N14" s="47">
        <f t="shared" si="4"/>
        <v>70</v>
      </c>
      <c r="O14" s="48">
        <f t="shared" si="5"/>
        <v>140</v>
      </c>
      <c r="P14" s="14" t="s">
        <v>14</v>
      </c>
      <c r="Q14" s="49">
        <f t="shared" si="6"/>
        <v>50</v>
      </c>
      <c r="R14" s="50">
        <f t="shared" si="7"/>
        <v>100</v>
      </c>
      <c r="S14" s="15" t="s">
        <v>31</v>
      </c>
      <c r="T14" s="51">
        <f t="shared" si="8"/>
        <v>70</v>
      </c>
      <c r="U14" s="52">
        <f t="shared" si="9"/>
        <v>70</v>
      </c>
      <c r="V14" s="20">
        <v>4</v>
      </c>
      <c r="W14" s="53">
        <f t="shared" si="10"/>
        <v>20</v>
      </c>
      <c r="X14" s="54">
        <f t="shared" si="11"/>
        <v>20</v>
      </c>
      <c r="Y14" s="16" t="s">
        <v>37</v>
      </c>
      <c r="Z14" s="55">
        <f t="shared" si="12"/>
        <v>0</v>
      </c>
      <c r="AA14" s="56">
        <f t="shared" si="13"/>
        <v>0</v>
      </c>
      <c r="AB14" s="57">
        <v>1000</v>
      </c>
      <c r="AC14" s="182">
        <f t="shared" si="17"/>
        <v>600</v>
      </c>
      <c r="AD14" s="21" t="s">
        <v>592</v>
      </c>
      <c r="AE14" s="59" t="str">
        <f t="shared" si="15"/>
        <v>ج-سوم</v>
      </c>
      <c r="AF14" s="5"/>
      <c r="AG14" s="109"/>
      <c r="AH14" s="109"/>
      <c r="AI14" s="109"/>
      <c r="AJ14" s="109"/>
      <c r="AK14" s="7"/>
      <c r="AL14" s="6" t="s">
        <v>24</v>
      </c>
      <c r="AM14" s="6" t="s">
        <v>50</v>
      </c>
      <c r="AN14" s="7"/>
      <c r="AO14" s="6"/>
      <c r="AP14" s="109"/>
      <c r="AQ14" s="109">
        <v>12</v>
      </c>
      <c r="AR14" s="109">
        <v>60</v>
      </c>
      <c r="AS14" s="109"/>
      <c r="AT14" s="109"/>
      <c r="AU14" s="109"/>
    </row>
    <row r="15" spans="1:47" ht="21" x14ac:dyDescent="0.25">
      <c r="A15" s="18">
        <f t="shared" si="16"/>
        <v>12</v>
      </c>
      <c r="B15" s="19" t="s">
        <v>754</v>
      </c>
      <c r="C15" s="19" t="s">
        <v>782</v>
      </c>
      <c r="D15" s="19" t="s">
        <v>783</v>
      </c>
      <c r="E15" s="19">
        <v>1820316866</v>
      </c>
      <c r="F15" s="19" t="s">
        <v>126</v>
      </c>
      <c r="G15" s="13" t="s">
        <v>28</v>
      </c>
      <c r="H15" s="43">
        <f t="shared" si="0"/>
        <v>35</v>
      </c>
      <c r="I15" s="44">
        <f t="shared" si="1"/>
        <v>70</v>
      </c>
      <c r="J15" s="17">
        <v>1000</v>
      </c>
      <c r="K15" s="45">
        <f t="shared" si="2"/>
        <v>10</v>
      </c>
      <c r="L15" s="46">
        <f t="shared" si="3"/>
        <v>20</v>
      </c>
      <c r="M15" s="12" t="s">
        <v>31</v>
      </c>
      <c r="N15" s="47">
        <f t="shared" si="4"/>
        <v>70</v>
      </c>
      <c r="O15" s="146">
        <f t="shared" si="5"/>
        <v>140</v>
      </c>
      <c r="P15" s="14" t="s">
        <v>13</v>
      </c>
      <c r="Q15" s="49">
        <f t="shared" si="6"/>
        <v>70</v>
      </c>
      <c r="R15" s="50">
        <f t="shared" si="7"/>
        <v>140</v>
      </c>
      <c r="S15" s="15" t="s">
        <v>30</v>
      </c>
      <c r="T15" s="51">
        <f t="shared" si="8"/>
        <v>100</v>
      </c>
      <c r="U15" s="52">
        <f t="shared" si="9"/>
        <v>100</v>
      </c>
      <c r="V15" s="20">
        <v>3</v>
      </c>
      <c r="W15" s="53">
        <f t="shared" si="10"/>
        <v>15</v>
      </c>
      <c r="X15" s="54">
        <f t="shared" si="11"/>
        <v>15</v>
      </c>
      <c r="Y15" s="16" t="s">
        <v>37</v>
      </c>
      <c r="Z15" s="55">
        <f t="shared" si="12"/>
        <v>0</v>
      </c>
      <c r="AA15" s="56">
        <f t="shared" si="13"/>
        <v>0</v>
      </c>
      <c r="AB15" s="57">
        <v>1000</v>
      </c>
      <c r="AC15" s="182">
        <f t="shared" si="17"/>
        <v>485</v>
      </c>
      <c r="AD15" s="21" t="s">
        <v>25</v>
      </c>
      <c r="AE15" s="59" t="str">
        <f t="shared" si="15"/>
        <v>ب-چهارم</v>
      </c>
      <c r="AF15" s="5"/>
      <c r="AG15" s="109"/>
      <c r="AH15" s="109"/>
      <c r="AI15" s="109"/>
      <c r="AJ15" s="109"/>
      <c r="AK15" s="7"/>
      <c r="AL15" s="6" t="s">
        <v>593</v>
      </c>
      <c r="AM15" s="6" t="s">
        <v>51</v>
      </c>
      <c r="AN15" s="7"/>
      <c r="AO15" s="6"/>
      <c r="AP15" s="109"/>
      <c r="AQ15" s="109">
        <v>13</v>
      </c>
      <c r="AR15" s="109">
        <v>65</v>
      </c>
      <c r="AS15" s="109"/>
      <c r="AT15" s="109"/>
      <c r="AU15" s="109"/>
    </row>
    <row r="16" spans="1:47" ht="21" x14ac:dyDescent="0.25">
      <c r="A16" s="18">
        <f t="shared" si="16"/>
        <v>13</v>
      </c>
      <c r="B16" s="19" t="s">
        <v>754</v>
      </c>
      <c r="C16" s="19" t="s">
        <v>784</v>
      </c>
      <c r="D16" s="19" t="s">
        <v>785</v>
      </c>
      <c r="E16" s="19">
        <v>1829370391</v>
      </c>
      <c r="F16" s="19" t="s">
        <v>786</v>
      </c>
      <c r="G16" s="13" t="s">
        <v>28</v>
      </c>
      <c r="H16" s="43">
        <f t="shared" si="0"/>
        <v>35</v>
      </c>
      <c r="I16" s="44">
        <f t="shared" si="1"/>
        <v>70</v>
      </c>
      <c r="J16" s="17">
        <v>10000</v>
      </c>
      <c r="K16" s="45">
        <f t="shared" si="2"/>
        <v>100</v>
      </c>
      <c r="L16" s="46">
        <f t="shared" si="3"/>
        <v>200</v>
      </c>
      <c r="M16" s="12" t="s">
        <v>31</v>
      </c>
      <c r="N16" s="47">
        <f t="shared" si="4"/>
        <v>70</v>
      </c>
      <c r="O16" s="48">
        <f t="shared" si="5"/>
        <v>140</v>
      </c>
      <c r="P16" s="14" t="s">
        <v>13</v>
      </c>
      <c r="Q16" s="49">
        <f t="shared" si="6"/>
        <v>70</v>
      </c>
      <c r="R16" s="50">
        <f t="shared" si="7"/>
        <v>140</v>
      </c>
      <c r="S16" s="15" t="s">
        <v>30</v>
      </c>
      <c r="T16" s="51">
        <f t="shared" si="8"/>
        <v>100</v>
      </c>
      <c r="U16" s="52">
        <f t="shared" si="9"/>
        <v>100</v>
      </c>
      <c r="V16" s="20">
        <v>3</v>
      </c>
      <c r="W16" s="53">
        <f t="shared" si="10"/>
        <v>15</v>
      </c>
      <c r="X16" s="54">
        <f t="shared" si="11"/>
        <v>15</v>
      </c>
      <c r="Y16" s="16" t="s">
        <v>37</v>
      </c>
      <c r="Z16" s="55">
        <f t="shared" si="12"/>
        <v>0</v>
      </c>
      <c r="AA16" s="56">
        <f t="shared" si="13"/>
        <v>0</v>
      </c>
      <c r="AB16" s="57">
        <v>1000</v>
      </c>
      <c r="AC16" s="182">
        <f t="shared" si="17"/>
        <v>665</v>
      </c>
      <c r="AD16" s="21" t="s">
        <v>24</v>
      </c>
      <c r="AE16" s="59" t="str">
        <f t="shared" si="15"/>
        <v>الف-سوم</v>
      </c>
      <c r="AF16" s="5"/>
      <c r="AG16" s="109"/>
      <c r="AH16" s="109"/>
      <c r="AI16" s="109"/>
      <c r="AJ16" s="109"/>
      <c r="AK16" s="7"/>
      <c r="AL16" s="6" t="s">
        <v>592</v>
      </c>
      <c r="AM16" s="6" t="s">
        <v>52</v>
      </c>
      <c r="AN16" s="7"/>
      <c r="AO16" s="6"/>
      <c r="AP16" s="109"/>
      <c r="AQ16" s="109">
        <v>14</v>
      </c>
      <c r="AR16" s="109">
        <v>70</v>
      </c>
      <c r="AS16" s="109"/>
      <c r="AT16" s="109"/>
      <c r="AU16" s="109"/>
    </row>
    <row r="17" spans="1:47" ht="21" x14ac:dyDescent="0.25">
      <c r="A17" s="18">
        <f t="shared" si="16"/>
        <v>14</v>
      </c>
      <c r="B17" s="19" t="s">
        <v>754</v>
      </c>
      <c r="C17" s="19" t="s">
        <v>787</v>
      </c>
      <c r="D17" s="19" t="s">
        <v>788</v>
      </c>
      <c r="E17" s="19">
        <v>1810250072</v>
      </c>
      <c r="F17" s="19" t="s">
        <v>789</v>
      </c>
      <c r="G17" s="13" t="s">
        <v>28</v>
      </c>
      <c r="H17" s="43">
        <f t="shared" si="0"/>
        <v>35</v>
      </c>
      <c r="I17" s="44">
        <f t="shared" si="1"/>
        <v>70</v>
      </c>
      <c r="J17" s="17">
        <v>10000</v>
      </c>
      <c r="K17" s="45">
        <f t="shared" si="2"/>
        <v>100</v>
      </c>
      <c r="L17" s="46">
        <f t="shared" si="3"/>
        <v>200</v>
      </c>
      <c r="M17" s="12" t="s">
        <v>31</v>
      </c>
      <c r="N17" s="47">
        <f t="shared" si="4"/>
        <v>70</v>
      </c>
      <c r="O17" s="48">
        <f t="shared" si="5"/>
        <v>140</v>
      </c>
      <c r="P17" s="14" t="s">
        <v>13</v>
      </c>
      <c r="Q17" s="49">
        <f t="shared" si="6"/>
        <v>70</v>
      </c>
      <c r="R17" s="50">
        <f t="shared" si="7"/>
        <v>140</v>
      </c>
      <c r="S17" s="15" t="s">
        <v>30</v>
      </c>
      <c r="T17" s="51">
        <f t="shared" si="8"/>
        <v>100</v>
      </c>
      <c r="U17" s="52">
        <f t="shared" si="9"/>
        <v>100</v>
      </c>
      <c r="V17" s="20">
        <v>3</v>
      </c>
      <c r="W17" s="53">
        <f t="shared" si="10"/>
        <v>15</v>
      </c>
      <c r="X17" s="54">
        <f t="shared" si="11"/>
        <v>15</v>
      </c>
      <c r="Y17" s="16" t="s">
        <v>37</v>
      </c>
      <c r="Z17" s="55">
        <f t="shared" si="12"/>
        <v>0</v>
      </c>
      <c r="AA17" s="56">
        <f t="shared" si="13"/>
        <v>0</v>
      </c>
      <c r="AB17" s="57">
        <v>1000</v>
      </c>
      <c r="AC17" s="182">
        <f t="shared" si="17"/>
        <v>665</v>
      </c>
      <c r="AD17" s="21" t="s">
        <v>24</v>
      </c>
      <c r="AE17" s="59" t="str">
        <f t="shared" si="15"/>
        <v>الف-سوم</v>
      </c>
      <c r="AF17" s="5"/>
      <c r="AG17" s="109"/>
      <c r="AH17" s="109"/>
      <c r="AI17" s="109"/>
      <c r="AJ17" s="109"/>
      <c r="AK17" s="7"/>
      <c r="AL17" s="6" t="s">
        <v>23</v>
      </c>
      <c r="AM17" s="6" t="s">
        <v>53</v>
      </c>
      <c r="AN17" s="7"/>
      <c r="AO17" s="6"/>
      <c r="AP17" s="109"/>
      <c r="AQ17" s="109">
        <v>15</v>
      </c>
      <c r="AR17" s="109">
        <v>75</v>
      </c>
      <c r="AS17" s="109"/>
      <c r="AT17" s="109"/>
      <c r="AU17" s="109"/>
    </row>
    <row r="18" spans="1:47" ht="21" x14ac:dyDescent="0.25">
      <c r="A18" s="18">
        <f t="shared" si="16"/>
        <v>15</v>
      </c>
      <c r="B18" s="19" t="s">
        <v>754</v>
      </c>
      <c r="C18" s="19" t="s">
        <v>790</v>
      </c>
      <c r="D18" s="19" t="s">
        <v>791</v>
      </c>
      <c r="E18" s="19">
        <v>1870174232</v>
      </c>
      <c r="F18" s="19" t="s">
        <v>786</v>
      </c>
      <c r="G18" s="13" t="s">
        <v>28</v>
      </c>
      <c r="H18" s="43">
        <f t="shared" si="0"/>
        <v>35</v>
      </c>
      <c r="I18" s="44">
        <f t="shared" si="1"/>
        <v>70</v>
      </c>
      <c r="J18" s="17">
        <v>10000</v>
      </c>
      <c r="K18" s="45">
        <f t="shared" si="2"/>
        <v>100</v>
      </c>
      <c r="L18" s="46">
        <f t="shared" si="3"/>
        <v>200</v>
      </c>
      <c r="M18" s="12" t="s">
        <v>31</v>
      </c>
      <c r="N18" s="47">
        <f t="shared" si="4"/>
        <v>70</v>
      </c>
      <c r="O18" s="48">
        <f t="shared" si="5"/>
        <v>140</v>
      </c>
      <c r="P18" s="14" t="s">
        <v>13</v>
      </c>
      <c r="Q18" s="49">
        <f t="shared" si="6"/>
        <v>70</v>
      </c>
      <c r="R18" s="50">
        <f t="shared" si="7"/>
        <v>140</v>
      </c>
      <c r="S18" s="15" t="s">
        <v>30</v>
      </c>
      <c r="T18" s="51">
        <f t="shared" si="8"/>
        <v>100</v>
      </c>
      <c r="U18" s="52">
        <f t="shared" si="9"/>
        <v>100</v>
      </c>
      <c r="V18" s="20">
        <v>3</v>
      </c>
      <c r="W18" s="53">
        <f t="shared" si="10"/>
        <v>15</v>
      </c>
      <c r="X18" s="54">
        <f t="shared" si="11"/>
        <v>15</v>
      </c>
      <c r="Y18" s="16" t="s">
        <v>37</v>
      </c>
      <c r="Z18" s="55">
        <f t="shared" si="12"/>
        <v>0</v>
      </c>
      <c r="AA18" s="56">
        <f t="shared" si="13"/>
        <v>0</v>
      </c>
      <c r="AB18" s="57">
        <v>1000</v>
      </c>
      <c r="AC18" s="182">
        <f t="shared" si="17"/>
        <v>665</v>
      </c>
      <c r="AD18" s="21" t="s">
        <v>24</v>
      </c>
      <c r="AE18" s="59" t="str">
        <f t="shared" si="15"/>
        <v>الف-سوم</v>
      </c>
      <c r="AF18" s="5"/>
      <c r="AG18" s="109"/>
      <c r="AH18" s="109"/>
      <c r="AI18" s="109"/>
      <c r="AJ18" s="109"/>
      <c r="AK18" s="7"/>
      <c r="AL18" s="6" t="s">
        <v>25</v>
      </c>
      <c r="AM18" s="6" t="s">
        <v>54</v>
      </c>
      <c r="AN18" s="7"/>
      <c r="AO18" s="6"/>
      <c r="AP18" s="109"/>
      <c r="AQ18" s="109">
        <v>16</v>
      </c>
      <c r="AR18" s="109">
        <v>80</v>
      </c>
      <c r="AS18" s="109"/>
      <c r="AT18" s="109"/>
      <c r="AU18" s="109"/>
    </row>
    <row r="19" spans="1:47" ht="21" x14ac:dyDescent="0.25">
      <c r="A19" s="18">
        <f t="shared" si="16"/>
        <v>16</v>
      </c>
      <c r="B19" s="19" t="s">
        <v>754</v>
      </c>
      <c r="C19" s="19" t="s">
        <v>792</v>
      </c>
      <c r="D19" s="19" t="s">
        <v>793</v>
      </c>
      <c r="E19" s="19">
        <v>4220076441</v>
      </c>
      <c r="F19" s="19" t="s">
        <v>786</v>
      </c>
      <c r="G19" s="13" t="s">
        <v>28</v>
      </c>
      <c r="H19" s="43">
        <f t="shared" si="0"/>
        <v>35</v>
      </c>
      <c r="I19" s="44">
        <f t="shared" si="1"/>
        <v>70</v>
      </c>
      <c r="J19" s="17">
        <v>10000</v>
      </c>
      <c r="K19" s="45">
        <f t="shared" si="2"/>
        <v>100</v>
      </c>
      <c r="L19" s="46">
        <f t="shared" si="3"/>
        <v>200</v>
      </c>
      <c r="M19" s="12" t="s">
        <v>31</v>
      </c>
      <c r="N19" s="47">
        <f t="shared" si="4"/>
        <v>70</v>
      </c>
      <c r="O19" s="48">
        <f t="shared" si="5"/>
        <v>140</v>
      </c>
      <c r="P19" s="14" t="s">
        <v>14</v>
      </c>
      <c r="Q19" s="49">
        <f t="shared" si="6"/>
        <v>50</v>
      </c>
      <c r="R19" s="50">
        <f t="shared" si="7"/>
        <v>100</v>
      </c>
      <c r="S19" s="15" t="s">
        <v>30</v>
      </c>
      <c r="T19" s="51">
        <f t="shared" si="8"/>
        <v>100</v>
      </c>
      <c r="U19" s="52">
        <f t="shared" si="9"/>
        <v>100</v>
      </c>
      <c r="V19" s="20">
        <v>4</v>
      </c>
      <c r="W19" s="53">
        <f t="shared" si="10"/>
        <v>20</v>
      </c>
      <c r="X19" s="54">
        <f t="shared" si="11"/>
        <v>20</v>
      </c>
      <c r="Y19" s="16" t="s">
        <v>37</v>
      </c>
      <c r="Z19" s="55">
        <f t="shared" si="12"/>
        <v>0</v>
      </c>
      <c r="AA19" s="56">
        <f t="shared" si="13"/>
        <v>0</v>
      </c>
      <c r="AB19" s="57">
        <v>1000</v>
      </c>
      <c r="AC19" s="182">
        <f t="shared" si="17"/>
        <v>630</v>
      </c>
      <c r="AD19" s="21" t="s">
        <v>593</v>
      </c>
      <c r="AE19" s="59" t="str">
        <f t="shared" si="15"/>
        <v>ب-سوم</v>
      </c>
      <c r="AF19" s="5"/>
      <c r="AG19" s="109"/>
      <c r="AH19" s="109"/>
      <c r="AI19" s="109"/>
      <c r="AJ19" s="109"/>
      <c r="AK19" s="7"/>
      <c r="AL19" s="6" t="s">
        <v>26</v>
      </c>
      <c r="AM19" s="6" t="s">
        <v>55</v>
      </c>
      <c r="AN19" s="7"/>
      <c r="AO19" s="6"/>
      <c r="AP19" s="109"/>
      <c r="AQ19" s="109">
        <v>17</v>
      </c>
      <c r="AR19" s="109">
        <v>85</v>
      </c>
      <c r="AS19" s="109"/>
      <c r="AT19" s="109"/>
      <c r="AU19" s="109"/>
    </row>
    <row r="20" spans="1:47" ht="21" x14ac:dyDescent="0.25">
      <c r="A20" s="18">
        <f t="shared" si="16"/>
        <v>17</v>
      </c>
      <c r="B20" s="19" t="s">
        <v>754</v>
      </c>
      <c r="C20" s="19" t="s">
        <v>794</v>
      </c>
      <c r="D20" s="19" t="s">
        <v>795</v>
      </c>
      <c r="E20" s="19">
        <v>5279567256</v>
      </c>
      <c r="F20" s="19" t="s">
        <v>126</v>
      </c>
      <c r="G20" s="13" t="s">
        <v>28</v>
      </c>
      <c r="H20" s="43">
        <f t="shared" si="0"/>
        <v>35</v>
      </c>
      <c r="I20" s="44">
        <f t="shared" si="1"/>
        <v>70</v>
      </c>
      <c r="J20" s="17">
        <v>10000</v>
      </c>
      <c r="K20" s="45">
        <f t="shared" si="2"/>
        <v>100</v>
      </c>
      <c r="L20" s="46">
        <f t="shared" si="3"/>
        <v>200</v>
      </c>
      <c r="M20" s="12" t="s">
        <v>31</v>
      </c>
      <c r="N20" s="47">
        <f t="shared" si="4"/>
        <v>70</v>
      </c>
      <c r="O20" s="48">
        <f t="shared" si="5"/>
        <v>140</v>
      </c>
      <c r="P20" s="14" t="s">
        <v>13</v>
      </c>
      <c r="Q20" s="49">
        <f t="shared" si="6"/>
        <v>70</v>
      </c>
      <c r="R20" s="50">
        <f t="shared" si="7"/>
        <v>140</v>
      </c>
      <c r="S20" s="15" t="s">
        <v>30</v>
      </c>
      <c r="T20" s="51">
        <f t="shared" si="8"/>
        <v>100</v>
      </c>
      <c r="U20" s="52">
        <f t="shared" si="9"/>
        <v>100</v>
      </c>
      <c r="V20" s="20">
        <v>15</v>
      </c>
      <c r="W20" s="53">
        <f t="shared" si="10"/>
        <v>75</v>
      </c>
      <c r="X20" s="54">
        <f t="shared" si="11"/>
        <v>75</v>
      </c>
      <c r="Y20" s="16" t="s">
        <v>37</v>
      </c>
      <c r="Z20" s="55">
        <f t="shared" si="12"/>
        <v>0</v>
      </c>
      <c r="AA20" s="56">
        <f t="shared" si="13"/>
        <v>0</v>
      </c>
      <c r="AB20" s="57">
        <v>1000</v>
      </c>
      <c r="AC20" s="182">
        <f t="shared" si="17"/>
        <v>725</v>
      </c>
      <c r="AD20" s="21" t="s">
        <v>22</v>
      </c>
      <c r="AE20" s="59" t="str">
        <f t="shared" si="15"/>
        <v>ج-دو</v>
      </c>
      <c r="AF20" s="5"/>
      <c r="AG20" s="109"/>
      <c r="AH20" s="109"/>
      <c r="AI20" s="109"/>
      <c r="AJ20" s="109"/>
      <c r="AK20" s="7"/>
      <c r="AL20" s="6" t="s">
        <v>594</v>
      </c>
      <c r="AM20" s="6" t="s">
        <v>11</v>
      </c>
      <c r="AN20" s="7"/>
      <c r="AO20" s="6"/>
      <c r="AP20" s="109"/>
      <c r="AQ20" s="109">
        <v>18</v>
      </c>
      <c r="AR20" s="109">
        <v>90</v>
      </c>
      <c r="AS20" s="109"/>
      <c r="AT20" s="109"/>
      <c r="AU20" s="109"/>
    </row>
    <row r="21" spans="1:47" ht="21" x14ac:dyDescent="0.25">
      <c r="A21" s="18">
        <f t="shared" si="16"/>
        <v>18</v>
      </c>
      <c r="B21" s="19" t="s">
        <v>754</v>
      </c>
      <c r="C21" s="19" t="s">
        <v>796</v>
      </c>
      <c r="D21" s="19" t="s">
        <v>797</v>
      </c>
      <c r="E21" s="19">
        <v>1829141988</v>
      </c>
      <c r="F21" s="19" t="s">
        <v>582</v>
      </c>
      <c r="G21" s="13" t="s">
        <v>28</v>
      </c>
      <c r="H21" s="43">
        <f t="shared" si="0"/>
        <v>35</v>
      </c>
      <c r="I21" s="44">
        <f t="shared" si="1"/>
        <v>70</v>
      </c>
      <c r="J21" s="17">
        <v>10000</v>
      </c>
      <c r="K21" s="45">
        <f t="shared" si="2"/>
        <v>100</v>
      </c>
      <c r="L21" s="46">
        <f t="shared" si="3"/>
        <v>200</v>
      </c>
      <c r="M21" s="12" t="s">
        <v>31</v>
      </c>
      <c r="N21" s="47">
        <f t="shared" si="4"/>
        <v>70</v>
      </c>
      <c r="O21" s="48">
        <f t="shared" si="5"/>
        <v>140</v>
      </c>
      <c r="P21" s="14" t="s">
        <v>14</v>
      </c>
      <c r="Q21" s="49">
        <f t="shared" si="6"/>
        <v>50</v>
      </c>
      <c r="R21" s="50">
        <f t="shared" si="7"/>
        <v>100</v>
      </c>
      <c r="S21" s="15" t="s">
        <v>30</v>
      </c>
      <c r="T21" s="51">
        <f t="shared" si="8"/>
        <v>100</v>
      </c>
      <c r="U21" s="52">
        <f t="shared" si="9"/>
        <v>100</v>
      </c>
      <c r="V21" s="20">
        <v>5</v>
      </c>
      <c r="W21" s="53">
        <f t="shared" si="10"/>
        <v>25</v>
      </c>
      <c r="X21" s="54">
        <f t="shared" si="11"/>
        <v>25</v>
      </c>
      <c r="Y21" s="16" t="s">
        <v>37</v>
      </c>
      <c r="Z21" s="55">
        <f t="shared" si="12"/>
        <v>0</v>
      </c>
      <c r="AA21" s="56">
        <f t="shared" si="13"/>
        <v>0</v>
      </c>
      <c r="AB21" s="57">
        <v>1000</v>
      </c>
      <c r="AC21" s="182">
        <f t="shared" si="17"/>
        <v>635</v>
      </c>
      <c r="AD21" s="21" t="s">
        <v>593</v>
      </c>
      <c r="AE21" s="59" t="str">
        <f t="shared" si="15"/>
        <v>ب-سوم</v>
      </c>
      <c r="AF21" s="5"/>
      <c r="AG21" s="109"/>
      <c r="AH21" s="109"/>
      <c r="AI21" s="109"/>
      <c r="AJ21" s="109"/>
      <c r="AK21" s="109"/>
      <c r="AL21" s="6">
        <v>0</v>
      </c>
      <c r="AM21" s="6" t="s">
        <v>11</v>
      </c>
      <c r="AN21" s="7"/>
      <c r="AO21" s="6"/>
      <c r="AP21" s="109"/>
      <c r="AQ21" s="109">
        <v>19</v>
      </c>
      <c r="AR21" s="109">
        <v>95</v>
      </c>
      <c r="AS21" s="109"/>
      <c r="AT21" s="109"/>
      <c r="AU21" s="109"/>
    </row>
    <row r="22" spans="1:47" ht="21" x14ac:dyDescent="0.25">
      <c r="A22" s="18">
        <f t="shared" si="16"/>
        <v>19</v>
      </c>
      <c r="B22" s="19" t="s">
        <v>754</v>
      </c>
      <c r="C22" s="19" t="s">
        <v>798</v>
      </c>
      <c r="D22" s="19" t="s">
        <v>799</v>
      </c>
      <c r="E22" s="19">
        <v>4072690163</v>
      </c>
      <c r="F22" s="19" t="s">
        <v>126</v>
      </c>
      <c r="G22" s="13" t="s">
        <v>28</v>
      </c>
      <c r="H22" s="43">
        <f t="shared" si="0"/>
        <v>35</v>
      </c>
      <c r="I22" s="44">
        <f t="shared" si="1"/>
        <v>70</v>
      </c>
      <c r="J22" s="17">
        <v>10000</v>
      </c>
      <c r="K22" s="45">
        <f t="shared" si="2"/>
        <v>100</v>
      </c>
      <c r="L22" s="46">
        <f t="shared" si="3"/>
        <v>200</v>
      </c>
      <c r="M22" s="12" t="s">
        <v>31</v>
      </c>
      <c r="N22" s="47">
        <f t="shared" si="4"/>
        <v>70</v>
      </c>
      <c r="O22" s="48">
        <f t="shared" si="5"/>
        <v>140</v>
      </c>
      <c r="P22" s="14" t="s">
        <v>13</v>
      </c>
      <c r="Q22" s="49">
        <f t="shared" si="6"/>
        <v>70</v>
      </c>
      <c r="R22" s="50">
        <f t="shared" si="7"/>
        <v>140</v>
      </c>
      <c r="S22" s="15" t="s">
        <v>30</v>
      </c>
      <c r="T22" s="51">
        <f t="shared" si="8"/>
        <v>100</v>
      </c>
      <c r="U22" s="52">
        <f t="shared" si="9"/>
        <v>100</v>
      </c>
      <c r="V22" s="20">
        <v>15</v>
      </c>
      <c r="W22" s="53">
        <f t="shared" si="10"/>
        <v>75</v>
      </c>
      <c r="X22" s="54">
        <f t="shared" si="11"/>
        <v>75</v>
      </c>
      <c r="Y22" s="16" t="s">
        <v>37</v>
      </c>
      <c r="Z22" s="55">
        <f t="shared" si="12"/>
        <v>0</v>
      </c>
      <c r="AA22" s="56">
        <f t="shared" si="13"/>
        <v>0</v>
      </c>
      <c r="AB22" s="57">
        <v>1000</v>
      </c>
      <c r="AC22" s="182">
        <f t="shared" si="17"/>
        <v>725</v>
      </c>
      <c r="AD22" s="21" t="s">
        <v>22</v>
      </c>
      <c r="AE22" s="59" t="str">
        <f t="shared" si="15"/>
        <v>ج-دو</v>
      </c>
      <c r="AF22" s="5"/>
      <c r="AG22" s="109"/>
      <c r="AH22" s="109"/>
      <c r="AI22" s="109"/>
      <c r="AJ22" s="109"/>
      <c r="AK22" s="109"/>
      <c r="AL22" s="109"/>
      <c r="AM22" s="109"/>
      <c r="AN22" s="109"/>
      <c r="AO22" s="6"/>
      <c r="AP22" s="109"/>
      <c r="AQ22" s="109">
        <v>20</v>
      </c>
      <c r="AR22" s="109">
        <v>100</v>
      </c>
      <c r="AS22" s="109"/>
      <c r="AT22" s="109"/>
      <c r="AU22" s="109"/>
    </row>
    <row r="23" spans="1:47" ht="21" x14ac:dyDescent="0.25">
      <c r="A23" s="18">
        <f t="shared" si="16"/>
        <v>20</v>
      </c>
      <c r="B23" s="19" t="s">
        <v>754</v>
      </c>
      <c r="C23" s="19" t="s">
        <v>800</v>
      </c>
      <c r="D23" s="19" t="s">
        <v>801</v>
      </c>
      <c r="E23" s="19">
        <v>1828093629</v>
      </c>
      <c r="F23" s="19" t="s">
        <v>582</v>
      </c>
      <c r="G23" s="13" t="s">
        <v>28</v>
      </c>
      <c r="H23" s="43">
        <f t="shared" si="0"/>
        <v>35</v>
      </c>
      <c r="I23" s="44">
        <f t="shared" si="1"/>
        <v>70</v>
      </c>
      <c r="J23" s="17">
        <v>10000</v>
      </c>
      <c r="K23" s="45">
        <f t="shared" si="2"/>
        <v>100</v>
      </c>
      <c r="L23" s="46">
        <f t="shared" si="3"/>
        <v>200</v>
      </c>
      <c r="M23" s="12" t="s">
        <v>31</v>
      </c>
      <c r="N23" s="47">
        <f t="shared" si="4"/>
        <v>70</v>
      </c>
      <c r="O23" s="48">
        <f t="shared" si="5"/>
        <v>140</v>
      </c>
      <c r="P23" s="14" t="s">
        <v>14</v>
      </c>
      <c r="Q23" s="49">
        <f t="shared" si="6"/>
        <v>50</v>
      </c>
      <c r="R23" s="50">
        <f t="shared" si="7"/>
        <v>100</v>
      </c>
      <c r="S23" s="15" t="s">
        <v>30</v>
      </c>
      <c r="T23" s="51">
        <f t="shared" si="8"/>
        <v>100</v>
      </c>
      <c r="U23" s="52">
        <f t="shared" si="9"/>
        <v>100</v>
      </c>
      <c r="V23" s="20">
        <v>6</v>
      </c>
      <c r="W23" s="53">
        <f t="shared" si="10"/>
        <v>30</v>
      </c>
      <c r="X23" s="54">
        <f t="shared" si="11"/>
        <v>30</v>
      </c>
      <c r="Y23" s="16" t="s">
        <v>37</v>
      </c>
      <c r="Z23" s="55">
        <f t="shared" si="12"/>
        <v>0</v>
      </c>
      <c r="AA23" s="56">
        <f t="shared" si="13"/>
        <v>0</v>
      </c>
      <c r="AB23" s="57">
        <v>1000</v>
      </c>
      <c r="AC23" s="182">
        <f t="shared" si="17"/>
        <v>640</v>
      </c>
      <c r="AD23" s="21" t="s">
        <v>593</v>
      </c>
      <c r="AE23" s="59" t="str">
        <f t="shared" si="15"/>
        <v>ب-سوم</v>
      </c>
      <c r="AF23" s="5"/>
      <c r="AG23" s="9"/>
      <c r="AH23" s="10"/>
      <c r="AI23" s="10"/>
      <c r="AJ23" s="10"/>
      <c r="AK23" s="10"/>
      <c r="AL23" s="10"/>
      <c r="AM23" s="9"/>
      <c r="AN23" s="9"/>
      <c r="AO23" s="9"/>
      <c r="AP23" s="9"/>
      <c r="AQ23" s="9"/>
      <c r="AR23" s="9"/>
      <c r="AS23" s="9"/>
      <c r="AT23" s="9"/>
      <c r="AU23" s="11"/>
    </row>
    <row r="24" spans="1:47" ht="21" x14ac:dyDescent="0.25">
      <c r="A24" s="18">
        <f t="shared" si="16"/>
        <v>21</v>
      </c>
      <c r="B24" s="19" t="s">
        <v>754</v>
      </c>
      <c r="C24" s="19" t="s">
        <v>802</v>
      </c>
      <c r="D24" s="19" t="s">
        <v>803</v>
      </c>
      <c r="E24" s="19">
        <v>1829285114</v>
      </c>
      <c r="F24" s="19" t="s">
        <v>80</v>
      </c>
      <c r="G24" s="13" t="s">
        <v>28</v>
      </c>
      <c r="H24" s="43">
        <f t="shared" si="0"/>
        <v>35</v>
      </c>
      <c r="I24" s="44">
        <f t="shared" si="1"/>
        <v>70</v>
      </c>
      <c r="J24" s="17">
        <v>6000</v>
      </c>
      <c r="K24" s="45">
        <f t="shared" si="2"/>
        <v>60</v>
      </c>
      <c r="L24" s="46">
        <f t="shared" si="3"/>
        <v>120</v>
      </c>
      <c r="M24" s="12" t="s">
        <v>32</v>
      </c>
      <c r="N24" s="47">
        <f t="shared" si="4"/>
        <v>100</v>
      </c>
      <c r="O24" s="48">
        <f t="shared" si="5"/>
        <v>200</v>
      </c>
      <c r="P24" s="14" t="s">
        <v>14</v>
      </c>
      <c r="Q24" s="49">
        <f t="shared" si="6"/>
        <v>50</v>
      </c>
      <c r="R24" s="50">
        <f t="shared" si="7"/>
        <v>100</v>
      </c>
      <c r="S24" s="15" t="s">
        <v>31</v>
      </c>
      <c r="T24" s="51">
        <f t="shared" si="8"/>
        <v>70</v>
      </c>
      <c r="U24" s="52">
        <f t="shared" si="9"/>
        <v>70</v>
      </c>
      <c r="V24" s="20">
        <v>15</v>
      </c>
      <c r="W24" s="53">
        <f t="shared" si="10"/>
        <v>75</v>
      </c>
      <c r="X24" s="54">
        <f t="shared" si="11"/>
        <v>75</v>
      </c>
      <c r="Y24" s="16" t="s">
        <v>37</v>
      </c>
      <c r="Z24" s="55">
        <f t="shared" si="12"/>
        <v>0</v>
      </c>
      <c r="AA24" s="56">
        <f t="shared" si="13"/>
        <v>0</v>
      </c>
      <c r="AB24" s="57">
        <v>1000</v>
      </c>
      <c r="AC24" s="182">
        <f t="shared" si="17"/>
        <v>635</v>
      </c>
      <c r="AD24" s="21" t="s">
        <v>593</v>
      </c>
      <c r="AE24" s="59" t="str">
        <f t="shared" si="15"/>
        <v>ب-سوم</v>
      </c>
      <c r="AF24" s="5"/>
      <c r="AG24" s="9"/>
      <c r="AH24" s="10"/>
      <c r="AI24" s="10"/>
      <c r="AJ24" s="10"/>
      <c r="AK24" s="10"/>
      <c r="AL24" s="10"/>
      <c r="AM24" s="9"/>
      <c r="AN24" s="9"/>
      <c r="AO24" s="9"/>
      <c r="AP24" s="9"/>
      <c r="AQ24" s="9"/>
      <c r="AR24" s="9"/>
      <c r="AS24" s="9"/>
      <c r="AT24" s="9"/>
      <c r="AU24" s="11"/>
    </row>
    <row r="25" spans="1:47" ht="21" x14ac:dyDescent="0.25">
      <c r="A25" s="18">
        <f t="shared" si="16"/>
        <v>22</v>
      </c>
      <c r="B25" s="19" t="s">
        <v>754</v>
      </c>
      <c r="C25" s="19" t="s">
        <v>804</v>
      </c>
      <c r="D25" s="19" t="s">
        <v>805</v>
      </c>
      <c r="E25" s="19">
        <v>3379527947</v>
      </c>
      <c r="F25" s="19" t="s">
        <v>80</v>
      </c>
      <c r="G25" s="13" t="s">
        <v>28</v>
      </c>
      <c r="H25" s="43">
        <f t="shared" si="0"/>
        <v>35</v>
      </c>
      <c r="I25" s="44">
        <f t="shared" si="1"/>
        <v>70</v>
      </c>
      <c r="J25" s="17">
        <v>10000</v>
      </c>
      <c r="K25" s="45">
        <f t="shared" si="2"/>
        <v>100</v>
      </c>
      <c r="L25" s="46">
        <f t="shared" si="3"/>
        <v>200</v>
      </c>
      <c r="M25" s="12" t="s">
        <v>31</v>
      </c>
      <c r="N25" s="47">
        <f t="shared" si="4"/>
        <v>70</v>
      </c>
      <c r="O25" s="48">
        <f t="shared" si="5"/>
        <v>140</v>
      </c>
      <c r="P25" s="14" t="s">
        <v>14</v>
      </c>
      <c r="Q25" s="49">
        <f t="shared" si="6"/>
        <v>50</v>
      </c>
      <c r="R25" s="50">
        <f t="shared" si="7"/>
        <v>100</v>
      </c>
      <c r="S25" s="15" t="s">
        <v>30</v>
      </c>
      <c r="T25" s="51">
        <f t="shared" si="8"/>
        <v>100</v>
      </c>
      <c r="U25" s="52">
        <f t="shared" si="9"/>
        <v>100</v>
      </c>
      <c r="V25" s="20">
        <v>17</v>
      </c>
      <c r="W25" s="53">
        <f t="shared" si="10"/>
        <v>85</v>
      </c>
      <c r="X25" s="54">
        <f t="shared" si="11"/>
        <v>85</v>
      </c>
      <c r="Y25" s="16" t="s">
        <v>37</v>
      </c>
      <c r="Z25" s="55">
        <f t="shared" si="12"/>
        <v>0</v>
      </c>
      <c r="AA25" s="56">
        <f t="shared" si="13"/>
        <v>0</v>
      </c>
      <c r="AB25" s="57">
        <v>1000</v>
      </c>
      <c r="AC25" s="182">
        <f t="shared" si="17"/>
        <v>695</v>
      </c>
      <c r="AD25" s="21" t="s">
        <v>24</v>
      </c>
      <c r="AE25" s="59" t="str">
        <f t="shared" si="15"/>
        <v>الف-سوم</v>
      </c>
      <c r="AF25" s="5"/>
      <c r="AG25" s="9"/>
      <c r="AH25" s="10"/>
      <c r="AI25" s="10"/>
      <c r="AJ25" s="10"/>
      <c r="AK25" s="10"/>
      <c r="AL25" s="10"/>
      <c r="AM25" s="9"/>
      <c r="AN25" s="9"/>
      <c r="AO25" s="9"/>
      <c r="AP25" s="9"/>
      <c r="AQ25" s="9"/>
      <c r="AR25" s="9"/>
      <c r="AS25" s="9"/>
      <c r="AT25" s="9"/>
      <c r="AU25" s="11"/>
    </row>
    <row r="26" spans="1:47" ht="21" x14ac:dyDescent="0.25">
      <c r="A26" s="18">
        <f t="shared" si="16"/>
        <v>23</v>
      </c>
      <c r="B26" s="19" t="s">
        <v>754</v>
      </c>
      <c r="C26" s="19" t="s">
        <v>806</v>
      </c>
      <c r="D26" s="19" t="s">
        <v>807</v>
      </c>
      <c r="E26" s="19">
        <v>6629962575</v>
      </c>
      <c r="F26" s="19" t="s">
        <v>126</v>
      </c>
      <c r="G26" s="13" t="s">
        <v>28</v>
      </c>
      <c r="H26" s="43">
        <f t="shared" si="0"/>
        <v>35</v>
      </c>
      <c r="I26" s="44">
        <f t="shared" si="1"/>
        <v>70</v>
      </c>
      <c r="J26" s="17">
        <v>4000</v>
      </c>
      <c r="K26" s="45">
        <f t="shared" si="2"/>
        <v>40</v>
      </c>
      <c r="L26" s="46">
        <f t="shared" si="3"/>
        <v>80</v>
      </c>
      <c r="M26" s="12" t="s">
        <v>31</v>
      </c>
      <c r="N26" s="47">
        <f t="shared" si="4"/>
        <v>70</v>
      </c>
      <c r="O26" s="48">
        <f t="shared" si="5"/>
        <v>140</v>
      </c>
      <c r="P26" s="14" t="s">
        <v>14</v>
      </c>
      <c r="Q26" s="49">
        <f t="shared" si="6"/>
        <v>50</v>
      </c>
      <c r="R26" s="50">
        <f t="shared" si="7"/>
        <v>100</v>
      </c>
      <c r="S26" s="15" t="s">
        <v>30</v>
      </c>
      <c r="T26" s="51">
        <f t="shared" si="8"/>
        <v>100</v>
      </c>
      <c r="U26" s="52">
        <f t="shared" si="9"/>
        <v>100</v>
      </c>
      <c r="V26" s="20">
        <v>4</v>
      </c>
      <c r="W26" s="53">
        <f t="shared" si="10"/>
        <v>20</v>
      </c>
      <c r="X26" s="54">
        <f t="shared" si="11"/>
        <v>20</v>
      </c>
      <c r="Y26" s="16" t="s">
        <v>37</v>
      </c>
      <c r="Z26" s="55">
        <f t="shared" si="12"/>
        <v>0</v>
      </c>
      <c r="AA26" s="56">
        <f t="shared" si="13"/>
        <v>0</v>
      </c>
      <c r="AB26" s="57">
        <v>1000</v>
      </c>
      <c r="AC26" s="182">
        <f t="shared" si="17"/>
        <v>510</v>
      </c>
      <c r="AD26" s="21" t="s">
        <v>23</v>
      </c>
      <c r="AE26" s="59" t="str">
        <f t="shared" si="15"/>
        <v>الف-چهارم</v>
      </c>
      <c r="AF26" s="5"/>
      <c r="AG26" s="9"/>
      <c r="AH26" s="10"/>
      <c r="AI26" s="10"/>
      <c r="AJ26" s="10"/>
      <c r="AK26" s="10"/>
      <c r="AL26" s="10"/>
      <c r="AM26" s="9"/>
      <c r="AN26" s="9"/>
      <c r="AO26" s="9"/>
      <c r="AP26" s="9"/>
      <c r="AQ26" s="9"/>
      <c r="AR26" s="9"/>
      <c r="AS26" s="9"/>
      <c r="AT26" s="9"/>
      <c r="AU26" s="11"/>
    </row>
    <row r="27" spans="1:47" ht="21" x14ac:dyDescent="0.25">
      <c r="A27" s="18">
        <f t="shared" si="16"/>
        <v>24</v>
      </c>
      <c r="B27" s="19" t="s">
        <v>754</v>
      </c>
      <c r="C27" s="19" t="s">
        <v>808</v>
      </c>
      <c r="D27" s="19" t="s">
        <v>809</v>
      </c>
      <c r="E27" s="19">
        <v>1828812625</v>
      </c>
      <c r="F27" s="19" t="s">
        <v>126</v>
      </c>
      <c r="G27" s="13" t="s">
        <v>29</v>
      </c>
      <c r="H27" s="43">
        <f t="shared" si="0"/>
        <v>50</v>
      </c>
      <c r="I27" s="44">
        <f t="shared" si="1"/>
        <v>100</v>
      </c>
      <c r="J27" s="17">
        <v>10000</v>
      </c>
      <c r="K27" s="45">
        <f t="shared" si="2"/>
        <v>100</v>
      </c>
      <c r="L27" s="46">
        <f t="shared" si="3"/>
        <v>200</v>
      </c>
      <c r="M27" s="12" t="s">
        <v>32</v>
      </c>
      <c r="N27" s="47">
        <f t="shared" si="4"/>
        <v>100</v>
      </c>
      <c r="O27" s="48">
        <f t="shared" si="5"/>
        <v>200</v>
      </c>
      <c r="P27" s="14" t="s">
        <v>14</v>
      </c>
      <c r="Q27" s="49">
        <f t="shared" si="6"/>
        <v>50</v>
      </c>
      <c r="R27" s="50">
        <f t="shared" si="7"/>
        <v>100</v>
      </c>
      <c r="S27" s="15" t="s">
        <v>30</v>
      </c>
      <c r="T27" s="51">
        <f t="shared" si="8"/>
        <v>100</v>
      </c>
      <c r="U27" s="52">
        <f t="shared" si="9"/>
        <v>100</v>
      </c>
      <c r="V27" s="20">
        <v>5</v>
      </c>
      <c r="W27" s="53">
        <f t="shared" si="10"/>
        <v>25</v>
      </c>
      <c r="X27" s="54">
        <f t="shared" si="11"/>
        <v>25</v>
      </c>
      <c r="Y27" s="16" t="s">
        <v>37</v>
      </c>
      <c r="Z27" s="55">
        <f t="shared" si="12"/>
        <v>0</v>
      </c>
      <c r="AA27" s="56">
        <f t="shared" si="13"/>
        <v>0</v>
      </c>
      <c r="AB27" s="57">
        <v>1000</v>
      </c>
      <c r="AC27" s="182">
        <f t="shared" si="17"/>
        <v>725</v>
      </c>
      <c r="AD27" s="21" t="s">
        <v>22</v>
      </c>
      <c r="AE27" s="59" t="str">
        <f t="shared" si="15"/>
        <v>ج-دو</v>
      </c>
      <c r="AF27" s="5"/>
      <c r="AG27" s="9"/>
      <c r="AH27" s="10"/>
      <c r="AI27" s="10"/>
      <c r="AJ27" s="10"/>
      <c r="AK27" s="10"/>
      <c r="AL27" s="10"/>
      <c r="AM27" s="9"/>
      <c r="AN27" s="9"/>
      <c r="AO27" s="9"/>
      <c r="AP27" s="9"/>
      <c r="AQ27" s="9"/>
      <c r="AR27" s="9"/>
      <c r="AS27" s="9"/>
      <c r="AT27" s="9"/>
      <c r="AU27" s="11"/>
    </row>
    <row r="28" spans="1:47" ht="21" x14ac:dyDescent="0.25">
      <c r="A28" s="18">
        <f t="shared" si="16"/>
        <v>25</v>
      </c>
      <c r="B28" s="19" t="s">
        <v>754</v>
      </c>
      <c r="C28" s="19" t="s">
        <v>810</v>
      </c>
      <c r="D28" s="19" t="s">
        <v>811</v>
      </c>
      <c r="E28" s="19">
        <v>1950784886</v>
      </c>
      <c r="F28" s="19" t="s">
        <v>812</v>
      </c>
      <c r="G28" s="13" t="s">
        <v>28</v>
      </c>
      <c r="H28" s="43">
        <f t="shared" si="0"/>
        <v>35</v>
      </c>
      <c r="I28" s="44">
        <f t="shared" si="1"/>
        <v>70</v>
      </c>
      <c r="J28" s="17">
        <v>7000</v>
      </c>
      <c r="K28" s="45">
        <f t="shared" si="2"/>
        <v>70</v>
      </c>
      <c r="L28" s="46">
        <f t="shared" si="3"/>
        <v>140</v>
      </c>
      <c r="M28" s="12" t="s">
        <v>31</v>
      </c>
      <c r="N28" s="47">
        <f t="shared" si="4"/>
        <v>70</v>
      </c>
      <c r="O28" s="48">
        <f t="shared" si="5"/>
        <v>140</v>
      </c>
      <c r="P28" s="14" t="s">
        <v>13</v>
      </c>
      <c r="Q28" s="49">
        <f t="shared" si="6"/>
        <v>70</v>
      </c>
      <c r="R28" s="50">
        <f t="shared" si="7"/>
        <v>140</v>
      </c>
      <c r="S28" s="15" t="s">
        <v>31</v>
      </c>
      <c r="T28" s="51">
        <f t="shared" si="8"/>
        <v>70</v>
      </c>
      <c r="U28" s="52">
        <f t="shared" si="9"/>
        <v>70</v>
      </c>
      <c r="V28" s="20">
        <v>6</v>
      </c>
      <c r="W28" s="53">
        <f t="shared" si="10"/>
        <v>30</v>
      </c>
      <c r="X28" s="54">
        <f t="shared" si="11"/>
        <v>30</v>
      </c>
      <c r="Y28" s="16" t="s">
        <v>37</v>
      </c>
      <c r="Z28" s="55">
        <f t="shared" si="12"/>
        <v>0</v>
      </c>
      <c r="AA28" s="56">
        <f t="shared" si="13"/>
        <v>0</v>
      </c>
      <c r="AB28" s="57">
        <v>1000</v>
      </c>
      <c r="AC28" s="182">
        <f t="shared" si="17"/>
        <v>590</v>
      </c>
      <c r="AD28" s="21" t="s">
        <v>592</v>
      </c>
      <c r="AE28" s="59" t="str">
        <f t="shared" si="15"/>
        <v>ج-سوم</v>
      </c>
      <c r="AF28" s="5"/>
      <c r="AG28" s="9"/>
      <c r="AH28" s="10"/>
      <c r="AI28" s="10"/>
      <c r="AJ28" s="10"/>
      <c r="AK28" s="10"/>
      <c r="AL28" s="10"/>
      <c r="AM28" s="9"/>
      <c r="AN28" s="9"/>
      <c r="AO28" s="9"/>
      <c r="AP28" s="9"/>
      <c r="AQ28" s="9"/>
      <c r="AR28" s="9"/>
      <c r="AS28" s="9"/>
      <c r="AT28" s="9"/>
      <c r="AU28" s="11"/>
    </row>
    <row r="29" spans="1:47" ht="21" x14ac:dyDescent="0.25">
      <c r="A29" s="18">
        <f t="shared" si="16"/>
        <v>26</v>
      </c>
      <c r="B29" s="19" t="s">
        <v>754</v>
      </c>
      <c r="C29" s="19" t="s">
        <v>813</v>
      </c>
      <c r="D29" s="19" t="s">
        <v>814</v>
      </c>
      <c r="E29" s="19">
        <v>1899536086</v>
      </c>
      <c r="F29" s="19" t="s">
        <v>80</v>
      </c>
      <c r="G29" s="13" t="s">
        <v>28</v>
      </c>
      <c r="H29" s="43">
        <f t="shared" si="0"/>
        <v>35</v>
      </c>
      <c r="I29" s="44">
        <f t="shared" si="1"/>
        <v>70</v>
      </c>
      <c r="J29" s="17">
        <v>3000</v>
      </c>
      <c r="K29" s="45">
        <f t="shared" si="2"/>
        <v>30</v>
      </c>
      <c r="L29" s="46">
        <f t="shared" si="3"/>
        <v>60</v>
      </c>
      <c r="M29" s="12" t="s">
        <v>31</v>
      </c>
      <c r="N29" s="47">
        <f t="shared" si="4"/>
        <v>70</v>
      </c>
      <c r="O29" s="48">
        <f t="shared" si="5"/>
        <v>140</v>
      </c>
      <c r="P29" s="14" t="s">
        <v>14</v>
      </c>
      <c r="Q29" s="49">
        <f t="shared" si="6"/>
        <v>50</v>
      </c>
      <c r="R29" s="50">
        <f t="shared" si="7"/>
        <v>100</v>
      </c>
      <c r="S29" s="15" t="s">
        <v>30</v>
      </c>
      <c r="T29" s="51">
        <f t="shared" si="8"/>
        <v>100</v>
      </c>
      <c r="U29" s="52">
        <f t="shared" si="9"/>
        <v>100</v>
      </c>
      <c r="V29" s="20">
        <v>9</v>
      </c>
      <c r="W29" s="53">
        <f t="shared" si="10"/>
        <v>45</v>
      </c>
      <c r="X29" s="54">
        <f t="shared" si="11"/>
        <v>45</v>
      </c>
      <c r="Y29" s="16" t="s">
        <v>37</v>
      </c>
      <c r="Z29" s="55">
        <f t="shared" si="12"/>
        <v>0</v>
      </c>
      <c r="AA29" s="56">
        <f t="shared" si="13"/>
        <v>0</v>
      </c>
      <c r="AB29" s="57">
        <v>1000</v>
      </c>
      <c r="AC29" s="182">
        <f t="shared" si="17"/>
        <v>515</v>
      </c>
      <c r="AD29" s="21" t="s">
        <v>23</v>
      </c>
      <c r="AE29" s="59" t="str">
        <f t="shared" si="15"/>
        <v>الف-چهارم</v>
      </c>
      <c r="AF29" s="5"/>
      <c r="AG29" s="9"/>
      <c r="AH29" s="10"/>
      <c r="AI29" s="10"/>
      <c r="AJ29" s="10"/>
      <c r="AK29" s="10"/>
      <c r="AL29" s="10"/>
      <c r="AM29" s="9"/>
      <c r="AN29" s="9"/>
      <c r="AO29" s="9"/>
      <c r="AP29" s="9"/>
      <c r="AQ29" s="9"/>
      <c r="AR29" s="9"/>
      <c r="AS29" s="9"/>
      <c r="AT29" s="9"/>
      <c r="AU29" s="11"/>
    </row>
    <row r="30" spans="1:47" ht="21" x14ac:dyDescent="0.25">
      <c r="A30" s="18">
        <f t="shared" si="16"/>
        <v>27</v>
      </c>
      <c r="B30" s="19" t="s">
        <v>754</v>
      </c>
      <c r="C30" s="19" t="s">
        <v>815</v>
      </c>
      <c r="D30" s="19" t="s">
        <v>816</v>
      </c>
      <c r="E30" s="19">
        <v>2992047309</v>
      </c>
      <c r="F30" s="19" t="s">
        <v>126</v>
      </c>
      <c r="G30" s="13" t="s">
        <v>28</v>
      </c>
      <c r="H30" s="43">
        <f t="shared" si="0"/>
        <v>35</v>
      </c>
      <c r="I30" s="44">
        <f t="shared" si="1"/>
        <v>70</v>
      </c>
      <c r="J30" s="17">
        <v>10000</v>
      </c>
      <c r="K30" s="45">
        <f t="shared" si="2"/>
        <v>100</v>
      </c>
      <c r="L30" s="46">
        <f t="shared" si="3"/>
        <v>200</v>
      </c>
      <c r="M30" s="12" t="s">
        <v>31</v>
      </c>
      <c r="N30" s="47">
        <f t="shared" si="4"/>
        <v>70</v>
      </c>
      <c r="O30" s="48">
        <f t="shared" si="5"/>
        <v>140</v>
      </c>
      <c r="P30" s="14" t="s">
        <v>13</v>
      </c>
      <c r="Q30" s="49">
        <f t="shared" si="6"/>
        <v>70</v>
      </c>
      <c r="R30" s="50">
        <f t="shared" si="7"/>
        <v>140</v>
      </c>
      <c r="S30" s="15" t="s">
        <v>30</v>
      </c>
      <c r="T30" s="51">
        <f t="shared" si="8"/>
        <v>100</v>
      </c>
      <c r="U30" s="52">
        <f t="shared" si="9"/>
        <v>100</v>
      </c>
      <c r="V30" s="20">
        <v>18</v>
      </c>
      <c r="W30" s="53">
        <f t="shared" si="10"/>
        <v>90</v>
      </c>
      <c r="X30" s="54">
        <f t="shared" si="11"/>
        <v>90</v>
      </c>
      <c r="Y30" s="16" t="s">
        <v>37</v>
      </c>
      <c r="Z30" s="55">
        <f t="shared" si="12"/>
        <v>0</v>
      </c>
      <c r="AA30" s="56">
        <f t="shared" si="13"/>
        <v>0</v>
      </c>
      <c r="AB30" s="57">
        <v>1000</v>
      </c>
      <c r="AC30" s="182">
        <f t="shared" si="17"/>
        <v>740</v>
      </c>
      <c r="AD30" s="21" t="s">
        <v>22</v>
      </c>
      <c r="AE30" s="59" t="str">
        <f t="shared" si="15"/>
        <v>ج-دو</v>
      </c>
      <c r="AF30" s="5"/>
      <c r="AG30" s="9"/>
      <c r="AH30" s="10"/>
      <c r="AI30" s="10"/>
      <c r="AJ30" s="10"/>
      <c r="AK30" s="10"/>
      <c r="AL30" s="10"/>
      <c r="AM30" s="9"/>
      <c r="AN30" s="9"/>
      <c r="AO30" s="9"/>
      <c r="AP30" s="9"/>
      <c r="AQ30" s="9"/>
      <c r="AR30" s="9"/>
      <c r="AS30" s="9"/>
      <c r="AT30" s="9"/>
      <c r="AU30" s="11"/>
    </row>
    <row r="31" spans="1:47" ht="21" x14ac:dyDescent="0.25">
      <c r="A31" s="18">
        <f t="shared" si="16"/>
        <v>28</v>
      </c>
      <c r="B31" s="19" t="s">
        <v>754</v>
      </c>
      <c r="C31" s="19" t="s">
        <v>817</v>
      </c>
      <c r="D31" s="19" t="s">
        <v>818</v>
      </c>
      <c r="E31" s="19">
        <v>4199661735</v>
      </c>
      <c r="F31" s="19" t="s">
        <v>765</v>
      </c>
      <c r="G31" s="13" t="s">
        <v>28</v>
      </c>
      <c r="H31" s="43">
        <f t="shared" si="0"/>
        <v>35</v>
      </c>
      <c r="I31" s="44">
        <f t="shared" si="1"/>
        <v>70</v>
      </c>
      <c r="J31" s="17">
        <v>6000</v>
      </c>
      <c r="K31" s="45">
        <f t="shared" si="2"/>
        <v>60</v>
      </c>
      <c r="L31" s="46">
        <f t="shared" si="3"/>
        <v>120</v>
      </c>
      <c r="M31" s="12" t="s">
        <v>31</v>
      </c>
      <c r="N31" s="47">
        <f t="shared" si="4"/>
        <v>70</v>
      </c>
      <c r="O31" s="48">
        <f t="shared" si="5"/>
        <v>140</v>
      </c>
      <c r="P31" s="14" t="s">
        <v>13</v>
      </c>
      <c r="Q31" s="49">
        <f t="shared" si="6"/>
        <v>70</v>
      </c>
      <c r="R31" s="50">
        <f t="shared" si="7"/>
        <v>140</v>
      </c>
      <c r="S31" s="15" t="s">
        <v>31</v>
      </c>
      <c r="T31" s="51">
        <f t="shared" si="8"/>
        <v>70</v>
      </c>
      <c r="U31" s="52">
        <f t="shared" si="9"/>
        <v>70</v>
      </c>
      <c r="V31" s="20">
        <v>7</v>
      </c>
      <c r="W31" s="53">
        <f t="shared" si="10"/>
        <v>35</v>
      </c>
      <c r="X31" s="54">
        <f t="shared" si="11"/>
        <v>35</v>
      </c>
      <c r="Y31" s="16" t="s">
        <v>37</v>
      </c>
      <c r="Z31" s="55">
        <f t="shared" si="12"/>
        <v>0</v>
      </c>
      <c r="AA31" s="56">
        <f t="shared" si="13"/>
        <v>0</v>
      </c>
      <c r="AB31" s="57">
        <v>1000</v>
      </c>
      <c r="AC31" s="182">
        <f t="shared" si="17"/>
        <v>575</v>
      </c>
      <c r="AD31" s="21" t="s">
        <v>592</v>
      </c>
      <c r="AE31" s="59" t="str">
        <f t="shared" si="15"/>
        <v>ج-سوم</v>
      </c>
      <c r="AF31" s="5"/>
      <c r="AG31" s="9"/>
      <c r="AH31" s="10"/>
      <c r="AI31" s="10"/>
      <c r="AJ31" s="10"/>
      <c r="AK31" s="10"/>
      <c r="AL31" s="10"/>
      <c r="AM31" s="9"/>
      <c r="AN31" s="9"/>
      <c r="AO31" s="9"/>
      <c r="AP31" s="9"/>
      <c r="AQ31" s="9"/>
      <c r="AR31" s="9"/>
      <c r="AS31" s="9"/>
      <c r="AT31" s="9"/>
      <c r="AU31" s="11"/>
    </row>
    <row r="32" spans="1:47" ht="21" x14ac:dyDescent="0.25">
      <c r="A32" s="18">
        <f t="shared" si="16"/>
        <v>29</v>
      </c>
      <c r="B32" s="19" t="s">
        <v>754</v>
      </c>
      <c r="C32" s="19" t="s">
        <v>819</v>
      </c>
      <c r="D32" s="19" t="s">
        <v>820</v>
      </c>
      <c r="E32" s="19">
        <v>1829558374</v>
      </c>
      <c r="F32" s="19" t="s">
        <v>582</v>
      </c>
      <c r="G32" s="13" t="s">
        <v>28</v>
      </c>
      <c r="H32" s="43">
        <f t="shared" si="0"/>
        <v>35</v>
      </c>
      <c r="I32" s="44">
        <f t="shared" si="1"/>
        <v>70</v>
      </c>
      <c r="J32" s="17">
        <v>10000</v>
      </c>
      <c r="K32" s="45">
        <f t="shared" si="2"/>
        <v>100</v>
      </c>
      <c r="L32" s="46">
        <f t="shared" si="3"/>
        <v>200</v>
      </c>
      <c r="M32" s="12" t="s">
        <v>31</v>
      </c>
      <c r="N32" s="47">
        <f t="shared" si="4"/>
        <v>70</v>
      </c>
      <c r="O32" s="48">
        <f t="shared" si="5"/>
        <v>140</v>
      </c>
      <c r="P32" s="14" t="s">
        <v>14</v>
      </c>
      <c r="Q32" s="49">
        <f t="shared" si="6"/>
        <v>50</v>
      </c>
      <c r="R32" s="50">
        <f t="shared" si="7"/>
        <v>100</v>
      </c>
      <c r="S32" s="15" t="s">
        <v>31</v>
      </c>
      <c r="T32" s="51">
        <f t="shared" si="8"/>
        <v>70</v>
      </c>
      <c r="U32" s="52">
        <f t="shared" si="9"/>
        <v>70</v>
      </c>
      <c r="V32" s="20">
        <v>3</v>
      </c>
      <c r="W32" s="53">
        <f t="shared" si="10"/>
        <v>15</v>
      </c>
      <c r="X32" s="54">
        <f t="shared" si="11"/>
        <v>15</v>
      </c>
      <c r="Y32" s="16" t="s">
        <v>37</v>
      </c>
      <c r="Z32" s="55">
        <f t="shared" si="12"/>
        <v>0</v>
      </c>
      <c r="AA32" s="56">
        <f t="shared" si="13"/>
        <v>0</v>
      </c>
      <c r="AB32" s="57">
        <v>1000</v>
      </c>
      <c r="AC32" s="182">
        <f t="shared" si="17"/>
        <v>595</v>
      </c>
      <c r="AD32" s="21" t="s">
        <v>592</v>
      </c>
      <c r="AE32" s="59" t="str">
        <f t="shared" si="15"/>
        <v>ج-سوم</v>
      </c>
      <c r="AF32" s="5"/>
      <c r="AG32" s="9"/>
      <c r="AH32" s="10"/>
      <c r="AI32" s="10"/>
      <c r="AJ32" s="10"/>
      <c r="AK32" s="10"/>
      <c r="AL32" s="10"/>
      <c r="AM32" s="9"/>
      <c r="AN32" s="9"/>
      <c r="AO32" s="9"/>
      <c r="AP32" s="9"/>
      <c r="AQ32" s="9"/>
      <c r="AR32" s="9"/>
      <c r="AS32" s="9"/>
      <c r="AT32" s="9"/>
      <c r="AU32" s="11"/>
    </row>
    <row r="33" spans="1:47" ht="21" x14ac:dyDescent="0.25">
      <c r="A33" s="18">
        <f t="shared" si="16"/>
        <v>30</v>
      </c>
      <c r="B33" s="19" t="s">
        <v>754</v>
      </c>
      <c r="C33" s="19" t="s">
        <v>821</v>
      </c>
      <c r="D33" s="19" t="s">
        <v>822</v>
      </c>
      <c r="E33" s="19">
        <v>1810384771</v>
      </c>
      <c r="F33" s="19" t="s">
        <v>126</v>
      </c>
      <c r="G33" s="13" t="s">
        <v>28</v>
      </c>
      <c r="H33" s="43">
        <f t="shared" si="0"/>
        <v>35</v>
      </c>
      <c r="I33" s="44">
        <f t="shared" si="1"/>
        <v>70</v>
      </c>
      <c r="J33" s="17">
        <v>2000</v>
      </c>
      <c r="K33" s="45">
        <f t="shared" si="2"/>
        <v>20</v>
      </c>
      <c r="L33" s="46">
        <f t="shared" si="3"/>
        <v>40</v>
      </c>
      <c r="M33" s="12" t="s">
        <v>31</v>
      </c>
      <c r="N33" s="47">
        <f t="shared" si="4"/>
        <v>70</v>
      </c>
      <c r="O33" s="48">
        <f t="shared" si="5"/>
        <v>140</v>
      </c>
      <c r="P33" s="14" t="s">
        <v>14</v>
      </c>
      <c r="Q33" s="49">
        <f t="shared" si="6"/>
        <v>50</v>
      </c>
      <c r="R33" s="50">
        <f t="shared" si="7"/>
        <v>100</v>
      </c>
      <c r="S33" s="15" t="s">
        <v>30</v>
      </c>
      <c r="T33" s="51">
        <f t="shared" si="8"/>
        <v>100</v>
      </c>
      <c r="U33" s="52">
        <f t="shared" si="9"/>
        <v>100</v>
      </c>
      <c r="V33" s="20">
        <v>4</v>
      </c>
      <c r="W33" s="53">
        <f t="shared" si="10"/>
        <v>20</v>
      </c>
      <c r="X33" s="54">
        <f t="shared" si="11"/>
        <v>20</v>
      </c>
      <c r="Y33" s="16" t="s">
        <v>37</v>
      </c>
      <c r="Z33" s="55">
        <f t="shared" si="12"/>
        <v>0</v>
      </c>
      <c r="AA33" s="56">
        <f t="shared" si="13"/>
        <v>0</v>
      </c>
      <c r="AB33" s="57">
        <v>1000</v>
      </c>
      <c r="AC33" s="182">
        <f t="shared" si="17"/>
        <v>470</v>
      </c>
      <c r="AD33" s="21" t="s">
        <v>25</v>
      </c>
      <c r="AE33" s="59" t="str">
        <f t="shared" si="15"/>
        <v>ب-چهارم</v>
      </c>
      <c r="AF33" s="5"/>
      <c r="AG33" s="9"/>
      <c r="AH33" s="10"/>
      <c r="AI33" s="10"/>
      <c r="AJ33" s="10"/>
      <c r="AK33" s="10"/>
      <c r="AL33" s="10"/>
      <c r="AM33" s="9"/>
      <c r="AN33" s="9"/>
      <c r="AO33" s="9"/>
      <c r="AP33" s="9"/>
      <c r="AQ33" s="9"/>
      <c r="AR33" s="9"/>
      <c r="AS33" s="9"/>
      <c r="AT33" s="9"/>
      <c r="AU33" s="11"/>
    </row>
    <row r="34" spans="1:47" ht="21" x14ac:dyDescent="0.25">
      <c r="A34" s="18">
        <f t="shared" si="16"/>
        <v>31</v>
      </c>
      <c r="B34" s="19" t="s">
        <v>754</v>
      </c>
      <c r="C34" s="19" t="s">
        <v>823</v>
      </c>
      <c r="D34" s="19" t="s">
        <v>824</v>
      </c>
      <c r="E34" s="19">
        <v>1829558374</v>
      </c>
      <c r="F34" s="19" t="s">
        <v>304</v>
      </c>
      <c r="G34" s="13" t="s">
        <v>29</v>
      </c>
      <c r="H34" s="43">
        <f t="shared" si="0"/>
        <v>50</v>
      </c>
      <c r="I34" s="44">
        <f t="shared" si="1"/>
        <v>100</v>
      </c>
      <c r="J34" s="17">
        <v>10000</v>
      </c>
      <c r="K34" s="45">
        <f t="shared" si="2"/>
        <v>100</v>
      </c>
      <c r="L34" s="46">
        <f t="shared" si="3"/>
        <v>200</v>
      </c>
      <c r="M34" s="12" t="s">
        <v>31</v>
      </c>
      <c r="N34" s="47">
        <f t="shared" si="4"/>
        <v>70</v>
      </c>
      <c r="O34" s="48">
        <f t="shared" si="5"/>
        <v>140</v>
      </c>
      <c r="P34" s="14" t="s">
        <v>14</v>
      </c>
      <c r="Q34" s="49">
        <f t="shared" si="6"/>
        <v>50</v>
      </c>
      <c r="R34" s="50">
        <f t="shared" si="7"/>
        <v>100</v>
      </c>
      <c r="S34" s="15" t="s">
        <v>31</v>
      </c>
      <c r="T34" s="51">
        <f t="shared" si="8"/>
        <v>70</v>
      </c>
      <c r="U34" s="52">
        <f t="shared" si="9"/>
        <v>70</v>
      </c>
      <c r="V34" s="20">
        <v>6</v>
      </c>
      <c r="W34" s="53">
        <f t="shared" si="10"/>
        <v>30</v>
      </c>
      <c r="X34" s="54">
        <f t="shared" si="11"/>
        <v>30</v>
      </c>
      <c r="Y34" s="16" t="s">
        <v>37</v>
      </c>
      <c r="Z34" s="55">
        <f t="shared" si="12"/>
        <v>0</v>
      </c>
      <c r="AA34" s="56">
        <f t="shared" si="13"/>
        <v>0</v>
      </c>
      <c r="AB34" s="57">
        <v>1000</v>
      </c>
      <c r="AC34" s="182">
        <f t="shared" si="17"/>
        <v>640</v>
      </c>
      <c r="AD34" s="21" t="s">
        <v>593</v>
      </c>
      <c r="AE34" s="59" t="str">
        <f t="shared" si="15"/>
        <v>ب-سوم</v>
      </c>
      <c r="AF34" s="5"/>
      <c r="AG34" s="9"/>
      <c r="AH34" s="10"/>
      <c r="AI34" s="10"/>
      <c r="AJ34" s="10"/>
      <c r="AK34" s="10"/>
      <c r="AL34" s="10"/>
      <c r="AM34" s="9"/>
      <c r="AN34" s="9"/>
      <c r="AO34" s="9"/>
      <c r="AP34" s="9"/>
      <c r="AQ34" s="9"/>
      <c r="AR34" s="9"/>
      <c r="AS34" s="9"/>
      <c r="AT34" s="9"/>
      <c r="AU34" s="11"/>
    </row>
    <row r="35" spans="1:47" ht="21" x14ac:dyDescent="0.25">
      <c r="A35" s="18">
        <f t="shared" si="16"/>
        <v>32</v>
      </c>
      <c r="B35" s="19" t="s">
        <v>754</v>
      </c>
      <c r="C35" s="19" t="s">
        <v>825</v>
      </c>
      <c r="D35" s="19" t="s">
        <v>826</v>
      </c>
      <c r="E35" s="19">
        <v>1815825332</v>
      </c>
      <c r="F35" s="19" t="s">
        <v>80</v>
      </c>
      <c r="G35" s="13" t="s">
        <v>28</v>
      </c>
      <c r="H35" s="43">
        <f t="shared" si="0"/>
        <v>35</v>
      </c>
      <c r="I35" s="44">
        <f t="shared" si="1"/>
        <v>70</v>
      </c>
      <c r="J35" s="17">
        <v>4000</v>
      </c>
      <c r="K35" s="45">
        <f t="shared" si="2"/>
        <v>40</v>
      </c>
      <c r="L35" s="46">
        <f t="shared" si="3"/>
        <v>80</v>
      </c>
      <c r="M35" s="12" t="s">
        <v>31</v>
      </c>
      <c r="N35" s="47">
        <f t="shared" si="4"/>
        <v>70</v>
      </c>
      <c r="O35" s="48">
        <f t="shared" si="5"/>
        <v>140</v>
      </c>
      <c r="P35" s="14" t="s">
        <v>14</v>
      </c>
      <c r="Q35" s="49">
        <f t="shared" si="6"/>
        <v>50</v>
      </c>
      <c r="R35" s="50">
        <f t="shared" si="7"/>
        <v>100</v>
      </c>
      <c r="S35" s="15" t="s">
        <v>30</v>
      </c>
      <c r="T35" s="51">
        <f t="shared" si="8"/>
        <v>100</v>
      </c>
      <c r="U35" s="52">
        <f t="shared" si="9"/>
        <v>100</v>
      </c>
      <c r="V35" s="20">
        <v>4</v>
      </c>
      <c r="W35" s="53">
        <f t="shared" si="10"/>
        <v>20</v>
      </c>
      <c r="X35" s="54">
        <f t="shared" si="11"/>
        <v>20</v>
      </c>
      <c r="Y35" s="16" t="s">
        <v>37</v>
      </c>
      <c r="Z35" s="55">
        <f t="shared" si="12"/>
        <v>0</v>
      </c>
      <c r="AA35" s="56">
        <f t="shared" si="13"/>
        <v>0</v>
      </c>
      <c r="AB35" s="57">
        <v>1000</v>
      </c>
      <c r="AC35" s="182">
        <f t="shared" si="17"/>
        <v>510</v>
      </c>
      <c r="AD35" s="21" t="s">
        <v>23</v>
      </c>
      <c r="AE35" s="59" t="str">
        <f t="shared" si="15"/>
        <v>الف-چهارم</v>
      </c>
      <c r="AF35" s="5"/>
      <c r="AG35" s="9"/>
      <c r="AH35" s="10"/>
      <c r="AI35" s="10"/>
      <c r="AJ35" s="10"/>
      <c r="AK35" s="10"/>
      <c r="AL35" s="10"/>
      <c r="AM35" s="9"/>
      <c r="AN35" s="9"/>
      <c r="AO35" s="9"/>
      <c r="AP35" s="9"/>
      <c r="AQ35" s="9"/>
      <c r="AR35" s="9"/>
      <c r="AS35" s="9"/>
      <c r="AT35" s="9"/>
      <c r="AU35" s="11"/>
    </row>
    <row r="36" spans="1:47" ht="21" x14ac:dyDescent="0.25">
      <c r="A36" s="18">
        <f t="shared" si="16"/>
        <v>33</v>
      </c>
      <c r="B36" s="19" t="s">
        <v>754</v>
      </c>
      <c r="C36" s="19" t="s">
        <v>827</v>
      </c>
      <c r="D36" s="19" t="s">
        <v>828</v>
      </c>
      <c r="E36" s="19">
        <v>1815825332</v>
      </c>
      <c r="F36" s="19" t="s">
        <v>829</v>
      </c>
      <c r="G36" s="13" t="s">
        <v>28</v>
      </c>
      <c r="H36" s="43">
        <f t="shared" si="0"/>
        <v>35</v>
      </c>
      <c r="I36" s="44">
        <f t="shared" si="1"/>
        <v>70</v>
      </c>
      <c r="J36" s="17">
        <v>9000</v>
      </c>
      <c r="K36" s="45">
        <f t="shared" si="2"/>
        <v>90</v>
      </c>
      <c r="L36" s="46">
        <f t="shared" si="3"/>
        <v>180</v>
      </c>
      <c r="M36" s="12" t="s">
        <v>31</v>
      </c>
      <c r="N36" s="47">
        <f t="shared" si="4"/>
        <v>70</v>
      </c>
      <c r="O36" s="48">
        <f t="shared" si="5"/>
        <v>140</v>
      </c>
      <c r="P36" s="14" t="s">
        <v>14</v>
      </c>
      <c r="Q36" s="49">
        <f t="shared" si="6"/>
        <v>50</v>
      </c>
      <c r="R36" s="50">
        <f t="shared" si="7"/>
        <v>100</v>
      </c>
      <c r="S36" s="15" t="s">
        <v>30</v>
      </c>
      <c r="T36" s="51">
        <f t="shared" si="8"/>
        <v>100</v>
      </c>
      <c r="U36" s="52">
        <f t="shared" si="9"/>
        <v>100</v>
      </c>
      <c r="V36" s="20">
        <v>8</v>
      </c>
      <c r="W36" s="53">
        <f t="shared" si="10"/>
        <v>40</v>
      </c>
      <c r="X36" s="54">
        <f t="shared" si="11"/>
        <v>40</v>
      </c>
      <c r="Y36" s="16" t="s">
        <v>37</v>
      </c>
      <c r="Z36" s="55">
        <f t="shared" si="12"/>
        <v>0</v>
      </c>
      <c r="AA36" s="56">
        <f t="shared" si="13"/>
        <v>0</v>
      </c>
      <c r="AB36" s="57">
        <v>1000</v>
      </c>
      <c r="AC36" s="182">
        <f t="shared" si="17"/>
        <v>630</v>
      </c>
      <c r="AD36" s="21" t="s">
        <v>593</v>
      </c>
      <c r="AE36" s="59" t="str">
        <f t="shared" si="15"/>
        <v>ب-سوم</v>
      </c>
      <c r="AF36" s="5"/>
      <c r="AG36" s="9"/>
      <c r="AH36" s="10"/>
      <c r="AI36" s="10"/>
      <c r="AJ36" s="10"/>
      <c r="AK36" s="10"/>
      <c r="AL36" s="10"/>
      <c r="AM36" s="9"/>
      <c r="AN36" s="9"/>
      <c r="AO36" s="9"/>
      <c r="AP36" s="9"/>
      <c r="AQ36" s="9"/>
      <c r="AR36" s="9"/>
      <c r="AS36" s="9"/>
      <c r="AT36" s="9"/>
      <c r="AU36" s="11"/>
    </row>
    <row r="37" spans="1:47" ht="21" x14ac:dyDescent="0.25">
      <c r="A37" s="18">
        <f t="shared" si="16"/>
        <v>34</v>
      </c>
      <c r="B37" s="19" t="s">
        <v>754</v>
      </c>
      <c r="C37" s="19" t="s">
        <v>830</v>
      </c>
      <c r="D37" s="19" t="s">
        <v>831</v>
      </c>
      <c r="E37" s="19">
        <v>1810099331</v>
      </c>
      <c r="F37" s="19" t="s">
        <v>126</v>
      </c>
      <c r="G37" s="13" t="s">
        <v>28</v>
      </c>
      <c r="H37" s="43">
        <f t="shared" si="0"/>
        <v>35</v>
      </c>
      <c r="I37" s="44">
        <f t="shared" si="1"/>
        <v>70</v>
      </c>
      <c r="J37" s="17">
        <v>3000</v>
      </c>
      <c r="K37" s="45">
        <f t="shared" si="2"/>
        <v>30</v>
      </c>
      <c r="L37" s="46">
        <f t="shared" si="3"/>
        <v>60</v>
      </c>
      <c r="M37" s="12" t="s">
        <v>31</v>
      </c>
      <c r="N37" s="47">
        <f t="shared" si="4"/>
        <v>70</v>
      </c>
      <c r="O37" s="48">
        <f t="shared" si="5"/>
        <v>140</v>
      </c>
      <c r="P37" s="14" t="s">
        <v>14</v>
      </c>
      <c r="Q37" s="49">
        <f t="shared" si="6"/>
        <v>50</v>
      </c>
      <c r="R37" s="50">
        <f t="shared" si="7"/>
        <v>100</v>
      </c>
      <c r="S37" s="15" t="s">
        <v>30</v>
      </c>
      <c r="T37" s="51">
        <f t="shared" si="8"/>
        <v>100</v>
      </c>
      <c r="U37" s="52">
        <f t="shared" si="9"/>
        <v>100</v>
      </c>
      <c r="V37" s="20">
        <v>4</v>
      </c>
      <c r="W37" s="53">
        <f t="shared" si="10"/>
        <v>20</v>
      </c>
      <c r="X37" s="54">
        <f t="shared" si="11"/>
        <v>20</v>
      </c>
      <c r="Y37" s="16" t="s">
        <v>37</v>
      </c>
      <c r="Z37" s="55">
        <f t="shared" si="12"/>
        <v>0</v>
      </c>
      <c r="AA37" s="56">
        <f t="shared" si="13"/>
        <v>0</v>
      </c>
      <c r="AB37" s="57">
        <v>1000</v>
      </c>
      <c r="AC37" s="182">
        <f t="shared" si="17"/>
        <v>490</v>
      </c>
      <c r="AD37" s="21" t="s">
        <v>25</v>
      </c>
      <c r="AE37" s="59" t="str">
        <f t="shared" si="15"/>
        <v>ب-چهارم</v>
      </c>
      <c r="AF37" s="5"/>
      <c r="AG37" s="9"/>
      <c r="AH37" s="10"/>
      <c r="AI37" s="10"/>
      <c r="AJ37" s="10"/>
      <c r="AK37" s="10"/>
      <c r="AL37" s="10"/>
      <c r="AM37" s="9"/>
      <c r="AN37" s="9"/>
      <c r="AO37" s="9"/>
      <c r="AP37" s="9"/>
      <c r="AQ37" s="9"/>
      <c r="AR37" s="9"/>
      <c r="AS37" s="9"/>
      <c r="AT37" s="9"/>
      <c r="AU37" s="11"/>
    </row>
    <row r="38" spans="1:47" ht="21" x14ac:dyDescent="0.25">
      <c r="A38" s="18">
        <f t="shared" si="16"/>
        <v>35</v>
      </c>
      <c r="B38" s="19" t="s">
        <v>754</v>
      </c>
      <c r="C38" s="19" t="s">
        <v>832</v>
      </c>
      <c r="D38" s="19" t="s">
        <v>833</v>
      </c>
      <c r="E38" s="19">
        <v>1828116610</v>
      </c>
      <c r="F38" s="19" t="s">
        <v>80</v>
      </c>
      <c r="G38" s="13" t="s">
        <v>28</v>
      </c>
      <c r="H38" s="43">
        <f t="shared" si="0"/>
        <v>35</v>
      </c>
      <c r="I38" s="44">
        <f t="shared" si="1"/>
        <v>70</v>
      </c>
      <c r="J38" s="17">
        <v>1000</v>
      </c>
      <c r="K38" s="45">
        <f t="shared" si="2"/>
        <v>10</v>
      </c>
      <c r="L38" s="46">
        <f t="shared" si="3"/>
        <v>20</v>
      </c>
      <c r="M38" s="12" t="s">
        <v>31</v>
      </c>
      <c r="N38" s="47">
        <f t="shared" si="4"/>
        <v>70</v>
      </c>
      <c r="O38" s="48">
        <f t="shared" si="5"/>
        <v>140</v>
      </c>
      <c r="P38" s="14" t="s">
        <v>14</v>
      </c>
      <c r="Q38" s="49">
        <f t="shared" si="6"/>
        <v>50</v>
      </c>
      <c r="R38" s="50">
        <f t="shared" si="7"/>
        <v>100</v>
      </c>
      <c r="S38" s="15" t="s">
        <v>30</v>
      </c>
      <c r="T38" s="51">
        <f t="shared" si="8"/>
        <v>100</v>
      </c>
      <c r="U38" s="52">
        <f t="shared" si="9"/>
        <v>100</v>
      </c>
      <c r="V38" s="20">
        <v>4</v>
      </c>
      <c r="W38" s="53">
        <f t="shared" si="10"/>
        <v>20</v>
      </c>
      <c r="X38" s="54">
        <f t="shared" si="11"/>
        <v>20</v>
      </c>
      <c r="Y38" s="16" t="s">
        <v>37</v>
      </c>
      <c r="Z38" s="55">
        <f t="shared" si="12"/>
        <v>0</v>
      </c>
      <c r="AA38" s="56">
        <f t="shared" si="13"/>
        <v>0</v>
      </c>
      <c r="AB38" s="57">
        <v>1000</v>
      </c>
      <c r="AC38" s="182">
        <f t="shared" si="17"/>
        <v>450</v>
      </c>
      <c r="AD38" s="21" t="s">
        <v>26</v>
      </c>
      <c r="AE38" s="59" t="str">
        <f t="shared" si="15"/>
        <v>ج-چهارم</v>
      </c>
      <c r="AF38" s="5"/>
      <c r="AG38" s="9"/>
      <c r="AH38" s="10"/>
      <c r="AI38" s="10"/>
      <c r="AJ38" s="10"/>
      <c r="AK38" s="10"/>
      <c r="AL38" s="10"/>
      <c r="AM38" s="9"/>
      <c r="AN38" s="9"/>
      <c r="AO38" s="9"/>
      <c r="AP38" s="9"/>
      <c r="AQ38" s="9"/>
      <c r="AR38" s="9"/>
      <c r="AS38" s="9"/>
      <c r="AT38" s="9"/>
      <c r="AU38" s="11"/>
    </row>
    <row r="39" spans="1:47" ht="21" x14ac:dyDescent="0.25">
      <c r="A39" s="18">
        <f t="shared" si="16"/>
        <v>36</v>
      </c>
      <c r="B39" s="19" t="s">
        <v>754</v>
      </c>
      <c r="C39" s="19" t="s">
        <v>834</v>
      </c>
      <c r="D39" s="19" t="s">
        <v>835</v>
      </c>
      <c r="E39" s="19">
        <v>1829453742</v>
      </c>
      <c r="F39" s="19" t="s">
        <v>836</v>
      </c>
      <c r="G39" s="13" t="s">
        <v>28</v>
      </c>
      <c r="H39" s="43">
        <f t="shared" si="0"/>
        <v>35</v>
      </c>
      <c r="I39" s="44">
        <f t="shared" si="1"/>
        <v>70</v>
      </c>
      <c r="J39" s="17">
        <v>6000</v>
      </c>
      <c r="K39" s="45">
        <f t="shared" si="2"/>
        <v>60</v>
      </c>
      <c r="L39" s="46">
        <f t="shared" si="3"/>
        <v>120</v>
      </c>
      <c r="M39" s="12" t="s">
        <v>31</v>
      </c>
      <c r="N39" s="47">
        <f t="shared" si="4"/>
        <v>70</v>
      </c>
      <c r="O39" s="48">
        <f t="shared" si="5"/>
        <v>140</v>
      </c>
      <c r="P39" s="14" t="s">
        <v>14</v>
      </c>
      <c r="Q39" s="49">
        <f t="shared" si="6"/>
        <v>50</v>
      </c>
      <c r="R39" s="50">
        <f t="shared" si="7"/>
        <v>100</v>
      </c>
      <c r="S39" s="15" t="s">
        <v>30</v>
      </c>
      <c r="T39" s="51">
        <f t="shared" si="8"/>
        <v>100</v>
      </c>
      <c r="U39" s="52">
        <f t="shared" si="9"/>
        <v>100</v>
      </c>
      <c r="V39" s="20">
        <v>3</v>
      </c>
      <c r="W39" s="53">
        <f t="shared" si="10"/>
        <v>15</v>
      </c>
      <c r="X39" s="54">
        <f t="shared" si="11"/>
        <v>15</v>
      </c>
      <c r="Y39" s="16" t="s">
        <v>37</v>
      </c>
      <c r="Z39" s="55">
        <f t="shared" si="12"/>
        <v>0</v>
      </c>
      <c r="AA39" s="56">
        <f t="shared" si="13"/>
        <v>0</v>
      </c>
      <c r="AB39" s="57">
        <v>1000</v>
      </c>
      <c r="AC39" s="182">
        <f t="shared" si="17"/>
        <v>545</v>
      </c>
      <c r="AD39" s="21" t="s">
        <v>23</v>
      </c>
      <c r="AE39" s="59" t="str">
        <f t="shared" si="15"/>
        <v>الف-چهارم</v>
      </c>
      <c r="AF39" s="5"/>
      <c r="AG39" s="9"/>
      <c r="AH39" s="10"/>
      <c r="AI39" s="10"/>
      <c r="AJ39" s="10"/>
      <c r="AK39" s="10"/>
      <c r="AL39" s="10"/>
      <c r="AM39" s="9"/>
      <c r="AN39" s="9"/>
      <c r="AO39" s="9"/>
      <c r="AP39" s="9"/>
      <c r="AQ39" s="9"/>
      <c r="AR39" s="9"/>
      <c r="AS39" s="9"/>
      <c r="AT39" s="9"/>
      <c r="AU39" s="11"/>
    </row>
    <row r="40" spans="1:47" ht="21" x14ac:dyDescent="0.25">
      <c r="A40" s="18">
        <f t="shared" si="16"/>
        <v>37</v>
      </c>
      <c r="B40" s="19" t="s">
        <v>754</v>
      </c>
      <c r="C40" s="19" t="s">
        <v>837</v>
      </c>
      <c r="D40" s="19" t="s">
        <v>837</v>
      </c>
      <c r="E40" s="19">
        <v>1829084976</v>
      </c>
      <c r="F40" s="19" t="s">
        <v>80</v>
      </c>
      <c r="G40" s="13" t="s">
        <v>28</v>
      </c>
      <c r="H40" s="43">
        <f t="shared" si="0"/>
        <v>35</v>
      </c>
      <c r="I40" s="44">
        <f t="shared" si="1"/>
        <v>70</v>
      </c>
      <c r="J40" s="17">
        <v>10000</v>
      </c>
      <c r="K40" s="45">
        <f t="shared" si="2"/>
        <v>100</v>
      </c>
      <c r="L40" s="46">
        <f t="shared" si="3"/>
        <v>200</v>
      </c>
      <c r="M40" s="12" t="s">
        <v>31</v>
      </c>
      <c r="N40" s="47">
        <f t="shared" si="4"/>
        <v>70</v>
      </c>
      <c r="O40" s="48">
        <f t="shared" si="5"/>
        <v>140</v>
      </c>
      <c r="P40" s="14" t="s">
        <v>14</v>
      </c>
      <c r="Q40" s="49">
        <f t="shared" si="6"/>
        <v>50</v>
      </c>
      <c r="R40" s="50">
        <f t="shared" si="7"/>
        <v>100</v>
      </c>
      <c r="S40" s="15" t="s">
        <v>30</v>
      </c>
      <c r="T40" s="51">
        <f t="shared" si="8"/>
        <v>100</v>
      </c>
      <c r="U40" s="52">
        <f t="shared" si="9"/>
        <v>100</v>
      </c>
      <c r="V40" s="20">
        <v>2</v>
      </c>
      <c r="W40" s="53">
        <f t="shared" si="10"/>
        <v>10</v>
      </c>
      <c r="X40" s="54">
        <f t="shared" si="11"/>
        <v>10</v>
      </c>
      <c r="Y40" s="16" t="s">
        <v>37</v>
      </c>
      <c r="Z40" s="55">
        <f t="shared" si="12"/>
        <v>0</v>
      </c>
      <c r="AA40" s="56">
        <f t="shared" si="13"/>
        <v>0</v>
      </c>
      <c r="AB40" s="57">
        <v>1000</v>
      </c>
      <c r="AC40" s="182">
        <f t="shared" si="17"/>
        <v>620</v>
      </c>
      <c r="AD40" s="21" t="s">
        <v>593</v>
      </c>
      <c r="AE40" s="59" t="str">
        <f t="shared" si="15"/>
        <v>ب-سوم</v>
      </c>
      <c r="AF40" s="5"/>
      <c r="AG40" s="9"/>
      <c r="AH40" s="10"/>
      <c r="AI40" s="10"/>
      <c r="AJ40" s="10"/>
      <c r="AK40" s="10"/>
      <c r="AL40" s="10"/>
      <c r="AM40" s="9"/>
      <c r="AN40" s="9"/>
      <c r="AO40" s="9"/>
      <c r="AP40" s="9"/>
      <c r="AQ40" s="9"/>
      <c r="AR40" s="9"/>
      <c r="AS40" s="9"/>
      <c r="AT40" s="9"/>
      <c r="AU40" s="11"/>
    </row>
    <row r="41" spans="1:47" ht="21" x14ac:dyDescent="0.25">
      <c r="A41" s="18">
        <f t="shared" si="16"/>
        <v>38</v>
      </c>
      <c r="B41" s="19" t="s">
        <v>754</v>
      </c>
      <c r="C41" s="19" t="s">
        <v>838</v>
      </c>
      <c r="D41" s="19" t="s">
        <v>839</v>
      </c>
      <c r="E41" s="19">
        <v>1820415961</v>
      </c>
      <c r="F41" s="19" t="s">
        <v>840</v>
      </c>
      <c r="G41" s="13" t="s">
        <v>28</v>
      </c>
      <c r="H41" s="43">
        <f t="shared" si="0"/>
        <v>35</v>
      </c>
      <c r="I41" s="44">
        <f t="shared" si="1"/>
        <v>70</v>
      </c>
      <c r="J41" s="17">
        <v>10000</v>
      </c>
      <c r="K41" s="45">
        <f t="shared" si="2"/>
        <v>100</v>
      </c>
      <c r="L41" s="46">
        <f t="shared" si="3"/>
        <v>200</v>
      </c>
      <c r="M41" s="12" t="s">
        <v>31</v>
      </c>
      <c r="N41" s="47">
        <f t="shared" si="4"/>
        <v>70</v>
      </c>
      <c r="O41" s="48">
        <f t="shared" si="5"/>
        <v>140</v>
      </c>
      <c r="P41" s="14" t="s">
        <v>14</v>
      </c>
      <c r="Q41" s="49">
        <f t="shared" si="6"/>
        <v>50</v>
      </c>
      <c r="R41" s="50">
        <f t="shared" si="7"/>
        <v>100</v>
      </c>
      <c r="S41" s="15" t="s">
        <v>30</v>
      </c>
      <c r="T41" s="51">
        <f t="shared" si="8"/>
        <v>100</v>
      </c>
      <c r="U41" s="52">
        <f t="shared" si="9"/>
        <v>100</v>
      </c>
      <c r="V41" s="20">
        <v>4</v>
      </c>
      <c r="W41" s="53">
        <f t="shared" si="10"/>
        <v>20</v>
      </c>
      <c r="X41" s="54">
        <f t="shared" si="11"/>
        <v>20</v>
      </c>
      <c r="Y41" s="16" t="s">
        <v>37</v>
      </c>
      <c r="Z41" s="55">
        <f t="shared" si="12"/>
        <v>0</v>
      </c>
      <c r="AA41" s="56">
        <f t="shared" si="13"/>
        <v>0</v>
      </c>
      <c r="AB41" s="57">
        <v>1000</v>
      </c>
      <c r="AC41" s="182">
        <f t="shared" si="17"/>
        <v>630</v>
      </c>
      <c r="AD41" s="21" t="s">
        <v>593</v>
      </c>
      <c r="AE41" s="59" t="str">
        <f t="shared" si="15"/>
        <v>ب-سوم</v>
      </c>
      <c r="AF41" s="5"/>
      <c r="AG41" s="9"/>
      <c r="AH41" s="10"/>
      <c r="AI41" s="10"/>
      <c r="AJ41" s="10"/>
      <c r="AK41" s="10"/>
      <c r="AL41" s="10"/>
      <c r="AM41" s="9"/>
      <c r="AN41" s="9"/>
      <c r="AO41" s="9"/>
      <c r="AP41" s="9"/>
      <c r="AQ41" s="9"/>
      <c r="AR41" s="9"/>
      <c r="AS41" s="9"/>
      <c r="AT41" s="9"/>
      <c r="AU41" s="11"/>
    </row>
    <row r="42" spans="1:47" ht="21" x14ac:dyDescent="0.25">
      <c r="A42" s="18">
        <f t="shared" si="16"/>
        <v>39</v>
      </c>
      <c r="B42" s="19" t="s">
        <v>754</v>
      </c>
      <c r="C42" s="19" t="s">
        <v>841</v>
      </c>
      <c r="D42" s="19" t="s">
        <v>842</v>
      </c>
      <c r="E42" s="19">
        <v>1280411112</v>
      </c>
      <c r="F42" s="19" t="s">
        <v>80</v>
      </c>
      <c r="G42" s="13" t="s">
        <v>28</v>
      </c>
      <c r="H42" s="43">
        <f t="shared" si="0"/>
        <v>35</v>
      </c>
      <c r="I42" s="44">
        <f t="shared" si="1"/>
        <v>70</v>
      </c>
      <c r="J42" s="17">
        <v>5000</v>
      </c>
      <c r="K42" s="45">
        <f t="shared" si="2"/>
        <v>50</v>
      </c>
      <c r="L42" s="46">
        <f t="shared" si="3"/>
        <v>100</v>
      </c>
      <c r="M42" s="12" t="s">
        <v>31</v>
      </c>
      <c r="N42" s="47">
        <f t="shared" si="4"/>
        <v>70</v>
      </c>
      <c r="O42" s="48">
        <f t="shared" si="5"/>
        <v>140</v>
      </c>
      <c r="P42" s="14" t="s">
        <v>14</v>
      </c>
      <c r="Q42" s="49">
        <f t="shared" si="6"/>
        <v>50</v>
      </c>
      <c r="R42" s="50">
        <f t="shared" si="7"/>
        <v>100</v>
      </c>
      <c r="S42" s="15" t="s">
        <v>30</v>
      </c>
      <c r="T42" s="51">
        <f t="shared" si="8"/>
        <v>100</v>
      </c>
      <c r="U42" s="52">
        <f t="shared" si="9"/>
        <v>100</v>
      </c>
      <c r="V42" s="20">
        <v>15</v>
      </c>
      <c r="W42" s="53">
        <f t="shared" si="10"/>
        <v>75</v>
      </c>
      <c r="X42" s="54">
        <f t="shared" si="11"/>
        <v>75</v>
      </c>
      <c r="Y42" s="16" t="s">
        <v>37</v>
      </c>
      <c r="Z42" s="55">
        <f t="shared" si="12"/>
        <v>0</v>
      </c>
      <c r="AA42" s="56">
        <f t="shared" si="13"/>
        <v>0</v>
      </c>
      <c r="AB42" s="57">
        <v>1000</v>
      </c>
      <c r="AC42" s="182">
        <f t="shared" si="17"/>
        <v>585</v>
      </c>
      <c r="AD42" s="21" t="s">
        <v>592</v>
      </c>
      <c r="AE42" s="59" t="str">
        <f t="shared" si="15"/>
        <v>ج-سوم</v>
      </c>
      <c r="AF42" s="5"/>
      <c r="AG42" s="9"/>
      <c r="AH42" s="10"/>
      <c r="AI42" s="10"/>
      <c r="AJ42" s="10"/>
      <c r="AK42" s="10"/>
      <c r="AL42" s="10"/>
      <c r="AM42" s="9"/>
      <c r="AN42" s="9"/>
      <c r="AO42" s="9"/>
      <c r="AP42" s="9"/>
      <c r="AQ42" s="9"/>
      <c r="AR42" s="9"/>
      <c r="AS42" s="9"/>
      <c r="AT42" s="9"/>
      <c r="AU42" s="11"/>
    </row>
    <row r="43" spans="1:47" ht="21" x14ac:dyDescent="0.25">
      <c r="A43" s="18">
        <f t="shared" si="16"/>
        <v>40</v>
      </c>
      <c r="B43" s="19" t="s">
        <v>754</v>
      </c>
      <c r="C43" s="19" t="s">
        <v>843</v>
      </c>
      <c r="D43" s="19" t="s">
        <v>844</v>
      </c>
      <c r="E43" s="19">
        <v>1829963945</v>
      </c>
      <c r="F43" s="19" t="s">
        <v>573</v>
      </c>
      <c r="G43" s="13" t="s">
        <v>28</v>
      </c>
      <c r="H43" s="43">
        <f t="shared" si="0"/>
        <v>35</v>
      </c>
      <c r="I43" s="44">
        <f t="shared" si="1"/>
        <v>70</v>
      </c>
      <c r="J43" s="17">
        <v>2000</v>
      </c>
      <c r="K43" s="45">
        <f t="shared" si="2"/>
        <v>20</v>
      </c>
      <c r="L43" s="46">
        <f t="shared" si="3"/>
        <v>40</v>
      </c>
      <c r="M43" s="12" t="s">
        <v>31</v>
      </c>
      <c r="N43" s="47">
        <f t="shared" si="4"/>
        <v>70</v>
      </c>
      <c r="O43" s="48">
        <f t="shared" si="5"/>
        <v>140</v>
      </c>
      <c r="P43" s="14" t="s">
        <v>14</v>
      </c>
      <c r="Q43" s="49">
        <f t="shared" si="6"/>
        <v>50</v>
      </c>
      <c r="R43" s="50">
        <f t="shared" si="7"/>
        <v>100</v>
      </c>
      <c r="S43" s="15" t="s">
        <v>31</v>
      </c>
      <c r="T43" s="51">
        <f t="shared" si="8"/>
        <v>70</v>
      </c>
      <c r="U43" s="52">
        <f t="shared" si="9"/>
        <v>70</v>
      </c>
      <c r="V43" s="20">
        <v>3</v>
      </c>
      <c r="W43" s="53">
        <f t="shared" si="10"/>
        <v>15</v>
      </c>
      <c r="X43" s="54">
        <f t="shared" si="11"/>
        <v>15</v>
      </c>
      <c r="Y43" s="16" t="s">
        <v>37</v>
      </c>
      <c r="Z43" s="55">
        <f t="shared" si="12"/>
        <v>0</v>
      </c>
      <c r="AA43" s="56">
        <f t="shared" si="13"/>
        <v>0</v>
      </c>
      <c r="AB43" s="57">
        <v>1000</v>
      </c>
      <c r="AC43" s="182">
        <f t="shared" si="17"/>
        <v>435</v>
      </c>
      <c r="AD43" s="21" t="s">
        <v>26</v>
      </c>
      <c r="AE43" s="59" t="str">
        <f t="shared" si="15"/>
        <v>ج-چهارم</v>
      </c>
      <c r="AF43" s="5"/>
      <c r="AG43" s="9"/>
      <c r="AH43" s="10"/>
      <c r="AI43" s="10"/>
      <c r="AJ43" s="10"/>
      <c r="AK43" s="10"/>
      <c r="AL43" s="10"/>
      <c r="AM43" s="9"/>
      <c r="AN43" s="9"/>
      <c r="AO43" s="9"/>
      <c r="AP43" s="9"/>
      <c r="AQ43" s="9"/>
      <c r="AR43" s="9"/>
      <c r="AS43" s="9"/>
      <c r="AT43" s="9"/>
      <c r="AU43" s="11"/>
    </row>
    <row r="44" spans="1:47" ht="21" x14ac:dyDescent="0.25">
      <c r="A44" s="18">
        <f t="shared" si="16"/>
        <v>41</v>
      </c>
      <c r="B44" s="19" t="s">
        <v>754</v>
      </c>
      <c r="C44" s="19" t="s">
        <v>845</v>
      </c>
      <c r="D44" s="19" t="s">
        <v>846</v>
      </c>
      <c r="E44" s="19">
        <v>3490061659</v>
      </c>
      <c r="F44" s="19" t="s">
        <v>126</v>
      </c>
      <c r="G44" s="13" t="s">
        <v>28</v>
      </c>
      <c r="H44" s="43">
        <f t="shared" si="0"/>
        <v>35</v>
      </c>
      <c r="I44" s="44">
        <f t="shared" si="1"/>
        <v>70</v>
      </c>
      <c r="J44" s="17">
        <v>8000</v>
      </c>
      <c r="K44" s="45">
        <f t="shared" si="2"/>
        <v>80</v>
      </c>
      <c r="L44" s="46">
        <f t="shared" si="3"/>
        <v>160</v>
      </c>
      <c r="M44" s="12" t="s">
        <v>31</v>
      </c>
      <c r="N44" s="47">
        <f t="shared" si="4"/>
        <v>70</v>
      </c>
      <c r="O44" s="48">
        <f t="shared" si="5"/>
        <v>140</v>
      </c>
      <c r="P44" s="14" t="s">
        <v>14</v>
      </c>
      <c r="Q44" s="49">
        <f t="shared" si="6"/>
        <v>50</v>
      </c>
      <c r="R44" s="50">
        <f t="shared" si="7"/>
        <v>100</v>
      </c>
      <c r="S44" s="15" t="s">
        <v>30</v>
      </c>
      <c r="T44" s="51">
        <f t="shared" si="8"/>
        <v>100</v>
      </c>
      <c r="U44" s="52">
        <f t="shared" si="9"/>
        <v>100</v>
      </c>
      <c r="V44" s="20">
        <v>5</v>
      </c>
      <c r="W44" s="53">
        <f t="shared" si="10"/>
        <v>25</v>
      </c>
      <c r="X44" s="54">
        <f t="shared" si="11"/>
        <v>25</v>
      </c>
      <c r="Y44" s="16" t="s">
        <v>37</v>
      </c>
      <c r="Z44" s="55">
        <f t="shared" si="12"/>
        <v>0</v>
      </c>
      <c r="AA44" s="56">
        <f t="shared" si="13"/>
        <v>0</v>
      </c>
      <c r="AB44" s="57">
        <v>1000</v>
      </c>
      <c r="AC44" s="182">
        <f t="shared" si="17"/>
        <v>595</v>
      </c>
      <c r="AD44" s="21" t="s">
        <v>592</v>
      </c>
      <c r="AE44" s="59" t="str">
        <f t="shared" si="15"/>
        <v>ج-سوم</v>
      </c>
      <c r="AF44" s="5"/>
      <c r="AG44" s="9"/>
      <c r="AH44" s="10"/>
      <c r="AI44" s="10"/>
      <c r="AJ44" s="10"/>
      <c r="AK44" s="10"/>
      <c r="AL44" s="10"/>
      <c r="AM44" s="9"/>
      <c r="AN44" s="9"/>
      <c r="AO44" s="9"/>
      <c r="AP44" s="9"/>
      <c r="AQ44" s="9"/>
      <c r="AR44" s="9"/>
      <c r="AS44" s="9"/>
      <c r="AT44" s="9"/>
      <c r="AU44" s="11"/>
    </row>
    <row r="45" spans="1:47" ht="18.75" x14ac:dyDescent="0.25">
      <c r="A45" s="18">
        <f t="shared" si="16"/>
        <v>42</v>
      </c>
      <c r="B45" s="19" t="s">
        <v>754</v>
      </c>
      <c r="C45" s="19" t="s">
        <v>847</v>
      </c>
      <c r="D45" s="19" t="s">
        <v>848</v>
      </c>
      <c r="E45" s="19"/>
      <c r="F45" s="19" t="s">
        <v>126</v>
      </c>
      <c r="G45" s="13" t="s">
        <v>28</v>
      </c>
      <c r="H45" s="43">
        <f t="shared" si="0"/>
        <v>35</v>
      </c>
      <c r="I45" s="44">
        <f t="shared" si="1"/>
        <v>70</v>
      </c>
      <c r="J45" s="17">
        <v>7000</v>
      </c>
      <c r="K45" s="45">
        <f t="shared" si="2"/>
        <v>70</v>
      </c>
      <c r="L45" s="46">
        <f t="shared" si="3"/>
        <v>140</v>
      </c>
      <c r="M45" s="12" t="s">
        <v>31</v>
      </c>
      <c r="N45" s="47">
        <f t="shared" si="4"/>
        <v>70</v>
      </c>
      <c r="O45" s="48">
        <f t="shared" si="5"/>
        <v>140</v>
      </c>
      <c r="P45" s="14" t="s">
        <v>14</v>
      </c>
      <c r="Q45" s="49">
        <f t="shared" si="6"/>
        <v>50</v>
      </c>
      <c r="R45" s="50">
        <f t="shared" si="7"/>
        <v>100</v>
      </c>
      <c r="S45" s="15" t="s">
        <v>31</v>
      </c>
      <c r="T45" s="51">
        <f t="shared" si="8"/>
        <v>70</v>
      </c>
      <c r="U45" s="52">
        <f t="shared" si="9"/>
        <v>70</v>
      </c>
      <c r="V45" s="20">
        <v>6</v>
      </c>
      <c r="W45" s="53">
        <f t="shared" si="10"/>
        <v>30</v>
      </c>
      <c r="X45" s="54">
        <f t="shared" si="11"/>
        <v>30</v>
      </c>
      <c r="Y45" s="16" t="s">
        <v>37</v>
      </c>
      <c r="Z45" s="55">
        <f t="shared" si="12"/>
        <v>0</v>
      </c>
      <c r="AA45" s="56">
        <f t="shared" si="13"/>
        <v>0</v>
      </c>
      <c r="AB45" s="57">
        <v>1000</v>
      </c>
      <c r="AC45" s="58">
        <f t="shared" si="17"/>
        <v>550</v>
      </c>
      <c r="AD45" s="21" t="s">
        <v>23</v>
      </c>
      <c r="AE45" s="59" t="str">
        <f t="shared" si="15"/>
        <v>الف-چهارم</v>
      </c>
      <c r="AF45" s="5"/>
      <c r="AG45" s="9"/>
      <c r="AH45" s="10"/>
      <c r="AI45" s="10"/>
      <c r="AJ45" s="10"/>
      <c r="AK45" s="10"/>
      <c r="AL45" s="10"/>
      <c r="AM45" s="9"/>
      <c r="AN45" s="9"/>
      <c r="AO45" s="9"/>
      <c r="AP45" s="9"/>
      <c r="AQ45" s="9"/>
      <c r="AR45" s="9"/>
      <c r="AS45" s="9"/>
      <c r="AT45" s="9"/>
      <c r="AU45" s="11"/>
    </row>
    <row r="46" spans="1:47" ht="21.75" x14ac:dyDescent="0.25">
      <c r="A46" s="217" t="s">
        <v>1526</v>
      </c>
      <c r="B46" s="217"/>
      <c r="C46" s="217"/>
      <c r="D46" s="217"/>
      <c r="E46" s="217"/>
      <c r="F46" s="217"/>
      <c r="G46" s="217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17"/>
      <c r="Y46" s="217"/>
      <c r="Z46" s="217"/>
      <c r="AA46" s="217"/>
      <c r="AB46" s="217"/>
      <c r="AC46" s="217"/>
      <c r="AD46" s="217"/>
      <c r="AE46" s="218"/>
    </row>
  </sheetData>
  <sheetProtection algorithmName="SHA-512" hashValue="dcpt68JqAYVqbWtLmNqr8u2FutNe/kNr+aMehbHuyRPYPDj7fTAZBNEoZeJURb27cSQ7Ic8vzVVmHdFyZjNDOg==" saltValue="li+t/+/w63DXg1ttIlct9A==" spinCount="100000" sheet="1"/>
  <mergeCells count="25">
    <mergeCell ref="AQ1:AR1"/>
    <mergeCell ref="A2:A3"/>
    <mergeCell ref="B2:B3"/>
    <mergeCell ref="C2:C3"/>
    <mergeCell ref="D2:D3"/>
    <mergeCell ref="E2:E3"/>
    <mergeCell ref="F2:F3"/>
    <mergeCell ref="G2:I2"/>
    <mergeCell ref="J2:L2"/>
    <mergeCell ref="M2:O2"/>
    <mergeCell ref="A1:AE1"/>
    <mergeCell ref="AG1:AH1"/>
    <mergeCell ref="AI1:AJ1"/>
    <mergeCell ref="AK1:AL1"/>
    <mergeCell ref="AM1:AN1"/>
    <mergeCell ref="AO1:AP1"/>
    <mergeCell ref="A46:AE46"/>
    <mergeCell ref="AD2:AD3"/>
    <mergeCell ref="AE2:AE3"/>
    <mergeCell ref="P2:R2"/>
    <mergeCell ref="S2:U2"/>
    <mergeCell ref="V2:X2"/>
    <mergeCell ref="Y2:AA2"/>
    <mergeCell ref="AB2:AB3"/>
    <mergeCell ref="AC2:AC3"/>
  </mergeCells>
  <conditionalFormatting sqref="AL22">
    <cfRule type="notContainsBlanks" dxfId="2340" priority="589">
      <formula>LEN(TRIM(AL22))&gt;0</formula>
    </cfRule>
  </conditionalFormatting>
  <conditionalFormatting sqref="AL22:AM22">
    <cfRule type="dataBar" priority="58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{F8487CEB-E5B3-486E-99B6-0094AF94626B}</x14:id>
        </ext>
      </extLst>
    </cfRule>
    <cfRule type="notContainsBlanks" dxfId="2339" priority="590">
      <formula>LEN(TRIM(AL22))&gt;0</formula>
    </cfRule>
  </conditionalFormatting>
  <conditionalFormatting sqref="AL24">
    <cfRule type="cellIs" dxfId="2338" priority="586" operator="equal">
      <formula>"الف- یک"</formula>
    </cfRule>
    <cfRule type="cellIs" dxfId="2337" priority="587" operator="equal">
      <formula>"بدون درجه"</formula>
    </cfRule>
  </conditionalFormatting>
  <conditionalFormatting sqref="AE15">
    <cfRule type="cellIs" dxfId="2336" priority="560" operator="equal">
      <formula>"الف-یک"</formula>
    </cfRule>
    <cfRule type="cellIs" dxfId="2335" priority="561" operator="equal">
      <formula>"ب-یک"</formula>
    </cfRule>
    <cfRule type="cellIs" dxfId="2334" priority="562" operator="equal">
      <formula>"ج-یک"</formula>
    </cfRule>
    <cfRule type="cellIs" dxfId="2333" priority="563" operator="equal">
      <formula>"الف-دو"</formula>
    </cfRule>
    <cfRule type="cellIs" dxfId="2332" priority="564" operator="equal">
      <formula>"ب-دو"</formula>
    </cfRule>
    <cfRule type="cellIs" dxfId="2331" priority="565" operator="equal">
      <formula>"ج-دو"</formula>
    </cfRule>
    <cfRule type="cellIs" dxfId="2330" priority="566" operator="equal">
      <formula>"الف-سوم"</formula>
    </cfRule>
    <cfRule type="cellIs" dxfId="2329" priority="567" operator="equal">
      <formula>"ب-سوم"</formula>
    </cfRule>
    <cfRule type="cellIs" dxfId="2328" priority="568" operator="equal">
      <formula>"ج-سوم"</formula>
    </cfRule>
    <cfRule type="cellIs" dxfId="2327" priority="569" operator="equal">
      <formula>"الف-چهارم"</formula>
    </cfRule>
    <cfRule type="cellIs" dxfId="2326" priority="570" operator="equal">
      <formula>"ب-چهارم"</formula>
    </cfRule>
    <cfRule type="cellIs" dxfId="2325" priority="571" operator="equal">
      <formula>"ج-چهارم"</formula>
    </cfRule>
    <cfRule type="cellIs" dxfId="2324" priority="572" operator="equal">
      <formula>"بدون درجه"</formula>
    </cfRule>
  </conditionalFormatting>
  <conditionalFormatting sqref="AE16">
    <cfRule type="cellIs" dxfId="2323" priority="547" operator="equal">
      <formula>"الف-یک"</formula>
    </cfRule>
    <cfRule type="cellIs" dxfId="2322" priority="548" operator="equal">
      <formula>"ب-یک"</formula>
    </cfRule>
    <cfRule type="cellIs" dxfId="2321" priority="549" operator="equal">
      <formula>"ج-یک"</formula>
    </cfRule>
    <cfRule type="cellIs" dxfId="2320" priority="550" operator="equal">
      <formula>"الف-دو"</formula>
    </cfRule>
    <cfRule type="cellIs" dxfId="2319" priority="551" operator="equal">
      <formula>"ب-دو"</formula>
    </cfRule>
    <cfRule type="cellIs" dxfId="2318" priority="552" operator="equal">
      <formula>"ج-دو"</formula>
    </cfRule>
    <cfRule type="cellIs" dxfId="2317" priority="553" operator="equal">
      <formula>"الف-سوم"</formula>
    </cfRule>
    <cfRule type="cellIs" dxfId="2316" priority="554" operator="equal">
      <formula>"ب-سوم"</formula>
    </cfRule>
    <cfRule type="cellIs" dxfId="2315" priority="555" operator="equal">
      <formula>"ج-سوم"</formula>
    </cfRule>
    <cfRule type="cellIs" dxfId="2314" priority="556" operator="equal">
      <formula>"الف-چهارم"</formula>
    </cfRule>
    <cfRule type="cellIs" dxfId="2313" priority="557" operator="equal">
      <formula>"ب-چهارم"</formula>
    </cfRule>
    <cfRule type="cellIs" dxfId="2312" priority="558" operator="equal">
      <formula>"ج-چهارم"</formula>
    </cfRule>
    <cfRule type="cellIs" dxfId="2311" priority="559" operator="equal">
      <formula>"بدون درجه"</formula>
    </cfRule>
  </conditionalFormatting>
  <conditionalFormatting sqref="AE17">
    <cfRule type="cellIs" dxfId="2310" priority="534" operator="equal">
      <formula>"الف-یک"</formula>
    </cfRule>
    <cfRule type="cellIs" dxfId="2309" priority="535" operator="equal">
      <formula>"ب-یک"</formula>
    </cfRule>
    <cfRule type="cellIs" dxfId="2308" priority="536" operator="equal">
      <formula>"ج-یک"</formula>
    </cfRule>
    <cfRule type="cellIs" dxfId="2307" priority="537" operator="equal">
      <formula>"الف-دو"</formula>
    </cfRule>
    <cfRule type="cellIs" dxfId="2306" priority="538" operator="equal">
      <formula>"ب-دو"</formula>
    </cfRule>
    <cfRule type="cellIs" dxfId="2305" priority="539" operator="equal">
      <formula>"ج-دو"</formula>
    </cfRule>
    <cfRule type="cellIs" dxfId="2304" priority="540" operator="equal">
      <formula>"الف-سوم"</formula>
    </cfRule>
    <cfRule type="cellIs" dxfId="2303" priority="541" operator="equal">
      <formula>"ب-سوم"</formula>
    </cfRule>
    <cfRule type="cellIs" dxfId="2302" priority="542" operator="equal">
      <formula>"ج-سوم"</formula>
    </cfRule>
    <cfRule type="cellIs" dxfId="2301" priority="543" operator="equal">
      <formula>"الف-چهارم"</formula>
    </cfRule>
    <cfRule type="cellIs" dxfId="2300" priority="544" operator="equal">
      <formula>"ب-چهارم"</formula>
    </cfRule>
    <cfRule type="cellIs" dxfId="2299" priority="545" operator="equal">
      <formula>"ج-چهارم"</formula>
    </cfRule>
    <cfRule type="cellIs" dxfId="2298" priority="546" operator="equal">
      <formula>"بدون درجه"</formula>
    </cfRule>
  </conditionalFormatting>
  <conditionalFormatting sqref="AE18">
    <cfRule type="cellIs" dxfId="2297" priority="521" operator="equal">
      <formula>"الف-یک"</formula>
    </cfRule>
    <cfRule type="cellIs" dxfId="2296" priority="522" operator="equal">
      <formula>"ب-یک"</formula>
    </cfRule>
    <cfRule type="cellIs" dxfId="2295" priority="523" operator="equal">
      <formula>"ج-یک"</formula>
    </cfRule>
    <cfRule type="cellIs" dxfId="2294" priority="524" operator="equal">
      <formula>"الف-دو"</formula>
    </cfRule>
    <cfRule type="cellIs" dxfId="2293" priority="525" operator="equal">
      <formula>"ب-دو"</formula>
    </cfRule>
    <cfRule type="cellIs" dxfId="2292" priority="526" operator="equal">
      <formula>"ج-دو"</formula>
    </cfRule>
    <cfRule type="cellIs" dxfId="2291" priority="527" operator="equal">
      <formula>"الف-سوم"</formula>
    </cfRule>
    <cfRule type="cellIs" dxfId="2290" priority="528" operator="equal">
      <formula>"ب-سوم"</formula>
    </cfRule>
    <cfRule type="cellIs" dxfId="2289" priority="529" operator="equal">
      <formula>"ج-سوم"</formula>
    </cfRule>
    <cfRule type="cellIs" dxfId="2288" priority="530" operator="equal">
      <formula>"الف-چهارم"</formula>
    </cfRule>
    <cfRule type="cellIs" dxfId="2287" priority="531" operator="equal">
      <formula>"ب-چهارم"</formula>
    </cfRule>
    <cfRule type="cellIs" dxfId="2286" priority="532" operator="equal">
      <formula>"ج-چهارم"</formula>
    </cfRule>
    <cfRule type="cellIs" dxfId="2285" priority="533" operator="equal">
      <formula>"بدون درجه"</formula>
    </cfRule>
  </conditionalFormatting>
  <conditionalFormatting sqref="AE19">
    <cfRule type="cellIs" dxfId="2284" priority="508" operator="equal">
      <formula>"الف-یک"</formula>
    </cfRule>
    <cfRule type="cellIs" dxfId="2283" priority="509" operator="equal">
      <formula>"ب-یک"</formula>
    </cfRule>
    <cfRule type="cellIs" dxfId="2282" priority="510" operator="equal">
      <formula>"ج-یک"</formula>
    </cfRule>
    <cfRule type="cellIs" dxfId="2281" priority="511" operator="equal">
      <formula>"الف-دو"</formula>
    </cfRule>
    <cfRule type="cellIs" dxfId="2280" priority="512" operator="equal">
      <formula>"ب-دو"</formula>
    </cfRule>
    <cfRule type="cellIs" dxfId="2279" priority="513" operator="equal">
      <formula>"ج-دو"</formula>
    </cfRule>
    <cfRule type="cellIs" dxfId="2278" priority="514" operator="equal">
      <formula>"الف-سوم"</formula>
    </cfRule>
    <cfRule type="cellIs" dxfId="2277" priority="515" operator="equal">
      <formula>"ب-سوم"</formula>
    </cfRule>
    <cfRule type="cellIs" dxfId="2276" priority="516" operator="equal">
      <formula>"ج-سوم"</formula>
    </cfRule>
    <cfRule type="cellIs" dxfId="2275" priority="517" operator="equal">
      <formula>"الف-چهارم"</formula>
    </cfRule>
    <cfRule type="cellIs" dxfId="2274" priority="518" operator="equal">
      <formula>"ب-چهارم"</formula>
    </cfRule>
    <cfRule type="cellIs" dxfId="2273" priority="519" operator="equal">
      <formula>"ج-چهارم"</formula>
    </cfRule>
    <cfRule type="cellIs" dxfId="2272" priority="520" operator="equal">
      <formula>"بدون درجه"</formula>
    </cfRule>
  </conditionalFormatting>
  <conditionalFormatting sqref="AE20">
    <cfRule type="cellIs" dxfId="2271" priority="495" operator="equal">
      <formula>"الف-یک"</formula>
    </cfRule>
    <cfRule type="cellIs" dxfId="2270" priority="496" operator="equal">
      <formula>"ب-یک"</formula>
    </cfRule>
    <cfRule type="cellIs" dxfId="2269" priority="497" operator="equal">
      <formula>"ج-یک"</formula>
    </cfRule>
    <cfRule type="cellIs" dxfId="2268" priority="498" operator="equal">
      <formula>"الف-دو"</formula>
    </cfRule>
    <cfRule type="cellIs" dxfId="2267" priority="499" operator="equal">
      <formula>"ب-دو"</formula>
    </cfRule>
    <cfRule type="cellIs" dxfId="2266" priority="500" operator="equal">
      <formula>"ج-دو"</formula>
    </cfRule>
    <cfRule type="cellIs" dxfId="2265" priority="501" operator="equal">
      <formula>"الف-سوم"</formula>
    </cfRule>
    <cfRule type="cellIs" dxfId="2264" priority="502" operator="equal">
      <formula>"ب-سوم"</formula>
    </cfRule>
    <cfRule type="cellIs" dxfId="2263" priority="503" operator="equal">
      <formula>"ج-سوم"</formula>
    </cfRule>
    <cfRule type="cellIs" dxfId="2262" priority="504" operator="equal">
      <formula>"الف-چهارم"</formula>
    </cfRule>
    <cfRule type="cellIs" dxfId="2261" priority="505" operator="equal">
      <formula>"ب-چهارم"</formula>
    </cfRule>
    <cfRule type="cellIs" dxfId="2260" priority="506" operator="equal">
      <formula>"ج-چهارم"</formula>
    </cfRule>
    <cfRule type="cellIs" dxfId="2259" priority="507" operator="equal">
      <formula>"بدون درجه"</formula>
    </cfRule>
  </conditionalFormatting>
  <conditionalFormatting sqref="AE21">
    <cfRule type="cellIs" dxfId="2258" priority="482" operator="equal">
      <formula>"الف-یک"</formula>
    </cfRule>
    <cfRule type="cellIs" dxfId="2257" priority="483" operator="equal">
      <formula>"ب-یک"</formula>
    </cfRule>
    <cfRule type="cellIs" dxfId="2256" priority="484" operator="equal">
      <formula>"ج-یک"</formula>
    </cfRule>
    <cfRule type="cellIs" dxfId="2255" priority="485" operator="equal">
      <formula>"الف-دو"</formula>
    </cfRule>
    <cfRule type="cellIs" dxfId="2254" priority="486" operator="equal">
      <formula>"ب-دو"</formula>
    </cfRule>
    <cfRule type="cellIs" dxfId="2253" priority="487" operator="equal">
      <formula>"ج-دو"</formula>
    </cfRule>
    <cfRule type="cellIs" dxfId="2252" priority="488" operator="equal">
      <formula>"الف-سوم"</formula>
    </cfRule>
    <cfRule type="cellIs" dxfId="2251" priority="489" operator="equal">
      <formula>"ب-سوم"</formula>
    </cfRule>
    <cfRule type="cellIs" dxfId="2250" priority="490" operator="equal">
      <formula>"ج-سوم"</formula>
    </cfRule>
    <cfRule type="cellIs" dxfId="2249" priority="491" operator="equal">
      <formula>"الف-چهارم"</formula>
    </cfRule>
    <cfRule type="cellIs" dxfId="2248" priority="492" operator="equal">
      <formula>"ب-چهارم"</formula>
    </cfRule>
    <cfRule type="cellIs" dxfId="2247" priority="493" operator="equal">
      <formula>"ج-چهارم"</formula>
    </cfRule>
    <cfRule type="cellIs" dxfId="2246" priority="494" operator="equal">
      <formula>"بدون درجه"</formula>
    </cfRule>
  </conditionalFormatting>
  <conditionalFormatting sqref="AE22">
    <cfRule type="cellIs" dxfId="2245" priority="469" operator="equal">
      <formula>"الف-یک"</formula>
    </cfRule>
    <cfRule type="cellIs" dxfId="2244" priority="470" operator="equal">
      <formula>"ب-یک"</formula>
    </cfRule>
    <cfRule type="cellIs" dxfId="2243" priority="471" operator="equal">
      <formula>"ج-یک"</formula>
    </cfRule>
    <cfRule type="cellIs" dxfId="2242" priority="472" operator="equal">
      <formula>"الف-دو"</formula>
    </cfRule>
    <cfRule type="cellIs" dxfId="2241" priority="473" operator="equal">
      <formula>"ب-دو"</formula>
    </cfRule>
    <cfRule type="cellIs" dxfId="2240" priority="474" operator="equal">
      <formula>"ج-دو"</formula>
    </cfRule>
    <cfRule type="cellIs" dxfId="2239" priority="475" operator="equal">
      <formula>"الف-سوم"</formula>
    </cfRule>
    <cfRule type="cellIs" dxfId="2238" priority="476" operator="equal">
      <formula>"ب-سوم"</formula>
    </cfRule>
    <cfRule type="cellIs" dxfId="2237" priority="477" operator="equal">
      <formula>"ج-سوم"</formula>
    </cfRule>
    <cfRule type="cellIs" dxfId="2236" priority="478" operator="equal">
      <formula>"الف-چهارم"</formula>
    </cfRule>
    <cfRule type="cellIs" dxfId="2235" priority="479" operator="equal">
      <formula>"ب-چهارم"</formula>
    </cfRule>
    <cfRule type="cellIs" dxfId="2234" priority="480" operator="equal">
      <formula>"ج-چهارم"</formula>
    </cfRule>
    <cfRule type="cellIs" dxfId="2233" priority="481" operator="equal">
      <formula>"بدون درجه"</formula>
    </cfRule>
  </conditionalFormatting>
  <conditionalFormatting sqref="AE23">
    <cfRule type="cellIs" dxfId="2232" priority="456" operator="equal">
      <formula>"الف-یک"</formula>
    </cfRule>
    <cfRule type="cellIs" dxfId="2231" priority="457" operator="equal">
      <formula>"ب-یک"</formula>
    </cfRule>
    <cfRule type="cellIs" dxfId="2230" priority="458" operator="equal">
      <formula>"ج-یک"</formula>
    </cfRule>
    <cfRule type="cellIs" dxfId="2229" priority="459" operator="equal">
      <formula>"الف-دو"</formula>
    </cfRule>
    <cfRule type="cellIs" dxfId="2228" priority="460" operator="equal">
      <formula>"ب-دو"</formula>
    </cfRule>
    <cfRule type="cellIs" dxfId="2227" priority="461" operator="equal">
      <formula>"ج-دو"</formula>
    </cfRule>
    <cfRule type="cellIs" dxfId="2226" priority="462" operator="equal">
      <formula>"الف-سوم"</formula>
    </cfRule>
    <cfRule type="cellIs" dxfId="2225" priority="463" operator="equal">
      <formula>"ب-سوم"</formula>
    </cfRule>
    <cfRule type="cellIs" dxfId="2224" priority="464" operator="equal">
      <formula>"ج-سوم"</formula>
    </cfRule>
    <cfRule type="cellIs" dxfId="2223" priority="465" operator="equal">
      <formula>"الف-چهارم"</formula>
    </cfRule>
    <cfRule type="cellIs" dxfId="2222" priority="466" operator="equal">
      <formula>"ب-چهارم"</formula>
    </cfRule>
    <cfRule type="cellIs" dxfId="2221" priority="467" operator="equal">
      <formula>"ج-چهارم"</formula>
    </cfRule>
    <cfRule type="cellIs" dxfId="2220" priority="468" operator="equal">
      <formula>"بدون درجه"</formula>
    </cfRule>
  </conditionalFormatting>
  <conditionalFormatting sqref="AE24">
    <cfRule type="cellIs" dxfId="2219" priority="443" operator="equal">
      <formula>"الف-یک"</formula>
    </cfRule>
    <cfRule type="cellIs" dxfId="2218" priority="444" operator="equal">
      <formula>"ب-یک"</formula>
    </cfRule>
    <cfRule type="cellIs" dxfId="2217" priority="445" operator="equal">
      <formula>"ج-یک"</formula>
    </cfRule>
    <cfRule type="cellIs" dxfId="2216" priority="446" operator="equal">
      <formula>"الف-دو"</formula>
    </cfRule>
    <cfRule type="cellIs" dxfId="2215" priority="447" operator="equal">
      <formula>"ب-دو"</formula>
    </cfRule>
    <cfRule type="cellIs" dxfId="2214" priority="448" operator="equal">
      <formula>"ج-دو"</formula>
    </cfRule>
    <cfRule type="cellIs" dxfId="2213" priority="449" operator="equal">
      <formula>"الف-سوم"</formula>
    </cfRule>
    <cfRule type="cellIs" dxfId="2212" priority="450" operator="equal">
      <formula>"ب-سوم"</formula>
    </cfRule>
    <cfRule type="cellIs" dxfId="2211" priority="451" operator="equal">
      <formula>"ج-سوم"</formula>
    </cfRule>
    <cfRule type="cellIs" dxfId="2210" priority="452" operator="equal">
      <formula>"الف-چهارم"</formula>
    </cfRule>
    <cfRule type="cellIs" dxfId="2209" priority="453" operator="equal">
      <formula>"ب-چهارم"</formula>
    </cfRule>
    <cfRule type="cellIs" dxfId="2208" priority="454" operator="equal">
      <formula>"ج-چهارم"</formula>
    </cfRule>
    <cfRule type="cellIs" dxfId="2207" priority="455" operator="equal">
      <formula>"بدون درجه"</formula>
    </cfRule>
  </conditionalFormatting>
  <conditionalFormatting sqref="AE25">
    <cfRule type="cellIs" dxfId="2206" priority="430" operator="equal">
      <formula>"الف-یک"</formula>
    </cfRule>
    <cfRule type="cellIs" dxfId="2205" priority="431" operator="equal">
      <formula>"ب-یک"</formula>
    </cfRule>
    <cfRule type="cellIs" dxfId="2204" priority="432" operator="equal">
      <formula>"ج-یک"</formula>
    </cfRule>
    <cfRule type="cellIs" dxfId="2203" priority="433" operator="equal">
      <formula>"الف-دو"</formula>
    </cfRule>
    <cfRule type="cellIs" dxfId="2202" priority="434" operator="equal">
      <formula>"ب-دو"</formula>
    </cfRule>
    <cfRule type="cellIs" dxfId="2201" priority="435" operator="equal">
      <formula>"ج-دو"</formula>
    </cfRule>
    <cfRule type="cellIs" dxfId="2200" priority="436" operator="equal">
      <formula>"الف-سوم"</formula>
    </cfRule>
    <cfRule type="cellIs" dxfId="2199" priority="437" operator="equal">
      <formula>"ب-سوم"</formula>
    </cfRule>
    <cfRule type="cellIs" dxfId="2198" priority="438" operator="equal">
      <formula>"ج-سوم"</formula>
    </cfRule>
    <cfRule type="cellIs" dxfId="2197" priority="439" operator="equal">
      <formula>"الف-چهارم"</formula>
    </cfRule>
    <cfRule type="cellIs" dxfId="2196" priority="440" operator="equal">
      <formula>"ب-چهارم"</formula>
    </cfRule>
    <cfRule type="cellIs" dxfId="2195" priority="441" operator="equal">
      <formula>"ج-چهارم"</formula>
    </cfRule>
    <cfRule type="cellIs" dxfId="2194" priority="442" operator="equal">
      <formula>"بدون درجه"</formula>
    </cfRule>
  </conditionalFormatting>
  <conditionalFormatting sqref="AE26">
    <cfRule type="cellIs" dxfId="2193" priority="417" operator="equal">
      <formula>"الف-یک"</formula>
    </cfRule>
    <cfRule type="cellIs" dxfId="2192" priority="418" operator="equal">
      <formula>"ب-یک"</formula>
    </cfRule>
    <cfRule type="cellIs" dxfId="2191" priority="419" operator="equal">
      <formula>"ج-یک"</formula>
    </cfRule>
    <cfRule type="cellIs" dxfId="2190" priority="420" operator="equal">
      <formula>"الف-دو"</formula>
    </cfRule>
    <cfRule type="cellIs" dxfId="2189" priority="421" operator="equal">
      <formula>"ب-دو"</formula>
    </cfRule>
    <cfRule type="cellIs" dxfId="2188" priority="422" operator="equal">
      <formula>"ج-دو"</formula>
    </cfRule>
    <cfRule type="cellIs" dxfId="2187" priority="423" operator="equal">
      <formula>"الف-سوم"</formula>
    </cfRule>
    <cfRule type="cellIs" dxfId="2186" priority="424" operator="equal">
      <formula>"ب-سوم"</formula>
    </cfRule>
    <cfRule type="cellIs" dxfId="2185" priority="425" operator="equal">
      <formula>"ج-سوم"</formula>
    </cfRule>
    <cfRule type="cellIs" dxfId="2184" priority="426" operator="equal">
      <formula>"الف-چهارم"</formula>
    </cfRule>
    <cfRule type="cellIs" dxfId="2183" priority="427" operator="equal">
      <formula>"ب-چهارم"</formula>
    </cfRule>
    <cfRule type="cellIs" dxfId="2182" priority="428" operator="equal">
      <formula>"ج-چهارم"</formula>
    </cfRule>
    <cfRule type="cellIs" dxfId="2181" priority="429" operator="equal">
      <formula>"بدون درجه"</formula>
    </cfRule>
  </conditionalFormatting>
  <conditionalFormatting sqref="AE27">
    <cfRule type="cellIs" dxfId="2180" priority="404" operator="equal">
      <formula>"الف-یک"</formula>
    </cfRule>
    <cfRule type="cellIs" dxfId="2179" priority="405" operator="equal">
      <formula>"ب-یک"</formula>
    </cfRule>
    <cfRule type="cellIs" dxfId="2178" priority="406" operator="equal">
      <formula>"ج-یک"</formula>
    </cfRule>
    <cfRule type="cellIs" dxfId="2177" priority="407" operator="equal">
      <formula>"الف-دو"</formula>
    </cfRule>
    <cfRule type="cellIs" dxfId="2176" priority="408" operator="equal">
      <formula>"ب-دو"</formula>
    </cfRule>
    <cfRule type="cellIs" dxfId="2175" priority="409" operator="equal">
      <formula>"ج-دو"</formula>
    </cfRule>
    <cfRule type="cellIs" dxfId="2174" priority="410" operator="equal">
      <formula>"الف-سوم"</formula>
    </cfRule>
    <cfRule type="cellIs" dxfId="2173" priority="411" operator="equal">
      <formula>"ب-سوم"</formula>
    </cfRule>
    <cfRule type="cellIs" dxfId="2172" priority="412" operator="equal">
      <formula>"ج-سوم"</formula>
    </cfRule>
    <cfRule type="cellIs" dxfId="2171" priority="413" operator="equal">
      <formula>"الف-چهارم"</formula>
    </cfRule>
    <cfRule type="cellIs" dxfId="2170" priority="414" operator="equal">
      <formula>"ب-چهارم"</formula>
    </cfRule>
    <cfRule type="cellIs" dxfId="2169" priority="415" operator="equal">
      <formula>"ج-چهارم"</formula>
    </cfRule>
    <cfRule type="cellIs" dxfId="2168" priority="416" operator="equal">
      <formula>"بدون درجه"</formula>
    </cfRule>
  </conditionalFormatting>
  <conditionalFormatting sqref="AE28">
    <cfRule type="cellIs" dxfId="2167" priority="391" operator="equal">
      <formula>"الف-یک"</formula>
    </cfRule>
    <cfRule type="cellIs" dxfId="2166" priority="392" operator="equal">
      <formula>"ب-یک"</formula>
    </cfRule>
    <cfRule type="cellIs" dxfId="2165" priority="393" operator="equal">
      <formula>"ج-یک"</formula>
    </cfRule>
    <cfRule type="cellIs" dxfId="2164" priority="394" operator="equal">
      <formula>"الف-دو"</formula>
    </cfRule>
    <cfRule type="cellIs" dxfId="2163" priority="395" operator="equal">
      <formula>"ب-دو"</formula>
    </cfRule>
    <cfRule type="cellIs" dxfId="2162" priority="396" operator="equal">
      <formula>"ج-دو"</formula>
    </cfRule>
    <cfRule type="cellIs" dxfId="2161" priority="397" operator="equal">
      <formula>"الف-سوم"</formula>
    </cfRule>
    <cfRule type="cellIs" dxfId="2160" priority="398" operator="equal">
      <formula>"ب-سوم"</formula>
    </cfRule>
    <cfRule type="cellIs" dxfId="2159" priority="399" operator="equal">
      <formula>"ج-سوم"</formula>
    </cfRule>
    <cfRule type="cellIs" dxfId="2158" priority="400" operator="equal">
      <formula>"الف-چهارم"</formula>
    </cfRule>
    <cfRule type="cellIs" dxfId="2157" priority="401" operator="equal">
      <formula>"ب-چهارم"</formula>
    </cfRule>
    <cfRule type="cellIs" dxfId="2156" priority="402" operator="equal">
      <formula>"ج-چهارم"</formula>
    </cfRule>
    <cfRule type="cellIs" dxfId="2155" priority="403" operator="equal">
      <formula>"بدون درجه"</formula>
    </cfRule>
  </conditionalFormatting>
  <conditionalFormatting sqref="AE29">
    <cfRule type="cellIs" dxfId="2154" priority="378" operator="equal">
      <formula>"الف-یک"</formula>
    </cfRule>
    <cfRule type="cellIs" dxfId="2153" priority="379" operator="equal">
      <formula>"ب-یک"</formula>
    </cfRule>
    <cfRule type="cellIs" dxfId="2152" priority="380" operator="equal">
      <formula>"ج-یک"</formula>
    </cfRule>
    <cfRule type="cellIs" dxfId="2151" priority="381" operator="equal">
      <formula>"الف-دو"</formula>
    </cfRule>
    <cfRule type="cellIs" dxfId="2150" priority="382" operator="equal">
      <formula>"ب-دو"</formula>
    </cfRule>
    <cfRule type="cellIs" dxfId="2149" priority="383" operator="equal">
      <formula>"ج-دو"</formula>
    </cfRule>
    <cfRule type="cellIs" dxfId="2148" priority="384" operator="equal">
      <formula>"الف-سوم"</formula>
    </cfRule>
    <cfRule type="cellIs" dxfId="2147" priority="385" operator="equal">
      <formula>"ب-سوم"</formula>
    </cfRule>
    <cfRule type="cellIs" dxfId="2146" priority="386" operator="equal">
      <formula>"ج-سوم"</formula>
    </cfRule>
    <cfRule type="cellIs" dxfId="2145" priority="387" operator="equal">
      <formula>"الف-چهارم"</formula>
    </cfRule>
    <cfRule type="cellIs" dxfId="2144" priority="388" operator="equal">
      <formula>"ب-چهارم"</formula>
    </cfRule>
    <cfRule type="cellIs" dxfId="2143" priority="389" operator="equal">
      <formula>"ج-چهارم"</formula>
    </cfRule>
    <cfRule type="cellIs" dxfId="2142" priority="390" operator="equal">
      <formula>"بدون درجه"</formula>
    </cfRule>
  </conditionalFormatting>
  <conditionalFormatting sqref="AE30">
    <cfRule type="cellIs" dxfId="2141" priority="365" operator="equal">
      <formula>"الف-یک"</formula>
    </cfRule>
    <cfRule type="cellIs" dxfId="2140" priority="366" operator="equal">
      <formula>"ب-یک"</formula>
    </cfRule>
    <cfRule type="cellIs" dxfId="2139" priority="367" operator="equal">
      <formula>"ج-یک"</formula>
    </cfRule>
    <cfRule type="cellIs" dxfId="2138" priority="368" operator="equal">
      <formula>"الف-دو"</formula>
    </cfRule>
    <cfRule type="cellIs" dxfId="2137" priority="369" operator="equal">
      <formula>"ب-دو"</formula>
    </cfRule>
    <cfRule type="cellIs" dxfId="2136" priority="370" operator="equal">
      <formula>"ج-دو"</formula>
    </cfRule>
    <cfRule type="cellIs" dxfId="2135" priority="371" operator="equal">
      <formula>"الف-سوم"</formula>
    </cfRule>
    <cfRule type="cellIs" dxfId="2134" priority="372" operator="equal">
      <formula>"ب-سوم"</formula>
    </cfRule>
    <cfRule type="cellIs" dxfId="2133" priority="373" operator="equal">
      <formula>"ج-سوم"</formula>
    </cfRule>
    <cfRule type="cellIs" dxfId="2132" priority="374" operator="equal">
      <formula>"الف-چهارم"</formula>
    </cfRule>
    <cfRule type="cellIs" dxfId="2131" priority="375" operator="equal">
      <formula>"ب-چهارم"</formula>
    </cfRule>
    <cfRule type="cellIs" dxfId="2130" priority="376" operator="equal">
      <formula>"ج-چهارم"</formula>
    </cfRule>
    <cfRule type="cellIs" dxfId="2129" priority="377" operator="equal">
      <formula>"بدون درجه"</formula>
    </cfRule>
  </conditionalFormatting>
  <conditionalFormatting sqref="AE31">
    <cfRule type="cellIs" dxfId="2128" priority="352" operator="equal">
      <formula>"الف-یک"</formula>
    </cfRule>
    <cfRule type="cellIs" dxfId="2127" priority="353" operator="equal">
      <formula>"ب-یک"</formula>
    </cfRule>
    <cfRule type="cellIs" dxfId="2126" priority="354" operator="equal">
      <formula>"ج-یک"</formula>
    </cfRule>
    <cfRule type="cellIs" dxfId="2125" priority="355" operator="equal">
      <formula>"الف-دو"</formula>
    </cfRule>
    <cfRule type="cellIs" dxfId="2124" priority="356" operator="equal">
      <formula>"ب-دو"</formula>
    </cfRule>
    <cfRule type="cellIs" dxfId="2123" priority="357" operator="equal">
      <formula>"ج-دو"</formula>
    </cfRule>
    <cfRule type="cellIs" dxfId="2122" priority="358" operator="equal">
      <formula>"الف-سوم"</formula>
    </cfRule>
    <cfRule type="cellIs" dxfId="2121" priority="359" operator="equal">
      <formula>"ب-سوم"</formula>
    </cfRule>
    <cfRule type="cellIs" dxfId="2120" priority="360" operator="equal">
      <formula>"ج-سوم"</formula>
    </cfRule>
    <cfRule type="cellIs" dxfId="2119" priority="361" operator="equal">
      <formula>"الف-چهارم"</formula>
    </cfRule>
    <cfRule type="cellIs" dxfId="2118" priority="362" operator="equal">
      <formula>"ب-چهارم"</formula>
    </cfRule>
    <cfRule type="cellIs" dxfId="2117" priority="363" operator="equal">
      <formula>"ج-چهارم"</formula>
    </cfRule>
    <cfRule type="cellIs" dxfId="2116" priority="364" operator="equal">
      <formula>"بدون درجه"</formula>
    </cfRule>
  </conditionalFormatting>
  <conditionalFormatting sqref="AE32">
    <cfRule type="cellIs" dxfId="2115" priority="339" operator="equal">
      <formula>"الف-یک"</formula>
    </cfRule>
    <cfRule type="cellIs" dxfId="2114" priority="340" operator="equal">
      <formula>"ب-یک"</formula>
    </cfRule>
    <cfRule type="cellIs" dxfId="2113" priority="341" operator="equal">
      <formula>"ج-یک"</formula>
    </cfRule>
    <cfRule type="cellIs" dxfId="2112" priority="342" operator="equal">
      <formula>"الف-دو"</formula>
    </cfRule>
    <cfRule type="cellIs" dxfId="2111" priority="343" operator="equal">
      <formula>"ب-دو"</formula>
    </cfRule>
    <cfRule type="cellIs" dxfId="2110" priority="344" operator="equal">
      <formula>"ج-دو"</formula>
    </cfRule>
    <cfRule type="cellIs" dxfId="2109" priority="345" operator="equal">
      <formula>"الف-سوم"</formula>
    </cfRule>
    <cfRule type="cellIs" dxfId="2108" priority="346" operator="equal">
      <formula>"ب-سوم"</formula>
    </cfRule>
    <cfRule type="cellIs" dxfId="2107" priority="347" operator="equal">
      <formula>"ج-سوم"</formula>
    </cfRule>
    <cfRule type="cellIs" dxfId="2106" priority="348" operator="equal">
      <formula>"الف-چهارم"</formula>
    </cfRule>
    <cfRule type="cellIs" dxfId="2105" priority="349" operator="equal">
      <formula>"ب-چهارم"</formula>
    </cfRule>
    <cfRule type="cellIs" dxfId="2104" priority="350" operator="equal">
      <formula>"ج-چهارم"</formula>
    </cfRule>
    <cfRule type="cellIs" dxfId="2103" priority="351" operator="equal">
      <formula>"بدون درجه"</formula>
    </cfRule>
  </conditionalFormatting>
  <conditionalFormatting sqref="AE33">
    <cfRule type="cellIs" dxfId="2102" priority="326" operator="equal">
      <formula>"الف-یک"</formula>
    </cfRule>
    <cfRule type="cellIs" dxfId="2101" priority="327" operator="equal">
      <formula>"ب-یک"</formula>
    </cfRule>
    <cfRule type="cellIs" dxfId="2100" priority="328" operator="equal">
      <formula>"ج-یک"</formula>
    </cfRule>
    <cfRule type="cellIs" dxfId="2099" priority="329" operator="equal">
      <formula>"الف-دو"</formula>
    </cfRule>
    <cfRule type="cellIs" dxfId="2098" priority="330" operator="equal">
      <formula>"ب-دو"</formula>
    </cfRule>
    <cfRule type="cellIs" dxfId="2097" priority="331" operator="equal">
      <formula>"ج-دو"</formula>
    </cfRule>
    <cfRule type="cellIs" dxfId="2096" priority="332" operator="equal">
      <formula>"الف-سوم"</formula>
    </cfRule>
    <cfRule type="cellIs" dxfId="2095" priority="333" operator="equal">
      <formula>"ب-سوم"</formula>
    </cfRule>
    <cfRule type="cellIs" dxfId="2094" priority="334" operator="equal">
      <formula>"ج-سوم"</formula>
    </cfRule>
    <cfRule type="cellIs" dxfId="2093" priority="335" operator="equal">
      <formula>"الف-چهارم"</formula>
    </cfRule>
    <cfRule type="cellIs" dxfId="2092" priority="336" operator="equal">
      <formula>"ب-چهارم"</formula>
    </cfRule>
    <cfRule type="cellIs" dxfId="2091" priority="337" operator="equal">
      <formula>"ج-چهارم"</formula>
    </cfRule>
    <cfRule type="cellIs" dxfId="2090" priority="338" operator="equal">
      <formula>"بدون درجه"</formula>
    </cfRule>
  </conditionalFormatting>
  <conditionalFormatting sqref="AE34">
    <cfRule type="cellIs" dxfId="2089" priority="313" operator="equal">
      <formula>"الف-یک"</formula>
    </cfRule>
    <cfRule type="cellIs" dxfId="2088" priority="314" operator="equal">
      <formula>"ب-یک"</formula>
    </cfRule>
    <cfRule type="cellIs" dxfId="2087" priority="315" operator="equal">
      <formula>"ج-یک"</formula>
    </cfRule>
    <cfRule type="cellIs" dxfId="2086" priority="316" operator="equal">
      <formula>"الف-دو"</formula>
    </cfRule>
    <cfRule type="cellIs" dxfId="2085" priority="317" operator="equal">
      <formula>"ب-دو"</formula>
    </cfRule>
    <cfRule type="cellIs" dxfId="2084" priority="318" operator="equal">
      <formula>"ج-دو"</formula>
    </cfRule>
    <cfRule type="cellIs" dxfId="2083" priority="319" operator="equal">
      <formula>"الف-سوم"</formula>
    </cfRule>
    <cfRule type="cellIs" dxfId="2082" priority="320" operator="equal">
      <formula>"ب-سوم"</formula>
    </cfRule>
    <cfRule type="cellIs" dxfId="2081" priority="321" operator="equal">
      <formula>"ج-سوم"</formula>
    </cfRule>
    <cfRule type="cellIs" dxfId="2080" priority="322" operator="equal">
      <formula>"الف-چهارم"</formula>
    </cfRule>
    <cfRule type="cellIs" dxfId="2079" priority="323" operator="equal">
      <formula>"ب-چهارم"</formula>
    </cfRule>
    <cfRule type="cellIs" dxfId="2078" priority="324" operator="equal">
      <formula>"ج-چهارم"</formula>
    </cfRule>
    <cfRule type="cellIs" dxfId="2077" priority="325" operator="equal">
      <formula>"بدون درجه"</formula>
    </cfRule>
  </conditionalFormatting>
  <conditionalFormatting sqref="AE35">
    <cfRule type="cellIs" dxfId="2076" priority="300" operator="equal">
      <formula>"الف-یک"</formula>
    </cfRule>
    <cfRule type="cellIs" dxfId="2075" priority="301" operator="equal">
      <formula>"ب-یک"</formula>
    </cfRule>
    <cfRule type="cellIs" dxfId="2074" priority="302" operator="equal">
      <formula>"ج-یک"</formula>
    </cfRule>
    <cfRule type="cellIs" dxfId="2073" priority="303" operator="equal">
      <formula>"الف-دو"</formula>
    </cfRule>
    <cfRule type="cellIs" dxfId="2072" priority="304" operator="equal">
      <formula>"ب-دو"</formula>
    </cfRule>
    <cfRule type="cellIs" dxfId="2071" priority="305" operator="equal">
      <formula>"ج-دو"</formula>
    </cfRule>
    <cfRule type="cellIs" dxfId="2070" priority="306" operator="equal">
      <formula>"الف-سوم"</formula>
    </cfRule>
    <cfRule type="cellIs" dxfId="2069" priority="307" operator="equal">
      <formula>"ب-سوم"</formula>
    </cfRule>
    <cfRule type="cellIs" dxfId="2068" priority="308" operator="equal">
      <formula>"ج-سوم"</formula>
    </cfRule>
    <cfRule type="cellIs" dxfId="2067" priority="309" operator="equal">
      <formula>"الف-چهارم"</formula>
    </cfRule>
    <cfRule type="cellIs" dxfId="2066" priority="310" operator="equal">
      <formula>"ب-چهارم"</formula>
    </cfRule>
    <cfRule type="cellIs" dxfId="2065" priority="311" operator="equal">
      <formula>"ج-چهارم"</formula>
    </cfRule>
    <cfRule type="cellIs" dxfId="2064" priority="312" operator="equal">
      <formula>"بدون درجه"</formula>
    </cfRule>
  </conditionalFormatting>
  <conditionalFormatting sqref="AE36">
    <cfRule type="cellIs" dxfId="2063" priority="287" operator="equal">
      <formula>"الف-یک"</formula>
    </cfRule>
    <cfRule type="cellIs" dxfId="2062" priority="288" operator="equal">
      <formula>"ب-یک"</formula>
    </cfRule>
    <cfRule type="cellIs" dxfId="2061" priority="289" operator="equal">
      <formula>"ج-یک"</formula>
    </cfRule>
    <cfRule type="cellIs" dxfId="2060" priority="290" operator="equal">
      <formula>"الف-دو"</formula>
    </cfRule>
    <cfRule type="cellIs" dxfId="2059" priority="291" operator="equal">
      <formula>"ب-دو"</formula>
    </cfRule>
    <cfRule type="cellIs" dxfId="2058" priority="292" operator="equal">
      <formula>"ج-دو"</formula>
    </cfRule>
    <cfRule type="cellIs" dxfId="2057" priority="293" operator="equal">
      <formula>"الف-سوم"</formula>
    </cfRule>
    <cfRule type="cellIs" dxfId="2056" priority="294" operator="equal">
      <formula>"ب-سوم"</formula>
    </cfRule>
    <cfRule type="cellIs" dxfId="2055" priority="295" operator="equal">
      <formula>"ج-سوم"</formula>
    </cfRule>
    <cfRule type="cellIs" dxfId="2054" priority="296" operator="equal">
      <formula>"الف-چهارم"</formula>
    </cfRule>
    <cfRule type="cellIs" dxfId="2053" priority="297" operator="equal">
      <formula>"ب-چهارم"</formula>
    </cfRule>
    <cfRule type="cellIs" dxfId="2052" priority="298" operator="equal">
      <formula>"ج-چهارم"</formula>
    </cfRule>
    <cfRule type="cellIs" dxfId="2051" priority="299" operator="equal">
      <formula>"بدون درجه"</formula>
    </cfRule>
  </conditionalFormatting>
  <conditionalFormatting sqref="AE37">
    <cfRule type="cellIs" dxfId="2050" priority="274" operator="equal">
      <formula>"الف-یک"</formula>
    </cfRule>
    <cfRule type="cellIs" dxfId="2049" priority="275" operator="equal">
      <formula>"ب-یک"</formula>
    </cfRule>
    <cfRule type="cellIs" dxfId="2048" priority="276" operator="equal">
      <formula>"ج-یک"</formula>
    </cfRule>
    <cfRule type="cellIs" dxfId="2047" priority="277" operator="equal">
      <formula>"الف-دو"</formula>
    </cfRule>
    <cfRule type="cellIs" dxfId="2046" priority="278" operator="equal">
      <formula>"ب-دو"</formula>
    </cfRule>
    <cfRule type="cellIs" dxfId="2045" priority="279" operator="equal">
      <formula>"ج-دو"</formula>
    </cfRule>
    <cfRule type="cellIs" dxfId="2044" priority="280" operator="equal">
      <formula>"الف-سوم"</formula>
    </cfRule>
    <cfRule type="cellIs" dxfId="2043" priority="281" operator="equal">
      <formula>"ب-سوم"</formula>
    </cfRule>
    <cfRule type="cellIs" dxfId="2042" priority="282" operator="equal">
      <formula>"ج-سوم"</formula>
    </cfRule>
    <cfRule type="cellIs" dxfId="2041" priority="283" operator="equal">
      <formula>"الف-چهارم"</formula>
    </cfRule>
    <cfRule type="cellIs" dxfId="2040" priority="284" operator="equal">
      <formula>"ب-چهارم"</formula>
    </cfRule>
    <cfRule type="cellIs" dxfId="2039" priority="285" operator="equal">
      <formula>"ج-چهارم"</formula>
    </cfRule>
    <cfRule type="cellIs" dxfId="2038" priority="286" operator="equal">
      <formula>"بدون درجه"</formula>
    </cfRule>
  </conditionalFormatting>
  <conditionalFormatting sqref="AE38">
    <cfRule type="cellIs" dxfId="2037" priority="261" operator="equal">
      <formula>"الف-یک"</formula>
    </cfRule>
    <cfRule type="cellIs" dxfId="2036" priority="262" operator="equal">
      <formula>"ب-یک"</formula>
    </cfRule>
    <cfRule type="cellIs" dxfId="2035" priority="263" operator="equal">
      <formula>"ج-یک"</formula>
    </cfRule>
    <cfRule type="cellIs" dxfId="2034" priority="264" operator="equal">
      <formula>"الف-دو"</formula>
    </cfRule>
    <cfRule type="cellIs" dxfId="2033" priority="265" operator="equal">
      <formula>"ب-دو"</formula>
    </cfRule>
    <cfRule type="cellIs" dxfId="2032" priority="266" operator="equal">
      <formula>"ج-دو"</formula>
    </cfRule>
    <cfRule type="cellIs" dxfId="2031" priority="267" operator="equal">
      <formula>"الف-سوم"</formula>
    </cfRule>
    <cfRule type="cellIs" dxfId="2030" priority="268" operator="equal">
      <formula>"ب-سوم"</formula>
    </cfRule>
    <cfRule type="cellIs" dxfId="2029" priority="269" operator="equal">
      <formula>"ج-سوم"</formula>
    </cfRule>
    <cfRule type="cellIs" dxfId="2028" priority="270" operator="equal">
      <formula>"الف-چهارم"</formula>
    </cfRule>
    <cfRule type="cellIs" dxfId="2027" priority="271" operator="equal">
      <formula>"ب-چهارم"</formula>
    </cfRule>
    <cfRule type="cellIs" dxfId="2026" priority="272" operator="equal">
      <formula>"ج-چهارم"</formula>
    </cfRule>
    <cfRule type="cellIs" dxfId="2025" priority="273" operator="equal">
      <formula>"بدون درجه"</formula>
    </cfRule>
  </conditionalFormatting>
  <conditionalFormatting sqref="AE39">
    <cfRule type="cellIs" dxfId="2024" priority="248" operator="equal">
      <formula>"الف-یک"</formula>
    </cfRule>
    <cfRule type="cellIs" dxfId="2023" priority="249" operator="equal">
      <formula>"ب-یک"</formula>
    </cfRule>
    <cfRule type="cellIs" dxfId="2022" priority="250" operator="equal">
      <formula>"ج-یک"</formula>
    </cfRule>
    <cfRule type="cellIs" dxfId="2021" priority="251" operator="equal">
      <formula>"الف-دو"</formula>
    </cfRule>
    <cfRule type="cellIs" dxfId="2020" priority="252" operator="equal">
      <formula>"ب-دو"</formula>
    </cfRule>
    <cfRule type="cellIs" dxfId="2019" priority="253" operator="equal">
      <formula>"ج-دو"</formula>
    </cfRule>
    <cfRule type="cellIs" dxfId="2018" priority="254" operator="equal">
      <formula>"الف-سوم"</formula>
    </cfRule>
    <cfRule type="cellIs" dxfId="2017" priority="255" operator="equal">
      <formula>"ب-سوم"</formula>
    </cfRule>
    <cfRule type="cellIs" dxfId="2016" priority="256" operator="equal">
      <formula>"ج-سوم"</formula>
    </cfRule>
    <cfRule type="cellIs" dxfId="2015" priority="257" operator="equal">
      <formula>"الف-چهارم"</formula>
    </cfRule>
    <cfRule type="cellIs" dxfId="2014" priority="258" operator="equal">
      <formula>"ب-چهارم"</formula>
    </cfRule>
    <cfRule type="cellIs" dxfId="2013" priority="259" operator="equal">
      <formula>"ج-چهارم"</formula>
    </cfRule>
    <cfRule type="cellIs" dxfId="2012" priority="260" operator="equal">
      <formula>"بدون درجه"</formula>
    </cfRule>
  </conditionalFormatting>
  <conditionalFormatting sqref="AE40">
    <cfRule type="cellIs" dxfId="2011" priority="235" operator="equal">
      <formula>"الف-یک"</formula>
    </cfRule>
    <cfRule type="cellIs" dxfId="2010" priority="236" operator="equal">
      <formula>"ب-یک"</formula>
    </cfRule>
    <cfRule type="cellIs" dxfId="2009" priority="237" operator="equal">
      <formula>"ج-یک"</formula>
    </cfRule>
    <cfRule type="cellIs" dxfId="2008" priority="238" operator="equal">
      <formula>"الف-دو"</formula>
    </cfRule>
    <cfRule type="cellIs" dxfId="2007" priority="239" operator="equal">
      <formula>"ب-دو"</formula>
    </cfRule>
    <cfRule type="cellIs" dxfId="2006" priority="240" operator="equal">
      <formula>"ج-دو"</formula>
    </cfRule>
    <cfRule type="cellIs" dxfId="2005" priority="241" operator="equal">
      <formula>"الف-سوم"</formula>
    </cfRule>
    <cfRule type="cellIs" dxfId="2004" priority="242" operator="equal">
      <formula>"ب-سوم"</formula>
    </cfRule>
    <cfRule type="cellIs" dxfId="2003" priority="243" operator="equal">
      <formula>"ج-سوم"</formula>
    </cfRule>
    <cfRule type="cellIs" dxfId="2002" priority="244" operator="equal">
      <formula>"الف-چهارم"</formula>
    </cfRule>
    <cfRule type="cellIs" dxfId="2001" priority="245" operator="equal">
      <formula>"ب-چهارم"</formula>
    </cfRule>
    <cfRule type="cellIs" dxfId="2000" priority="246" operator="equal">
      <formula>"ج-چهارم"</formula>
    </cfRule>
    <cfRule type="cellIs" dxfId="1999" priority="247" operator="equal">
      <formula>"بدون درجه"</formula>
    </cfRule>
  </conditionalFormatting>
  <conditionalFormatting sqref="AE41">
    <cfRule type="cellIs" dxfId="1998" priority="222" operator="equal">
      <formula>"الف-یک"</formula>
    </cfRule>
    <cfRule type="cellIs" dxfId="1997" priority="223" operator="equal">
      <formula>"ب-یک"</formula>
    </cfRule>
    <cfRule type="cellIs" dxfId="1996" priority="224" operator="equal">
      <formula>"ج-یک"</formula>
    </cfRule>
    <cfRule type="cellIs" dxfId="1995" priority="225" operator="equal">
      <formula>"الف-دو"</formula>
    </cfRule>
    <cfRule type="cellIs" dxfId="1994" priority="226" operator="equal">
      <formula>"ب-دو"</formula>
    </cfRule>
    <cfRule type="cellIs" dxfId="1993" priority="227" operator="equal">
      <formula>"ج-دو"</formula>
    </cfRule>
    <cfRule type="cellIs" dxfId="1992" priority="228" operator="equal">
      <formula>"الف-سوم"</formula>
    </cfRule>
    <cfRule type="cellIs" dxfId="1991" priority="229" operator="equal">
      <formula>"ب-سوم"</formula>
    </cfRule>
    <cfRule type="cellIs" dxfId="1990" priority="230" operator="equal">
      <formula>"ج-سوم"</formula>
    </cfRule>
    <cfRule type="cellIs" dxfId="1989" priority="231" operator="equal">
      <formula>"الف-چهارم"</formula>
    </cfRule>
    <cfRule type="cellIs" dxfId="1988" priority="232" operator="equal">
      <formula>"ب-چهارم"</formula>
    </cfRule>
    <cfRule type="cellIs" dxfId="1987" priority="233" operator="equal">
      <formula>"ج-چهارم"</formula>
    </cfRule>
    <cfRule type="cellIs" dxfId="1986" priority="234" operator="equal">
      <formula>"بدون درجه"</formula>
    </cfRule>
  </conditionalFormatting>
  <conditionalFormatting sqref="AE42">
    <cfRule type="cellIs" dxfId="1985" priority="209" operator="equal">
      <formula>"الف-یک"</formula>
    </cfRule>
    <cfRule type="cellIs" dxfId="1984" priority="210" operator="equal">
      <formula>"ب-یک"</formula>
    </cfRule>
    <cfRule type="cellIs" dxfId="1983" priority="211" operator="equal">
      <formula>"ج-یک"</formula>
    </cfRule>
    <cfRule type="cellIs" dxfId="1982" priority="212" operator="equal">
      <formula>"الف-دو"</formula>
    </cfRule>
    <cfRule type="cellIs" dxfId="1981" priority="213" operator="equal">
      <formula>"ب-دو"</formula>
    </cfRule>
    <cfRule type="cellIs" dxfId="1980" priority="214" operator="equal">
      <formula>"ج-دو"</formula>
    </cfRule>
    <cfRule type="cellIs" dxfId="1979" priority="215" operator="equal">
      <formula>"الف-سوم"</formula>
    </cfRule>
    <cfRule type="cellIs" dxfId="1978" priority="216" operator="equal">
      <formula>"ب-سوم"</formula>
    </cfRule>
    <cfRule type="cellIs" dxfId="1977" priority="217" operator="equal">
      <formula>"ج-سوم"</formula>
    </cfRule>
    <cfRule type="cellIs" dxfId="1976" priority="218" operator="equal">
      <formula>"الف-چهارم"</formula>
    </cfRule>
    <cfRule type="cellIs" dxfId="1975" priority="219" operator="equal">
      <formula>"ب-چهارم"</formula>
    </cfRule>
    <cfRule type="cellIs" dxfId="1974" priority="220" operator="equal">
      <formula>"ج-چهارم"</formula>
    </cfRule>
    <cfRule type="cellIs" dxfId="1973" priority="221" operator="equal">
      <formula>"بدون درجه"</formula>
    </cfRule>
  </conditionalFormatting>
  <conditionalFormatting sqref="AE43">
    <cfRule type="cellIs" dxfId="1972" priority="196" operator="equal">
      <formula>"الف-یک"</formula>
    </cfRule>
    <cfRule type="cellIs" dxfId="1971" priority="197" operator="equal">
      <formula>"ب-یک"</formula>
    </cfRule>
    <cfRule type="cellIs" dxfId="1970" priority="198" operator="equal">
      <formula>"ج-یک"</formula>
    </cfRule>
    <cfRule type="cellIs" dxfId="1969" priority="199" operator="equal">
      <formula>"الف-دو"</formula>
    </cfRule>
    <cfRule type="cellIs" dxfId="1968" priority="200" operator="equal">
      <formula>"ب-دو"</formula>
    </cfRule>
    <cfRule type="cellIs" dxfId="1967" priority="201" operator="equal">
      <formula>"ج-دو"</formula>
    </cfRule>
    <cfRule type="cellIs" dxfId="1966" priority="202" operator="equal">
      <formula>"الف-سوم"</formula>
    </cfRule>
    <cfRule type="cellIs" dxfId="1965" priority="203" operator="equal">
      <formula>"ب-سوم"</formula>
    </cfRule>
    <cfRule type="cellIs" dxfId="1964" priority="204" operator="equal">
      <formula>"ج-سوم"</formula>
    </cfRule>
    <cfRule type="cellIs" dxfId="1963" priority="205" operator="equal">
      <formula>"الف-چهارم"</formula>
    </cfRule>
    <cfRule type="cellIs" dxfId="1962" priority="206" operator="equal">
      <formula>"ب-چهارم"</formula>
    </cfRule>
    <cfRule type="cellIs" dxfId="1961" priority="207" operator="equal">
      <formula>"ج-چهارم"</formula>
    </cfRule>
    <cfRule type="cellIs" dxfId="1960" priority="208" operator="equal">
      <formula>"بدون درجه"</formula>
    </cfRule>
  </conditionalFormatting>
  <conditionalFormatting sqref="AE44">
    <cfRule type="cellIs" dxfId="1959" priority="183" operator="equal">
      <formula>"الف-یک"</formula>
    </cfRule>
    <cfRule type="cellIs" dxfId="1958" priority="184" operator="equal">
      <formula>"ب-یک"</formula>
    </cfRule>
    <cfRule type="cellIs" dxfId="1957" priority="185" operator="equal">
      <formula>"ج-یک"</formula>
    </cfRule>
    <cfRule type="cellIs" dxfId="1956" priority="186" operator="equal">
      <formula>"الف-دو"</formula>
    </cfRule>
    <cfRule type="cellIs" dxfId="1955" priority="187" operator="equal">
      <formula>"ب-دو"</formula>
    </cfRule>
    <cfRule type="cellIs" dxfId="1954" priority="188" operator="equal">
      <formula>"ج-دو"</formula>
    </cfRule>
    <cfRule type="cellIs" dxfId="1953" priority="189" operator="equal">
      <formula>"الف-سوم"</formula>
    </cfRule>
    <cfRule type="cellIs" dxfId="1952" priority="190" operator="equal">
      <formula>"ب-سوم"</formula>
    </cfRule>
    <cfRule type="cellIs" dxfId="1951" priority="191" operator="equal">
      <formula>"ج-سوم"</formula>
    </cfRule>
    <cfRule type="cellIs" dxfId="1950" priority="192" operator="equal">
      <formula>"الف-چهارم"</formula>
    </cfRule>
    <cfRule type="cellIs" dxfId="1949" priority="193" operator="equal">
      <formula>"ب-چهارم"</formula>
    </cfRule>
    <cfRule type="cellIs" dxfId="1948" priority="194" operator="equal">
      <formula>"ج-چهارم"</formula>
    </cfRule>
    <cfRule type="cellIs" dxfId="1947" priority="195" operator="equal">
      <formula>"بدون درجه"</formula>
    </cfRule>
  </conditionalFormatting>
  <conditionalFormatting sqref="AE45">
    <cfRule type="cellIs" dxfId="1946" priority="170" operator="equal">
      <formula>"الف-یک"</formula>
    </cfRule>
    <cfRule type="cellIs" dxfId="1945" priority="171" operator="equal">
      <formula>"ب-یک"</formula>
    </cfRule>
    <cfRule type="cellIs" dxfId="1944" priority="172" operator="equal">
      <formula>"ج-یک"</formula>
    </cfRule>
    <cfRule type="cellIs" dxfId="1943" priority="173" operator="equal">
      <formula>"الف-دو"</formula>
    </cfRule>
    <cfRule type="cellIs" dxfId="1942" priority="174" operator="equal">
      <formula>"ب-دو"</formula>
    </cfRule>
    <cfRule type="cellIs" dxfId="1941" priority="175" operator="equal">
      <formula>"ج-دو"</formula>
    </cfRule>
    <cfRule type="cellIs" dxfId="1940" priority="176" operator="equal">
      <formula>"الف-سوم"</formula>
    </cfRule>
    <cfRule type="cellIs" dxfId="1939" priority="177" operator="equal">
      <formula>"ب-سوم"</formula>
    </cfRule>
    <cfRule type="cellIs" dxfId="1938" priority="178" operator="equal">
      <formula>"ج-سوم"</formula>
    </cfRule>
    <cfRule type="cellIs" dxfId="1937" priority="179" operator="equal">
      <formula>"الف-چهارم"</formula>
    </cfRule>
    <cfRule type="cellIs" dxfId="1936" priority="180" operator="equal">
      <formula>"ب-چهارم"</formula>
    </cfRule>
    <cfRule type="cellIs" dxfId="1935" priority="181" operator="equal">
      <formula>"ج-چهارم"</formula>
    </cfRule>
    <cfRule type="cellIs" dxfId="1934" priority="182" operator="equal">
      <formula>"بدون درجه"</formula>
    </cfRule>
  </conditionalFormatting>
  <conditionalFormatting sqref="AC4:AC45">
    <cfRule type="cellIs" dxfId="1933" priority="167" operator="between">
      <formula>451</formula>
      <formula>500</formula>
    </cfRule>
    <cfRule type="cellIs" dxfId="1932" priority="168" operator="between">
      <formula>401</formula>
      <formula>450</formula>
    </cfRule>
    <cfRule type="cellIs" dxfId="1931" priority="169" operator="between">
      <formula>0</formula>
      <formula>400</formula>
    </cfRule>
  </conditionalFormatting>
  <conditionalFormatting sqref="AC4:AC45">
    <cfRule type="cellIs" dxfId="1930" priority="157" operator="between">
      <formula>951</formula>
      <formula>1000</formula>
    </cfRule>
    <cfRule type="cellIs" dxfId="1929" priority="158" operator="between">
      <formula>901</formula>
      <formula>950</formula>
    </cfRule>
    <cfRule type="cellIs" dxfId="1928" priority="159" operator="between">
      <formula>851</formula>
      <formula>900</formula>
    </cfRule>
    <cfRule type="cellIs" dxfId="1927" priority="160" operator="between">
      <formula>801</formula>
      <formula>850</formula>
    </cfRule>
    <cfRule type="cellIs" dxfId="1926" priority="161" operator="between">
      <formula>751</formula>
      <formula>800</formula>
    </cfRule>
    <cfRule type="cellIs" dxfId="1925" priority="162" operator="between">
      <formula>701</formula>
      <formula>750</formula>
    </cfRule>
    <cfRule type="cellIs" dxfId="1924" priority="163" operator="between">
      <formula>651</formula>
      <formula>700</formula>
    </cfRule>
    <cfRule type="cellIs" dxfId="1923" priority="164" operator="between">
      <formula>601</formula>
      <formula>650</formula>
    </cfRule>
    <cfRule type="cellIs" dxfId="1922" priority="165" operator="between">
      <formula>551</formula>
      <formula>600</formula>
    </cfRule>
    <cfRule type="cellIs" dxfId="1921" priority="166" operator="between">
      <formula>501</formula>
      <formula>550</formula>
    </cfRule>
  </conditionalFormatting>
  <conditionalFormatting sqref="AE4">
    <cfRule type="cellIs" dxfId="1920" priority="144" operator="equal">
      <formula>"الف-یک"</formula>
    </cfRule>
    <cfRule type="cellIs" dxfId="1919" priority="145" operator="equal">
      <formula>"ب-یک"</formula>
    </cfRule>
    <cfRule type="cellIs" dxfId="1918" priority="146" operator="equal">
      <formula>"ج-یک"</formula>
    </cfRule>
    <cfRule type="cellIs" dxfId="1917" priority="147" operator="equal">
      <formula>"الف-دو"</formula>
    </cfRule>
    <cfRule type="cellIs" dxfId="1916" priority="148" operator="equal">
      <formula>"ب-دو"</formula>
    </cfRule>
    <cfRule type="cellIs" dxfId="1915" priority="149" operator="equal">
      <formula>"ج-دو"</formula>
    </cfRule>
    <cfRule type="cellIs" dxfId="1914" priority="150" operator="equal">
      <formula>"الف-سوم"</formula>
    </cfRule>
    <cfRule type="cellIs" dxfId="1913" priority="151" operator="equal">
      <formula>"ب-سوم"</formula>
    </cfRule>
    <cfRule type="cellIs" dxfId="1912" priority="152" operator="equal">
      <formula>"ج-سوم"</formula>
    </cfRule>
    <cfRule type="cellIs" dxfId="1911" priority="153" operator="equal">
      <formula>"الف-چهارم"</formula>
    </cfRule>
    <cfRule type="cellIs" dxfId="1910" priority="154" operator="equal">
      <formula>"ب-چهارم"</formula>
    </cfRule>
    <cfRule type="cellIs" dxfId="1909" priority="155" operator="equal">
      <formula>"ج-چهارم"</formula>
    </cfRule>
    <cfRule type="cellIs" dxfId="1908" priority="156" operator="equal">
      <formula>"بدون درجه"</formula>
    </cfRule>
  </conditionalFormatting>
  <conditionalFormatting sqref="AE5">
    <cfRule type="cellIs" dxfId="1907" priority="131" operator="equal">
      <formula>"الف-یک"</formula>
    </cfRule>
    <cfRule type="cellIs" dxfId="1906" priority="132" operator="equal">
      <formula>"ب-یک"</formula>
    </cfRule>
    <cfRule type="cellIs" dxfId="1905" priority="133" operator="equal">
      <formula>"ج-یک"</formula>
    </cfRule>
    <cfRule type="cellIs" dxfId="1904" priority="134" operator="equal">
      <formula>"الف-دو"</formula>
    </cfRule>
    <cfRule type="cellIs" dxfId="1903" priority="135" operator="equal">
      <formula>"ب-دو"</formula>
    </cfRule>
    <cfRule type="cellIs" dxfId="1902" priority="136" operator="equal">
      <formula>"ج-دو"</formula>
    </cfRule>
    <cfRule type="cellIs" dxfId="1901" priority="137" operator="equal">
      <formula>"الف-سوم"</formula>
    </cfRule>
    <cfRule type="cellIs" dxfId="1900" priority="138" operator="equal">
      <formula>"ب-سوم"</formula>
    </cfRule>
    <cfRule type="cellIs" dxfId="1899" priority="139" operator="equal">
      <formula>"ج-سوم"</formula>
    </cfRule>
    <cfRule type="cellIs" dxfId="1898" priority="140" operator="equal">
      <formula>"الف-چهارم"</formula>
    </cfRule>
    <cfRule type="cellIs" dxfId="1897" priority="141" operator="equal">
      <formula>"ب-چهارم"</formula>
    </cfRule>
    <cfRule type="cellIs" dxfId="1896" priority="142" operator="equal">
      <formula>"ج-چهارم"</formula>
    </cfRule>
    <cfRule type="cellIs" dxfId="1895" priority="143" operator="equal">
      <formula>"بدون درجه"</formula>
    </cfRule>
  </conditionalFormatting>
  <conditionalFormatting sqref="AE6">
    <cfRule type="cellIs" dxfId="1894" priority="118" operator="equal">
      <formula>"الف-یک"</formula>
    </cfRule>
    <cfRule type="cellIs" dxfId="1893" priority="119" operator="equal">
      <formula>"ب-یک"</formula>
    </cfRule>
    <cfRule type="cellIs" dxfId="1892" priority="120" operator="equal">
      <formula>"ج-یک"</formula>
    </cfRule>
    <cfRule type="cellIs" dxfId="1891" priority="121" operator="equal">
      <formula>"الف-دو"</formula>
    </cfRule>
    <cfRule type="cellIs" dxfId="1890" priority="122" operator="equal">
      <formula>"ب-دو"</formula>
    </cfRule>
    <cfRule type="cellIs" dxfId="1889" priority="123" operator="equal">
      <formula>"ج-دو"</formula>
    </cfRule>
    <cfRule type="cellIs" dxfId="1888" priority="124" operator="equal">
      <formula>"الف-سوم"</formula>
    </cfRule>
    <cfRule type="cellIs" dxfId="1887" priority="125" operator="equal">
      <formula>"ب-سوم"</formula>
    </cfRule>
    <cfRule type="cellIs" dxfId="1886" priority="126" operator="equal">
      <formula>"ج-سوم"</formula>
    </cfRule>
    <cfRule type="cellIs" dxfId="1885" priority="127" operator="equal">
      <formula>"الف-چهارم"</formula>
    </cfRule>
    <cfRule type="cellIs" dxfId="1884" priority="128" operator="equal">
      <formula>"ب-چهارم"</formula>
    </cfRule>
    <cfRule type="cellIs" dxfId="1883" priority="129" operator="equal">
      <formula>"ج-چهارم"</formula>
    </cfRule>
    <cfRule type="cellIs" dxfId="1882" priority="130" operator="equal">
      <formula>"بدون درجه"</formula>
    </cfRule>
  </conditionalFormatting>
  <conditionalFormatting sqref="AE7">
    <cfRule type="cellIs" dxfId="1881" priority="105" operator="equal">
      <formula>"الف-یک"</formula>
    </cfRule>
    <cfRule type="cellIs" dxfId="1880" priority="106" operator="equal">
      <formula>"ب-یک"</formula>
    </cfRule>
    <cfRule type="cellIs" dxfId="1879" priority="107" operator="equal">
      <formula>"ج-یک"</formula>
    </cfRule>
    <cfRule type="cellIs" dxfId="1878" priority="108" operator="equal">
      <formula>"الف-دو"</formula>
    </cfRule>
    <cfRule type="cellIs" dxfId="1877" priority="109" operator="equal">
      <formula>"ب-دو"</formula>
    </cfRule>
    <cfRule type="cellIs" dxfId="1876" priority="110" operator="equal">
      <formula>"ج-دو"</formula>
    </cfRule>
    <cfRule type="cellIs" dxfId="1875" priority="111" operator="equal">
      <formula>"الف-سوم"</formula>
    </cfRule>
    <cfRule type="cellIs" dxfId="1874" priority="112" operator="equal">
      <formula>"ب-سوم"</formula>
    </cfRule>
    <cfRule type="cellIs" dxfId="1873" priority="113" operator="equal">
      <formula>"ج-سوم"</formula>
    </cfRule>
    <cfRule type="cellIs" dxfId="1872" priority="114" operator="equal">
      <formula>"الف-چهارم"</formula>
    </cfRule>
    <cfRule type="cellIs" dxfId="1871" priority="115" operator="equal">
      <formula>"ب-چهارم"</formula>
    </cfRule>
    <cfRule type="cellIs" dxfId="1870" priority="116" operator="equal">
      <formula>"ج-چهارم"</formula>
    </cfRule>
    <cfRule type="cellIs" dxfId="1869" priority="117" operator="equal">
      <formula>"بدون درجه"</formula>
    </cfRule>
  </conditionalFormatting>
  <conditionalFormatting sqref="AE8">
    <cfRule type="cellIs" dxfId="1868" priority="92" operator="equal">
      <formula>"الف-یک"</formula>
    </cfRule>
    <cfRule type="cellIs" dxfId="1867" priority="93" operator="equal">
      <formula>"ب-یک"</formula>
    </cfRule>
    <cfRule type="cellIs" dxfId="1866" priority="94" operator="equal">
      <formula>"ج-یک"</formula>
    </cfRule>
    <cfRule type="cellIs" dxfId="1865" priority="95" operator="equal">
      <formula>"الف-دو"</formula>
    </cfRule>
    <cfRule type="cellIs" dxfId="1864" priority="96" operator="equal">
      <formula>"ب-دو"</formula>
    </cfRule>
    <cfRule type="cellIs" dxfId="1863" priority="97" operator="equal">
      <formula>"ج-دو"</formula>
    </cfRule>
    <cfRule type="cellIs" dxfId="1862" priority="98" operator="equal">
      <formula>"الف-سوم"</formula>
    </cfRule>
    <cfRule type="cellIs" dxfId="1861" priority="99" operator="equal">
      <formula>"ب-سوم"</formula>
    </cfRule>
    <cfRule type="cellIs" dxfId="1860" priority="100" operator="equal">
      <formula>"ج-سوم"</formula>
    </cfRule>
    <cfRule type="cellIs" dxfId="1859" priority="101" operator="equal">
      <formula>"الف-چهارم"</formula>
    </cfRule>
    <cfRule type="cellIs" dxfId="1858" priority="102" operator="equal">
      <formula>"ب-چهارم"</formula>
    </cfRule>
    <cfRule type="cellIs" dxfId="1857" priority="103" operator="equal">
      <formula>"ج-چهارم"</formula>
    </cfRule>
    <cfRule type="cellIs" dxfId="1856" priority="104" operator="equal">
      <formula>"بدون درجه"</formula>
    </cfRule>
  </conditionalFormatting>
  <conditionalFormatting sqref="AE9">
    <cfRule type="cellIs" dxfId="1855" priority="79" operator="equal">
      <formula>"الف-یک"</formula>
    </cfRule>
    <cfRule type="cellIs" dxfId="1854" priority="80" operator="equal">
      <formula>"ب-یک"</formula>
    </cfRule>
    <cfRule type="cellIs" dxfId="1853" priority="81" operator="equal">
      <formula>"ج-یک"</formula>
    </cfRule>
    <cfRule type="cellIs" dxfId="1852" priority="82" operator="equal">
      <formula>"الف-دو"</formula>
    </cfRule>
    <cfRule type="cellIs" dxfId="1851" priority="83" operator="equal">
      <formula>"ب-دو"</formula>
    </cfRule>
    <cfRule type="cellIs" dxfId="1850" priority="84" operator="equal">
      <formula>"ج-دو"</formula>
    </cfRule>
    <cfRule type="cellIs" dxfId="1849" priority="85" operator="equal">
      <formula>"الف-سوم"</formula>
    </cfRule>
    <cfRule type="cellIs" dxfId="1848" priority="86" operator="equal">
      <formula>"ب-سوم"</formula>
    </cfRule>
    <cfRule type="cellIs" dxfId="1847" priority="87" operator="equal">
      <formula>"ج-سوم"</formula>
    </cfRule>
    <cfRule type="cellIs" dxfId="1846" priority="88" operator="equal">
      <formula>"الف-چهارم"</formula>
    </cfRule>
    <cfRule type="cellIs" dxfId="1845" priority="89" operator="equal">
      <formula>"ب-چهارم"</formula>
    </cfRule>
    <cfRule type="cellIs" dxfId="1844" priority="90" operator="equal">
      <formula>"ج-چهارم"</formula>
    </cfRule>
    <cfRule type="cellIs" dxfId="1843" priority="91" operator="equal">
      <formula>"بدون درجه"</formula>
    </cfRule>
  </conditionalFormatting>
  <conditionalFormatting sqref="AE10">
    <cfRule type="cellIs" dxfId="1842" priority="66" operator="equal">
      <formula>"الف-یک"</formula>
    </cfRule>
    <cfRule type="cellIs" dxfId="1841" priority="67" operator="equal">
      <formula>"ب-یک"</formula>
    </cfRule>
    <cfRule type="cellIs" dxfId="1840" priority="68" operator="equal">
      <formula>"ج-یک"</formula>
    </cfRule>
    <cfRule type="cellIs" dxfId="1839" priority="69" operator="equal">
      <formula>"الف-دو"</formula>
    </cfRule>
    <cfRule type="cellIs" dxfId="1838" priority="70" operator="equal">
      <formula>"ب-دو"</formula>
    </cfRule>
    <cfRule type="cellIs" dxfId="1837" priority="71" operator="equal">
      <formula>"ج-دو"</formula>
    </cfRule>
    <cfRule type="cellIs" dxfId="1836" priority="72" operator="equal">
      <formula>"الف-سوم"</formula>
    </cfRule>
    <cfRule type="cellIs" dxfId="1835" priority="73" operator="equal">
      <formula>"ب-سوم"</formula>
    </cfRule>
    <cfRule type="cellIs" dxfId="1834" priority="74" operator="equal">
      <formula>"ج-سوم"</formula>
    </cfRule>
    <cfRule type="cellIs" dxfId="1833" priority="75" operator="equal">
      <formula>"الف-چهارم"</formula>
    </cfRule>
    <cfRule type="cellIs" dxfId="1832" priority="76" operator="equal">
      <formula>"ب-چهارم"</formula>
    </cfRule>
    <cfRule type="cellIs" dxfId="1831" priority="77" operator="equal">
      <formula>"ج-چهارم"</formula>
    </cfRule>
    <cfRule type="cellIs" dxfId="1830" priority="78" operator="equal">
      <formula>"بدون درجه"</formula>
    </cfRule>
  </conditionalFormatting>
  <conditionalFormatting sqref="AE11">
    <cfRule type="cellIs" dxfId="1829" priority="53" operator="equal">
      <formula>"الف-یک"</formula>
    </cfRule>
    <cfRule type="cellIs" dxfId="1828" priority="54" operator="equal">
      <formula>"ب-یک"</formula>
    </cfRule>
    <cfRule type="cellIs" dxfId="1827" priority="55" operator="equal">
      <formula>"ج-یک"</formula>
    </cfRule>
    <cfRule type="cellIs" dxfId="1826" priority="56" operator="equal">
      <formula>"الف-دو"</formula>
    </cfRule>
    <cfRule type="cellIs" dxfId="1825" priority="57" operator="equal">
      <formula>"ب-دو"</formula>
    </cfRule>
    <cfRule type="cellIs" dxfId="1824" priority="58" operator="equal">
      <formula>"ج-دو"</formula>
    </cfRule>
    <cfRule type="cellIs" dxfId="1823" priority="59" operator="equal">
      <formula>"الف-سوم"</formula>
    </cfRule>
    <cfRule type="cellIs" dxfId="1822" priority="60" operator="equal">
      <formula>"ب-سوم"</formula>
    </cfRule>
    <cfRule type="cellIs" dxfId="1821" priority="61" operator="equal">
      <formula>"ج-سوم"</formula>
    </cfRule>
    <cfRule type="cellIs" dxfId="1820" priority="62" operator="equal">
      <formula>"الف-چهارم"</formula>
    </cfRule>
    <cfRule type="cellIs" dxfId="1819" priority="63" operator="equal">
      <formula>"ب-چهارم"</formula>
    </cfRule>
    <cfRule type="cellIs" dxfId="1818" priority="64" operator="equal">
      <formula>"ج-چهارم"</formula>
    </cfRule>
    <cfRule type="cellIs" dxfId="1817" priority="65" operator="equal">
      <formula>"بدون درجه"</formula>
    </cfRule>
  </conditionalFormatting>
  <conditionalFormatting sqref="AE12">
    <cfRule type="cellIs" dxfId="1816" priority="40" operator="equal">
      <formula>"الف-یک"</formula>
    </cfRule>
    <cfRule type="cellIs" dxfId="1815" priority="41" operator="equal">
      <formula>"ب-یک"</formula>
    </cfRule>
    <cfRule type="cellIs" dxfId="1814" priority="42" operator="equal">
      <formula>"ج-یک"</formula>
    </cfRule>
    <cfRule type="cellIs" dxfId="1813" priority="43" operator="equal">
      <formula>"الف-دو"</formula>
    </cfRule>
    <cfRule type="cellIs" dxfId="1812" priority="44" operator="equal">
      <formula>"ب-دو"</formula>
    </cfRule>
    <cfRule type="cellIs" dxfId="1811" priority="45" operator="equal">
      <formula>"ج-دو"</formula>
    </cfRule>
    <cfRule type="cellIs" dxfId="1810" priority="46" operator="equal">
      <formula>"الف-سوم"</formula>
    </cfRule>
    <cfRule type="cellIs" dxfId="1809" priority="47" operator="equal">
      <formula>"ب-سوم"</formula>
    </cfRule>
    <cfRule type="cellIs" dxfId="1808" priority="48" operator="equal">
      <formula>"ج-سوم"</formula>
    </cfRule>
    <cfRule type="cellIs" dxfId="1807" priority="49" operator="equal">
      <formula>"الف-چهارم"</formula>
    </cfRule>
    <cfRule type="cellIs" dxfId="1806" priority="50" operator="equal">
      <formula>"ب-چهارم"</formula>
    </cfRule>
    <cfRule type="cellIs" dxfId="1805" priority="51" operator="equal">
      <formula>"ج-چهارم"</formula>
    </cfRule>
    <cfRule type="cellIs" dxfId="1804" priority="52" operator="equal">
      <formula>"بدون درجه"</formula>
    </cfRule>
  </conditionalFormatting>
  <conditionalFormatting sqref="AE13">
    <cfRule type="cellIs" dxfId="1803" priority="27" operator="equal">
      <formula>"الف-یک"</formula>
    </cfRule>
    <cfRule type="cellIs" dxfId="1802" priority="28" operator="equal">
      <formula>"ب-یک"</formula>
    </cfRule>
    <cfRule type="cellIs" dxfId="1801" priority="29" operator="equal">
      <formula>"ج-یک"</formula>
    </cfRule>
    <cfRule type="cellIs" dxfId="1800" priority="30" operator="equal">
      <formula>"الف-دو"</formula>
    </cfRule>
    <cfRule type="cellIs" dxfId="1799" priority="31" operator="equal">
      <formula>"ب-دو"</formula>
    </cfRule>
    <cfRule type="cellIs" dxfId="1798" priority="32" operator="equal">
      <formula>"ج-دو"</formula>
    </cfRule>
    <cfRule type="cellIs" dxfId="1797" priority="33" operator="equal">
      <formula>"الف-سوم"</formula>
    </cfRule>
    <cfRule type="cellIs" dxfId="1796" priority="34" operator="equal">
      <formula>"ب-سوم"</formula>
    </cfRule>
    <cfRule type="cellIs" dxfId="1795" priority="35" operator="equal">
      <formula>"ج-سوم"</formula>
    </cfRule>
    <cfRule type="cellIs" dxfId="1794" priority="36" operator="equal">
      <formula>"الف-چهارم"</formula>
    </cfRule>
    <cfRule type="cellIs" dxfId="1793" priority="37" operator="equal">
      <formula>"ب-چهارم"</formula>
    </cfRule>
    <cfRule type="cellIs" dxfId="1792" priority="38" operator="equal">
      <formula>"ج-چهارم"</formula>
    </cfRule>
    <cfRule type="cellIs" dxfId="1791" priority="39" operator="equal">
      <formula>"بدون درجه"</formula>
    </cfRule>
  </conditionalFormatting>
  <conditionalFormatting sqref="AE14">
    <cfRule type="cellIs" dxfId="1790" priority="14" operator="equal">
      <formula>"الف-یک"</formula>
    </cfRule>
    <cfRule type="cellIs" dxfId="1789" priority="15" operator="equal">
      <formula>"ب-یک"</formula>
    </cfRule>
    <cfRule type="cellIs" dxfId="1788" priority="16" operator="equal">
      <formula>"ج-یک"</formula>
    </cfRule>
    <cfRule type="cellIs" dxfId="1787" priority="17" operator="equal">
      <formula>"الف-دو"</formula>
    </cfRule>
    <cfRule type="cellIs" dxfId="1786" priority="18" operator="equal">
      <formula>"ب-دو"</formula>
    </cfRule>
    <cfRule type="cellIs" dxfId="1785" priority="19" operator="equal">
      <formula>"ج-دو"</formula>
    </cfRule>
    <cfRule type="cellIs" dxfId="1784" priority="20" operator="equal">
      <formula>"الف-سوم"</formula>
    </cfRule>
    <cfRule type="cellIs" dxfId="1783" priority="21" operator="equal">
      <formula>"ب-سوم"</formula>
    </cfRule>
    <cfRule type="cellIs" dxfId="1782" priority="22" operator="equal">
      <formula>"ج-سوم"</formula>
    </cfRule>
    <cfRule type="cellIs" dxfId="1781" priority="23" operator="equal">
      <formula>"الف-چهارم"</formula>
    </cfRule>
    <cfRule type="cellIs" dxfId="1780" priority="24" operator="equal">
      <formula>"ب-چهارم"</formula>
    </cfRule>
    <cfRule type="cellIs" dxfId="1779" priority="25" operator="equal">
      <formula>"ج-چهارم"</formula>
    </cfRule>
    <cfRule type="cellIs" dxfId="1778" priority="26" operator="equal">
      <formula>"بدون درجه"</formula>
    </cfRule>
  </conditionalFormatting>
  <conditionalFormatting sqref="AD4:AD45">
    <cfRule type="cellIs" dxfId="1777" priority="1" operator="equal">
      <formula>"951-1000"</formula>
    </cfRule>
    <cfRule type="cellIs" dxfId="1776" priority="2" operator="equal">
      <formula>"901-950"</formula>
    </cfRule>
    <cfRule type="cellIs" dxfId="1775" priority="3" operator="equal">
      <formula>"851-900"</formula>
    </cfRule>
    <cfRule type="cellIs" dxfId="1774" priority="4" operator="equal">
      <formula>"801-850"</formula>
    </cfRule>
    <cfRule type="cellIs" dxfId="1773" priority="5" operator="equal">
      <formula>"751-800"</formula>
    </cfRule>
    <cfRule type="cellIs" dxfId="1772" priority="6" operator="equal">
      <formula>"701-750"</formula>
    </cfRule>
    <cfRule type="cellIs" dxfId="1771" priority="7" operator="equal">
      <formula>"651-700"</formula>
    </cfRule>
    <cfRule type="cellIs" dxfId="1770" priority="8" operator="equal">
      <formula>"601-650"</formula>
    </cfRule>
    <cfRule type="cellIs" dxfId="1769" priority="9" operator="equal">
      <formula>"551-600"</formula>
    </cfRule>
    <cfRule type="cellIs" dxfId="1768" priority="10" operator="equal">
      <formula>"501-550"</formula>
    </cfRule>
    <cfRule type="cellIs" dxfId="1767" priority="11" operator="equal">
      <formula>"451-500"</formula>
    </cfRule>
    <cfRule type="cellIs" dxfId="1766" priority="12" operator="equal">
      <formula>"401-450"</formula>
    </cfRule>
    <cfRule type="cellIs" dxfId="1765" priority="13" operator="equal">
      <formula>"0-400"</formula>
    </cfRule>
  </conditionalFormatting>
  <dataValidations count="8">
    <dataValidation type="list" allowBlank="1" showInputMessage="1" showErrorMessage="1" sqref="J4:J45">
      <formula1>$AI$2:$AI$12</formula1>
    </dataValidation>
    <dataValidation type="list" allowBlank="1" showInputMessage="1" showErrorMessage="1" sqref="P4:P45">
      <formula1>$AM$2:$AM$5</formula1>
    </dataValidation>
    <dataValidation type="list" allowBlank="1" showInputMessage="1" showErrorMessage="1" sqref="V4:V45">
      <formula1>$AQ$2:$AQ$22</formula1>
    </dataValidation>
    <dataValidation type="list" allowBlank="1" showInputMessage="1" showErrorMessage="1" sqref="S4:S45">
      <formula1>$AO$2:$AO$6</formula1>
    </dataValidation>
    <dataValidation type="list" allowBlank="1" showInputMessage="1" showErrorMessage="1" sqref="M4:M45">
      <formula1>$AK$2:$AK$4</formula1>
    </dataValidation>
    <dataValidation type="list" allowBlank="1" showInputMessage="1" showErrorMessage="1" sqref="AD4:AD45">
      <formula1>$AL$8:$AL$21</formula1>
    </dataValidation>
    <dataValidation type="list" allowBlank="1" showInputMessage="1" showErrorMessage="1" sqref="G4:G45">
      <formula1>$AG$2:$AG$6</formula1>
    </dataValidation>
    <dataValidation type="list" allowBlank="1" showInputMessage="1" showErrorMessage="1" sqref="Y4:Y45">
      <formula1>$AS$2:$AS$8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8487CEB-E5B3-486E-99B6-0094AF94626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AL22:AM22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2" tint="-0.749992370372631"/>
  </sheetPr>
  <dimension ref="A1:AU24"/>
  <sheetViews>
    <sheetView rightToLeft="1" topLeftCell="A16" workbookViewId="0">
      <selection activeCell="A24" sqref="A24:AE24"/>
    </sheetView>
  </sheetViews>
  <sheetFormatPr defaultRowHeight="15" x14ac:dyDescent="0.25"/>
  <cols>
    <col min="1" max="1" width="5.140625" bestFit="1" customWidth="1"/>
    <col min="2" max="2" width="11.85546875" bestFit="1" customWidth="1"/>
    <col min="3" max="3" width="11.5703125" bestFit="1" customWidth="1"/>
    <col min="4" max="4" width="21" bestFit="1" customWidth="1"/>
    <col min="5" max="5" width="13" bestFit="1" customWidth="1"/>
    <col min="6" max="6" width="17.140625" bestFit="1" customWidth="1"/>
    <col min="8" max="8" width="6" bestFit="1" customWidth="1"/>
    <col min="9" max="9" width="5.85546875" bestFit="1" customWidth="1"/>
    <col min="11" max="11" width="6" bestFit="1" customWidth="1"/>
    <col min="12" max="12" width="5.85546875" bestFit="1" customWidth="1"/>
    <col min="14" max="14" width="6" bestFit="1" customWidth="1"/>
    <col min="15" max="15" width="5.85546875" bestFit="1" customWidth="1"/>
    <col min="17" max="17" width="6" bestFit="1" customWidth="1"/>
    <col min="18" max="18" width="5.85546875" bestFit="1" customWidth="1"/>
    <col min="20" max="20" width="6" bestFit="1" customWidth="1"/>
    <col min="21" max="21" width="5.85546875" bestFit="1" customWidth="1"/>
    <col min="22" max="22" width="6.85546875" bestFit="1" customWidth="1"/>
    <col min="23" max="23" width="6" bestFit="1" customWidth="1"/>
    <col min="24" max="24" width="5.85546875" bestFit="1" customWidth="1"/>
    <col min="25" max="25" width="8.85546875" customWidth="1"/>
    <col min="26" max="26" width="6" bestFit="1" customWidth="1"/>
    <col min="27" max="27" width="5.85546875" bestFit="1" customWidth="1"/>
    <col min="32" max="47" width="9.140625" style="77"/>
  </cols>
  <sheetData>
    <row r="1" spans="1:47" ht="24.75" thickBot="1" x14ac:dyDescent="0.3">
      <c r="A1" s="236" t="s">
        <v>66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236"/>
      <c r="Y1" s="236"/>
      <c r="Z1" s="236"/>
      <c r="AA1" s="236"/>
      <c r="AB1" s="236"/>
      <c r="AC1" s="236"/>
      <c r="AD1" s="236"/>
      <c r="AE1" s="236"/>
      <c r="AF1" s="1"/>
      <c r="AG1" s="219" t="s">
        <v>2</v>
      </c>
      <c r="AH1" s="219"/>
      <c r="AI1" s="219" t="s">
        <v>3</v>
      </c>
      <c r="AJ1" s="219"/>
      <c r="AK1" s="219" t="s">
        <v>4</v>
      </c>
      <c r="AL1" s="219"/>
      <c r="AM1" s="219" t="s">
        <v>5</v>
      </c>
      <c r="AN1" s="219"/>
      <c r="AO1" s="219" t="s">
        <v>6</v>
      </c>
      <c r="AP1" s="219"/>
      <c r="AQ1" s="219" t="s">
        <v>7</v>
      </c>
      <c r="AR1" s="219"/>
      <c r="AS1" s="2"/>
      <c r="AT1" s="2" t="s">
        <v>8</v>
      </c>
      <c r="AU1" s="109"/>
    </row>
    <row r="2" spans="1:47" ht="24.75" customHeight="1" thickBot="1" x14ac:dyDescent="0.3">
      <c r="A2" s="255" t="s">
        <v>44</v>
      </c>
      <c r="B2" s="222" t="s">
        <v>58</v>
      </c>
      <c r="C2" s="224" t="s">
        <v>15</v>
      </c>
      <c r="D2" s="226" t="s">
        <v>69</v>
      </c>
      <c r="E2" s="222" t="s">
        <v>57</v>
      </c>
      <c r="F2" s="226" t="s">
        <v>16</v>
      </c>
      <c r="G2" s="228" t="s">
        <v>2</v>
      </c>
      <c r="H2" s="229"/>
      <c r="I2" s="230"/>
      <c r="J2" s="231" t="s">
        <v>3</v>
      </c>
      <c r="K2" s="232"/>
      <c r="L2" s="233"/>
      <c r="M2" s="234" t="s">
        <v>4</v>
      </c>
      <c r="N2" s="234"/>
      <c r="O2" s="235"/>
      <c r="P2" s="241" t="s">
        <v>5</v>
      </c>
      <c r="Q2" s="241"/>
      <c r="R2" s="242"/>
      <c r="S2" s="243" t="s">
        <v>33</v>
      </c>
      <c r="T2" s="244"/>
      <c r="U2" s="244"/>
      <c r="V2" s="245" t="s">
        <v>34</v>
      </c>
      <c r="W2" s="246"/>
      <c r="X2" s="247"/>
      <c r="Y2" s="248" t="s">
        <v>35</v>
      </c>
      <c r="Z2" s="249"/>
      <c r="AA2" s="250"/>
      <c r="AB2" s="251" t="s">
        <v>0</v>
      </c>
      <c r="AC2" s="253" t="s">
        <v>1</v>
      </c>
      <c r="AD2" s="237" t="s">
        <v>10</v>
      </c>
      <c r="AE2" s="237" t="s">
        <v>56</v>
      </c>
      <c r="AF2" s="1"/>
      <c r="AG2" s="109">
        <v>0</v>
      </c>
      <c r="AH2" s="109">
        <v>0</v>
      </c>
      <c r="AI2" s="109">
        <v>0</v>
      </c>
      <c r="AJ2" s="109">
        <v>0</v>
      </c>
      <c r="AK2" s="109">
        <v>0</v>
      </c>
      <c r="AL2" s="109">
        <v>0</v>
      </c>
      <c r="AM2" s="109">
        <v>0</v>
      </c>
      <c r="AN2" s="109">
        <v>0</v>
      </c>
      <c r="AO2" s="109">
        <v>0</v>
      </c>
      <c r="AP2" s="109">
        <v>0</v>
      </c>
      <c r="AQ2" s="109">
        <v>0</v>
      </c>
      <c r="AR2" s="109">
        <v>0</v>
      </c>
      <c r="AS2" s="2" t="s">
        <v>37</v>
      </c>
      <c r="AT2" s="2">
        <v>0</v>
      </c>
      <c r="AU2" s="109"/>
    </row>
    <row r="3" spans="1:47" ht="121.5" customHeight="1" thickBot="1" x14ac:dyDescent="0.3">
      <c r="A3" s="256"/>
      <c r="B3" s="223"/>
      <c r="C3" s="225"/>
      <c r="D3" s="227"/>
      <c r="E3" s="223"/>
      <c r="F3" s="227"/>
      <c r="G3" s="22" t="s">
        <v>39</v>
      </c>
      <c r="H3" s="23" t="s">
        <v>36</v>
      </c>
      <c r="I3" s="24" t="s">
        <v>67</v>
      </c>
      <c r="J3" s="25" t="s">
        <v>38</v>
      </c>
      <c r="K3" s="26" t="s">
        <v>36</v>
      </c>
      <c r="L3" s="27" t="s">
        <v>67</v>
      </c>
      <c r="M3" s="28" t="s">
        <v>68</v>
      </c>
      <c r="N3" s="29" t="s">
        <v>36</v>
      </c>
      <c r="O3" s="30" t="s">
        <v>67</v>
      </c>
      <c r="P3" s="31" t="s">
        <v>40</v>
      </c>
      <c r="Q3" s="32" t="s">
        <v>36</v>
      </c>
      <c r="R3" s="33" t="s">
        <v>67</v>
      </c>
      <c r="S3" s="34" t="s">
        <v>41</v>
      </c>
      <c r="T3" s="35" t="s">
        <v>36</v>
      </c>
      <c r="U3" s="36" t="s">
        <v>67</v>
      </c>
      <c r="V3" s="37" t="s">
        <v>42</v>
      </c>
      <c r="W3" s="38" t="s">
        <v>36</v>
      </c>
      <c r="X3" s="39" t="s">
        <v>67</v>
      </c>
      <c r="Y3" s="40" t="s">
        <v>43</v>
      </c>
      <c r="Z3" s="41" t="s">
        <v>36</v>
      </c>
      <c r="AA3" s="42" t="s">
        <v>67</v>
      </c>
      <c r="AB3" s="252"/>
      <c r="AC3" s="254"/>
      <c r="AD3" s="238"/>
      <c r="AE3" s="238"/>
      <c r="AF3" s="3"/>
      <c r="AG3" s="109" t="s">
        <v>32</v>
      </c>
      <c r="AH3" s="109">
        <v>100</v>
      </c>
      <c r="AI3" s="109">
        <v>1000</v>
      </c>
      <c r="AJ3" s="109">
        <v>10</v>
      </c>
      <c r="AK3" s="109" t="s">
        <v>32</v>
      </c>
      <c r="AL3" s="109">
        <v>100</v>
      </c>
      <c r="AM3" s="109" t="s">
        <v>12</v>
      </c>
      <c r="AN3" s="109">
        <v>100</v>
      </c>
      <c r="AO3" s="109" t="s">
        <v>30</v>
      </c>
      <c r="AP3" s="109">
        <v>100</v>
      </c>
      <c r="AQ3" s="109">
        <v>1</v>
      </c>
      <c r="AR3" s="109">
        <v>5</v>
      </c>
      <c r="AS3" s="2" t="s">
        <v>59</v>
      </c>
      <c r="AT3" s="2">
        <v>-10</v>
      </c>
      <c r="AU3" s="4"/>
    </row>
    <row r="4" spans="1:47" ht="21.95" customHeight="1" x14ac:dyDescent="0.25">
      <c r="A4" s="18">
        <v>1</v>
      </c>
      <c r="B4" s="19" t="s">
        <v>588</v>
      </c>
      <c r="C4" s="142" t="s">
        <v>598</v>
      </c>
      <c r="D4" s="142" t="s">
        <v>599</v>
      </c>
      <c r="E4" s="142">
        <v>2002647951</v>
      </c>
      <c r="F4" s="143" t="s">
        <v>600</v>
      </c>
      <c r="G4" s="13" t="s">
        <v>28</v>
      </c>
      <c r="H4" s="43">
        <f t="shared" ref="H4:H23" si="0">IFERROR(VLOOKUP(G4,$AG$2:$AH$6,2,FALSE),0)</f>
        <v>35</v>
      </c>
      <c r="I4" s="44">
        <f t="shared" ref="I4:I23" si="1">H4*2</f>
        <v>70</v>
      </c>
      <c r="J4" s="17">
        <v>5000</v>
      </c>
      <c r="K4" s="45">
        <f t="shared" ref="K4:K23" si="2">IFERROR(VLOOKUP(J4,$AI$2:$AJ$12,2,FALSE),0)</f>
        <v>50</v>
      </c>
      <c r="L4" s="46">
        <f t="shared" ref="L4:L23" si="3">K4*2</f>
        <v>100</v>
      </c>
      <c r="M4" s="12">
        <v>0</v>
      </c>
      <c r="N4" s="47">
        <f t="shared" ref="N4:N23" si="4">IFERROR(VLOOKUP(M4,$AK$2:$AL$4,2,FALSE),0)</f>
        <v>0</v>
      </c>
      <c r="O4" s="48">
        <f t="shared" ref="O4:O23" si="5">N4*2</f>
        <v>0</v>
      </c>
      <c r="P4" s="14">
        <v>0</v>
      </c>
      <c r="Q4" s="49">
        <f t="shared" ref="Q4:Q23" si="6">IFERROR(VLOOKUP(P4,$AM$2:$AN$5,2,FALSE),0)</f>
        <v>0</v>
      </c>
      <c r="R4" s="50">
        <f t="shared" ref="R4:R23" si="7">Q4*2</f>
        <v>0</v>
      </c>
      <c r="S4" s="15" t="s">
        <v>28</v>
      </c>
      <c r="T4" s="51">
        <f t="shared" ref="T4:T23" si="8">IFERROR(VLOOKUP(S4,$AO$2:$AP$6,2,FALSE),0)</f>
        <v>35</v>
      </c>
      <c r="U4" s="52">
        <f t="shared" ref="U4:U23" si="9">T4*1</f>
        <v>35</v>
      </c>
      <c r="V4" s="20">
        <v>4</v>
      </c>
      <c r="W4" s="53">
        <f t="shared" ref="W4:W23" si="10">IFERROR(VLOOKUP(V4,$AQ$2:$AR$22,2,FALSE),0)</f>
        <v>20</v>
      </c>
      <c r="X4" s="54">
        <f t="shared" ref="X4:X23" si="11">W4*1</f>
        <v>20</v>
      </c>
      <c r="Y4" s="16" t="s">
        <v>37</v>
      </c>
      <c r="Z4" s="55">
        <f t="shared" ref="Z4:Z23" si="12">IFERROR(VLOOKUP(Y4,$AS$2:$AT$8,2,FALSE),0)</f>
        <v>0</v>
      </c>
      <c r="AA4" s="56">
        <f t="shared" ref="AA4:AA23" si="13">Z4*2</f>
        <v>0</v>
      </c>
      <c r="AB4" s="57">
        <v>1000</v>
      </c>
      <c r="AC4" s="182">
        <f t="shared" ref="AC4:AC11" si="14">SUM(I4,L4,O4,R4,U4,X4,AA4)-Y398</f>
        <v>225</v>
      </c>
      <c r="AD4" s="21" t="s">
        <v>594</v>
      </c>
      <c r="AE4" s="59" t="str">
        <f t="shared" ref="AE4:AE23" si="15">IFERROR(VLOOKUP(AD4,$AL$8:$AM$20,2,FALSE),0)</f>
        <v>بدون درجه</v>
      </c>
      <c r="AF4" s="5"/>
      <c r="AG4" s="109" t="s">
        <v>31</v>
      </c>
      <c r="AH4" s="109">
        <v>70</v>
      </c>
      <c r="AI4" s="109">
        <v>2000</v>
      </c>
      <c r="AJ4" s="109">
        <v>20</v>
      </c>
      <c r="AK4" s="109" t="s">
        <v>31</v>
      </c>
      <c r="AL4" s="109">
        <v>70</v>
      </c>
      <c r="AM4" s="109" t="s">
        <v>13</v>
      </c>
      <c r="AN4" s="109">
        <v>70</v>
      </c>
      <c r="AO4" s="109" t="s">
        <v>31</v>
      </c>
      <c r="AP4" s="109">
        <v>70</v>
      </c>
      <c r="AQ4" s="109">
        <v>2</v>
      </c>
      <c r="AR4" s="109">
        <v>10</v>
      </c>
      <c r="AS4" s="2" t="s">
        <v>60</v>
      </c>
      <c r="AT4" s="2">
        <v>-20</v>
      </c>
      <c r="AU4" s="4"/>
    </row>
    <row r="5" spans="1:47" ht="21.95" customHeight="1" x14ac:dyDescent="0.25">
      <c r="A5" s="18">
        <f>A4+1</f>
        <v>2</v>
      </c>
      <c r="B5" s="19" t="s">
        <v>588</v>
      </c>
      <c r="C5" s="142" t="s">
        <v>601</v>
      </c>
      <c r="D5" s="142" t="s">
        <v>602</v>
      </c>
      <c r="E5" s="142">
        <v>1990055419</v>
      </c>
      <c r="F5" s="143" t="s">
        <v>603</v>
      </c>
      <c r="G5" s="13" t="s">
        <v>31</v>
      </c>
      <c r="H5" s="43">
        <f t="shared" si="0"/>
        <v>70</v>
      </c>
      <c r="I5" s="44">
        <f t="shared" si="1"/>
        <v>140</v>
      </c>
      <c r="J5" s="17">
        <v>10000</v>
      </c>
      <c r="K5" s="45">
        <f t="shared" si="2"/>
        <v>100</v>
      </c>
      <c r="L5" s="46">
        <f t="shared" si="3"/>
        <v>200</v>
      </c>
      <c r="M5" s="12" t="s">
        <v>32</v>
      </c>
      <c r="N5" s="47">
        <f t="shared" si="4"/>
        <v>100</v>
      </c>
      <c r="O5" s="48">
        <f t="shared" si="5"/>
        <v>200</v>
      </c>
      <c r="P5" s="14" t="s">
        <v>13</v>
      </c>
      <c r="Q5" s="49">
        <f t="shared" si="6"/>
        <v>70</v>
      </c>
      <c r="R5" s="50">
        <f t="shared" si="7"/>
        <v>140</v>
      </c>
      <c r="S5" s="15" t="s">
        <v>31</v>
      </c>
      <c r="T5" s="51">
        <f t="shared" si="8"/>
        <v>70</v>
      </c>
      <c r="U5" s="52">
        <f t="shared" si="9"/>
        <v>70</v>
      </c>
      <c r="V5" s="20">
        <v>3</v>
      </c>
      <c r="W5" s="53">
        <f t="shared" si="10"/>
        <v>15</v>
      </c>
      <c r="X5" s="54">
        <f t="shared" si="11"/>
        <v>15</v>
      </c>
      <c r="Y5" s="16" t="s">
        <v>37</v>
      </c>
      <c r="Z5" s="55">
        <f t="shared" si="12"/>
        <v>0</v>
      </c>
      <c r="AA5" s="56">
        <f t="shared" si="13"/>
        <v>0</v>
      </c>
      <c r="AB5" s="57">
        <v>1000</v>
      </c>
      <c r="AC5" s="182">
        <f t="shared" si="14"/>
        <v>765</v>
      </c>
      <c r="AD5" s="21" t="s">
        <v>21</v>
      </c>
      <c r="AE5" s="59" t="str">
        <f t="shared" si="15"/>
        <v>ب-دو</v>
      </c>
      <c r="AF5" s="5"/>
      <c r="AG5" s="109" t="s">
        <v>29</v>
      </c>
      <c r="AH5" s="109">
        <v>50</v>
      </c>
      <c r="AI5" s="109">
        <v>3000</v>
      </c>
      <c r="AJ5" s="109">
        <v>30</v>
      </c>
      <c r="AK5" s="109"/>
      <c r="AL5" s="109"/>
      <c r="AM5" s="109" t="s">
        <v>14</v>
      </c>
      <c r="AN5" s="109">
        <v>50</v>
      </c>
      <c r="AO5" s="109" t="s">
        <v>29</v>
      </c>
      <c r="AP5" s="109">
        <v>50</v>
      </c>
      <c r="AQ5" s="109">
        <v>3</v>
      </c>
      <c r="AR5" s="109">
        <v>15</v>
      </c>
      <c r="AS5" s="2" t="s">
        <v>61</v>
      </c>
      <c r="AT5" s="2">
        <v>-30</v>
      </c>
      <c r="AU5" s="4"/>
    </row>
    <row r="6" spans="1:47" ht="21.95" customHeight="1" x14ac:dyDescent="0.25">
      <c r="A6" s="18">
        <f t="shared" ref="A6:A23" si="16">A5+1</f>
        <v>3</v>
      </c>
      <c r="B6" s="19" t="s">
        <v>588</v>
      </c>
      <c r="C6" s="142" t="s">
        <v>604</v>
      </c>
      <c r="D6" s="142" t="s">
        <v>605</v>
      </c>
      <c r="E6" s="142">
        <v>2000693891</v>
      </c>
      <c r="F6" s="143" t="s">
        <v>606</v>
      </c>
      <c r="G6" s="13" t="s">
        <v>28</v>
      </c>
      <c r="H6" s="43">
        <f t="shared" si="0"/>
        <v>35</v>
      </c>
      <c r="I6" s="44">
        <f t="shared" si="1"/>
        <v>70</v>
      </c>
      <c r="J6" s="17">
        <v>0</v>
      </c>
      <c r="K6" s="45">
        <f t="shared" si="2"/>
        <v>0</v>
      </c>
      <c r="L6" s="46">
        <f t="shared" si="3"/>
        <v>0</v>
      </c>
      <c r="M6" s="12">
        <v>0</v>
      </c>
      <c r="N6" s="47">
        <f t="shared" si="4"/>
        <v>0</v>
      </c>
      <c r="O6" s="48">
        <f t="shared" si="5"/>
        <v>0</v>
      </c>
      <c r="P6" s="14">
        <v>0</v>
      </c>
      <c r="Q6" s="49">
        <f t="shared" si="6"/>
        <v>0</v>
      </c>
      <c r="R6" s="50">
        <f t="shared" si="7"/>
        <v>0</v>
      </c>
      <c r="S6" s="15" t="s">
        <v>29</v>
      </c>
      <c r="T6" s="51">
        <f t="shared" si="8"/>
        <v>50</v>
      </c>
      <c r="U6" s="52">
        <f t="shared" si="9"/>
        <v>50</v>
      </c>
      <c r="V6" s="20">
        <v>2</v>
      </c>
      <c r="W6" s="53">
        <f t="shared" si="10"/>
        <v>10</v>
      </c>
      <c r="X6" s="54">
        <f t="shared" si="11"/>
        <v>10</v>
      </c>
      <c r="Y6" s="16" t="s">
        <v>37</v>
      </c>
      <c r="Z6" s="55">
        <f t="shared" si="12"/>
        <v>0</v>
      </c>
      <c r="AA6" s="56">
        <f t="shared" si="13"/>
        <v>0</v>
      </c>
      <c r="AB6" s="57">
        <v>1000</v>
      </c>
      <c r="AC6" s="182">
        <f t="shared" si="14"/>
        <v>130</v>
      </c>
      <c r="AD6" s="21" t="s">
        <v>594</v>
      </c>
      <c r="AE6" s="59" t="str">
        <f t="shared" si="15"/>
        <v>بدون درجه</v>
      </c>
      <c r="AF6" s="5"/>
      <c r="AG6" s="109" t="s">
        <v>28</v>
      </c>
      <c r="AH6" s="109">
        <v>35</v>
      </c>
      <c r="AI6" s="109">
        <v>4000</v>
      </c>
      <c r="AJ6" s="109">
        <v>40</v>
      </c>
      <c r="AK6" s="109"/>
      <c r="AL6" s="109"/>
      <c r="AM6" s="109"/>
      <c r="AN6" s="109"/>
      <c r="AO6" s="109" t="s">
        <v>28</v>
      </c>
      <c r="AP6" s="109">
        <v>35</v>
      </c>
      <c r="AQ6" s="109">
        <v>4</v>
      </c>
      <c r="AR6" s="109">
        <v>20</v>
      </c>
      <c r="AS6" s="2" t="s">
        <v>62</v>
      </c>
      <c r="AT6" s="2">
        <v>-30</v>
      </c>
      <c r="AU6" s="109"/>
    </row>
    <row r="7" spans="1:47" ht="21.95" customHeight="1" x14ac:dyDescent="0.25">
      <c r="A7" s="18">
        <f t="shared" si="16"/>
        <v>4</v>
      </c>
      <c r="B7" s="19" t="s">
        <v>588</v>
      </c>
      <c r="C7" s="19" t="s">
        <v>607</v>
      </c>
      <c r="D7" s="19" t="s">
        <v>608</v>
      </c>
      <c r="E7" s="142">
        <v>1990309291</v>
      </c>
      <c r="F7" s="143" t="s">
        <v>609</v>
      </c>
      <c r="G7" s="13" t="s">
        <v>28</v>
      </c>
      <c r="H7" s="43">
        <f t="shared" si="0"/>
        <v>35</v>
      </c>
      <c r="I7" s="44">
        <f t="shared" si="1"/>
        <v>70</v>
      </c>
      <c r="J7" s="17">
        <v>2000</v>
      </c>
      <c r="K7" s="45">
        <f t="shared" si="2"/>
        <v>20</v>
      </c>
      <c r="L7" s="46">
        <f t="shared" si="3"/>
        <v>40</v>
      </c>
      <c r="M7" s="12">
        <v>0</v>
      </c>
      <c r="N7" s="47">
        <f t="shared" si="4"/>
        <v>0</v>
      </c>
      <c r="O7" s="48">
        <f t="shared" si="5"/>
        <v>0</v>
      </c>
      <c r="P7" s="14">
        <v>0</v>
      </c>
      <c r="Q7" s="49">
        <f t="shared" si="6"/>
        <v>0</v>
      </c>
      <c r="R7" s="50">
        <f t="shared" si="7"/>
        <v>0</v>
      </c>
      <c r="S7" s="15" t="s">
        <v>28</v>
      </c>
      <c r="T7" s="51">
        <f t="shared" si="8"/>
        <v>35</v>
      </c>
      <c r="U7" s="52">
        <f t="shared" si="9"/>
        <v>35</v>
      </c>
      <c r="V7" s="20">
        <v>3</v>
      </c>
      <c r="W7" s="53">
        <f t="shared" si="10"/>
        <v>15</v>
      </c>
      <c r="X7" s="54">
        <f t="shared" si="11"/>
        <v>15</v>
      </c>
      <c r="Y7" s="16" t="s">
        <v>61</v>
      </c>
      <c r="Z7" s="55">
        <f t="shared" si="12"/>
        <v>-30</v>
      </c>
      <c r="AA7" s="56">
        <f t="shared" si="13"/>
        <v>-60</v>
      </c>
      <c r="AB7" s="57">
        <v>1000</v>
      </c>
      <c r="AC7" s="182">
        <f t="shared" si="14"/>
        <v>100</v>
      </c>
      <c r="AD7" s="21" t="s">
        <v>594</v>
      </c>
      <c r="AE7" s="59" t="str">
        <f t="shared" si="15"/>
        <v>بدون درجه</v>
      </c>
      <c r="AF7" s="5"/>
      <c r="AG7" s="109"/>
      <c r="AH7" s="109"/>
      <c r="AI7" s="109">
        <v>5000</v>
      </c>
      <c r="AJ7" s="109">
        <v>50</v>
      </c>
      <c r="AK7" s="6"/>
      <c r="AL7" s="6" t="s">
        <v>17</v>
      </c>
      <c r="AM7" s="6" t="s">
        <v>9</v>
      </c>
      <c r="AN7" s="6"/>
      <c r="AO7" s="109"/>
      <c r="AP7" s="109"/>
      <c r="AQ7" s="109">
        <v>5</v>
      </c>
      <c r="AR7" s="109">
        <v>25</v>
      </c>
      <c r="AS7" s="2" t="s">
        <v>63</v>
      </c>
      <c r="AT7" s="2">
        <v>-60</v>
      </c>
      <c r="AU7" s="109"/>
    </row>
    <row r="8" spans="1:47" ht="21.95" customHeight="1" x14ac:dyDescent="0.25">
      <c r="A8" s="18">
        <f t="shared" si="16"/>
        <v>5</v>
      </c>
      <c r="B8" s="19" t="s">
        <v>588</v>
      </c>
      <c r="C8" s="19" t="s">
        <v>610</v>
      </c>
      <c r="D8" s="19" t="s">
        <v>611</v>
      </c>
      <c r="E8" s="142">
        <v>2002998094</v>
      </c>
      <c r="F8" s="143" t="s">
        <v>612</v>
      </c>
      <c r="G8" s="13" t="s">
        <v>28</v>
      </c>
      <c r="H8" s="43">
        <f t="shared" si="0"/>
        <v>35</v>
      </c>
      <c r="I8" s="44">
        <f t="shared" si="1"/>
        <v>70</v>
      </c>
      <c r="J8" s="17">
        <v>2000</v>
      </c>
      <c r="K8" s="45">
        <f t="shared" si="2"/>
        <v>20</v>
      </c>
      <c r="L8" s="46">
        <f t="shared" si="3"/>
        <v>40</v>
      </c>
      <c r="M8" s="12" t="s">
        <v>31</v>
      </c>
      <c r="N8" s="47">
        <f t="shared" si="4"/>
        <v>70</v>
      </c>
      <c r="O8" s="48">
        <f t="shared" si="5"/>
        <v>140</v>
      </c>
      <c r="P8" s="14" t="s">
        <v>14</v>
      </c>
      <c r="Q8" s="49">
        <f t="shared" si="6"/>
        <v>50</v>
      </c>
      <c r="R8" s="50">
        <f t="shared" si="7"/>
        <v>100</v>
      </c>
      <c r="S8" s="15" t="s">
        <v>30</v>
      </c>
      <c r="T8" s="51">
        <f t="shared" si="8"/>
        <v>100</v>
      </c>
      <c r="U8" s="52">
        <f t="shared" si="9"/>
        <v>100</v>
      </c>
      <c r="V8" s="20">
        <v>3</v>
      </c>
      <c r="W8" s="53">
        <f t="shared" si="10"/>
        <v>15</v>
      </c>
      <c r="X8" s="54">
        <f t="shared" si="11"/>
        <v>15</v>
      </c>
      <c r="Y8" s="16" t="s">
        <v>37</v>
      </c>
      <c r="Z8" s="55">
        <f t="shared" si="12"/>
        <v>0</v>
      </c>
      <c r="AA8" s="56">
        <f t="shared" si="13"/>
        <v>0</v>
      </c>
      <c r="AB8" s="57">
        <v>1000</v>
      </c>
      <c r="AC8" s="182">
        <f t="shared" si="14"/>
        <v>465</v>
      </c>
      <c r="AD8" s="21" t="s">
        <v>25</v>
      </c>
      <c r="AE8" s="59" t="str">
        <f t="shared" si="15"/>
        <v>ب-چهارم</v>
      </c>
      <c r="AF8" s="5"/>
      <c r="AG8" s="109"/>
      <c r="AH8" s="109"/>
      <c r="AI8" s="109">
        <v>6000</v>
      </c>
      <c r="AJ8" s="109">
        <v>60</v>
      </c>
      <c r="AK8" s="7"/>
      <c r="AL8" s="6" t="s">
        <v>27</v>
      </c>
      <c r="AM8" s="6" t="s">
        <v>45</v>
      </c>
      <c r="AN8" s="7"/>
      <c r="AO8" s="6"/>
      <c r="AP8" s="109"/>
      <c r="AQ8" s="109">
        <v>6</v>
      </c>
      <c r="AR8" s="109">
        <v>30</v>
      </c>
      <c r="AS8" s="2" t="s">
        <v>64</v>
      </c>
      <c r="AT8" s="2">
        <v>-50</v>
      </c>
      <c r="AU8" s="109"/>
    </row>
    <row r="9" spans="1:47" ht="21.95" customHeight="1" x14ac:dyDescent="0.25">
      <c r="A9" s="18">
        <f t="shared" si="16"/>
        <v>6</v>
      </c>
      <c r="B9" s="19" t="s">
        <v>588</v>
      </c>
      <c r="C9" s="19" t="s">
        <v>613</v>
      </c>
      <c r="D9" s="19" t="s">
        <v>613</v>
      </c>
      <c r="E9" s="142">
        <v>1990194877</v>
      </c>
      <c r="F9" s="143" t="s">
        <v>609</v>
      </c>
      <c r="G9" s="13" t="s">
        <v>28</v>
      </c>
      <c r="H9" s="43">
        <f t="shared" si="0"/>
        <v>35</v>
      </c>
      <c r="I9" s="44">
        <f t="shared" si="1"/>
        <v>70</v>
      </c>
      <c r="J9" s="17">
        <v>4000</v>
      </c>
      <c r="K9" s="45">
        <f t="shared" si="2"/>
        <v>40</v>
      </c>
      <c r="L9" s="46">
        <f t="shared" si="3"/>
        <v>80</v>
      </c>
      <c r="M9" s="12">
        <v>0</v>
      </c>
      <c r="N9" s="47">
        <f t="shared" si="4"/>
        <v>0</v>
      </c>
      <c r="O9" s="48">
        <f t="shared" si="5"/>
        <v>0</v>
      </c>
      <c r="P9" s="14">
        <v>0</v>
      </c>
      <c r="Q9" s="49">
        <f t="shared" si="6"/>
        <v>0</v>
      </c>
      <c r="R9" s="50">
        <f t="shared" si="7"/>
        <v>0</v>
      </c>
      <c r="S9" s="15" t="s">
        <v>28</v>
      </c>
      <c r="T9" s="51">
        <f t="shared" si="8"/>
        <v>35</v>
      </c>
      <c r="U9" s="52">
        <f t="shared" si="9"/>
        <v>35</v>
      </c>
      <c r="V9" s="20">
        <v>3</v>
      </c>
      <c r="W9" s="53">
        <f t="shared" si="10"/>
        <v>15</v>
      </c>
      <c r="X9" s="54">
        <f t="shared" si="11"/>
        <v>15</v>
      </c>
      <c r="Y9" s="16" t="s">
        <v>37</v>
      </c>
      <c r="Z9" s="55">
        <f t="shared" si="12"/>
        <v>0</v>
      </c>
      <c r="AA9" s="56">
        <f t="shared" si="13"/>
        <v>0</v>
      </c>
      <c r="AB9" s="57">
        <v>1000</v>
      </c>
      <c r="AC9" s="182">
        <f t="shared" si="14"/>
        <v>200</v>
      </c>
      <c r="AD9" s="21" t="s">
        <v>594</v>
      </c>
      <c r="AE9" s="59" t="str">
        <f t="shared" si="15"/>
        <v>بدون درجه</v>
      </c>
      <c r="AF9" s="8"/>
      <c r="AG9" s="109"/>
      <c r="AH9" s="109"/>
      <c r="AI9" s="109">
        <v>7000</v>
      </c>
      <c r="AJ9" s="109">
        <v>70</v>
      </c>
      <c r="AK9" s="7"/>
      <c r="AL9" s="6" t="s">
        <v>18</v>
      </c>
      <c r="AM9" s="6" t="s">
        <v>46</v>
      </c>
      <c r="AN9" s="7"/>
      <c r="AO9" s="6"/>
      <c r="AP9" s="109"/>
      <c r="AQ9" s="109">
        <v>7</v>
      </c>
      <c r="AR9" s="109">
        <v>35</v>
      </c>
      <c r="AS9" s="2"/>
      <c r="AT9" s="2"/>
      <c r="AU9" s="109"/>
    </row>
    <row r="10" spans="1:47" ht="21.95" customHeight="1" x14ac:dyDescent="0.25">
      <c r="A10" s="18">
        <f t="shared" si="16"/>
        <v>7</v>
      </c>
      <c r="B10" s="19" t="s">
        <v>588</v>
      </c>
      <c r="C10" s="19" t="s">
        <v>614</v>
      </c>
      <c r="D10" s="19" t="s">
        <v>615</v>
      </c>
      <c r="E10" s="142">
        <v>1755573375</v>
      </c>
      <c r="F10" s="143" t="s">
        <v>616</v>
      </c>
      <c r="G10" s="13" t="s">
        <v>29</v>
      </c>
      <c r="H10" s="43">
        <f t="shared" si="0"/>
        <v>50</v>
      </c>
      <c r="I10" s="44">
        <f t="shared" si="1"/>
        <v>100</v>
      </c>
      <c r="J10" s="17">
        <v>2000</v>
      </c>
      <c r="K10" s="45">
        <f t="shared" si="2"/>
        <v>20</v>
      </c>
      <c r="L10" s="46">
        <f t="shared" si="3"/>
        <v>40</v>
      </c>
      <c r="M10" s="12" t="s">
        <v>31</v>
      </c>
      <c r="N10" s="47">
        <f t="shared" si="4"/>
        <v>70</v>
      </c>
      <c r="O10" s="48">
        <f t="shared" si="5"/>
        <v>140</v>
      </c>
      <c r="P10" s="14" t="s">
        <v>12</v>
      </c>
      <c r="Q10" s="49">
        <f t="shared" si="6"/>
        <v>100</v>
      </c>
      <c r="R10" s="50">
        <f t="shared" si="7"/>
        <v>200</v>
      </c>
      <c r="S10" s="15" t="s">
        <v>30</v>
      </c>
      <c r="T10" s="51">
        <f t="shared" si="8"/>
        <v>100</v>
      </c>
      <c r="U10" s="52">
        <f t="shared" si="9"/>
        <v>100</v>
      </c>
      <c r="V10" s="20">
        <v>3</v>
      </c>
      <c r="W10" s="53">
        <f t="shared" si="10"/>
        <v>15</v>
      </c>
      <c r="X10" s="54">
        <f t="shared" si="11"/>
        <v>15</v>
      </c>
      <c r="Y10" s="16" t="s">
        <v>37</v>
      </c>
      <c r="Z10" s="55">
        <f t="shared" si="12"/>
        <v>0</v>
      </c>
      <c r="AA10" s="56">
        <f t="shared" si="13"/>
        <v>0</v>
      </c>
      <c r="AB10" s="57">
        <v>1000</v>
      </c>
      <c r="AC10" s="182">
        <f t="shared" si="14"/>
        <v>595</v>
      </c>
      <c r="AD10" s="21" t="s">
        <v>592</v>
      </c>
      <c r="AE10" s="59" t="str">
        <f t="shared" si="15"/>
        <v>ج-سوم</v>
      </c>
      <c r="AF10" s="5"/>
      <c r="AG10" s="109"/>
      <c r="AH10" s="109"/>
      <c r="AI10" s="109">
        <v>8000</v>
      </c>
      <c r="AJ10" s="109">
        <v>80</v>
      </c>
      <c r="AK10" s="7"/>
      <c r="AL10" s="6" t="s">
        <v>19</v>
      </c>
      <c r="AM10" s="6" t="s">
        <v>47</v>
      </c>
      <c r="AN10" s="7"/>
      <c r="AO10" s="6"/>
      <c r="AP10" s="109"/>
      <c r="AQ10" s="109">
        <v>8</v>
      </c>
      <c r="AR10" s="109">
        <v>40</v>
      </c>
      <c r="AS10" s="2"/>
      <c r="AT10" s="2"/>
      <c r="AU10" s="109"/>
    </row>
    <row r="11" spans="1:47" ht="21.95" customHeight="1" x14ac:dyDescent="0.25">
      <c r="A11" s="18">
        <f t="shared" si="16"/>
        <v>8</v>
      </c>
      <c r="B11" s="19" t="s">
        <v>588</v>
      </c>
      <c r="C11" s="19" t="s">
        <v>617</v>
      </c>
      <c r="D11" s="19" t="s">
        <v>617</v>
      </c>
      <c r="E11" s="142">
        <v>1990209688</v>
      </c>
      <c r="F11" s="143" t="s">
        <v>618</v>
      </c>
      <c r="G11" s="13" t="s">
        <v>28</v>
      </c>
      <c r="H11" s="43">
        <f t="shared" si="0"/>
        <v>35</v>
      </c>
      <c r="I11" s="44">
        <f t="shared" si="1"/>
        <v>70</v>
      </c>
      <c r="J11" s="17">
        <v>10000</v>
      </c>
      <c r="K11" s="45">
        <f t="shared" si="2"/>
        <v>100</v>
      </c>
      <c r="L11" s="46">
        <f t="shared" si="3"/>
        <v>200</v>
      </c>
      <c r="M11" s="12" t="s">
        <v>31</v>
      </c>
      <c r="N11" s="47">
        <f t="shared" si="4"/>
        <v>70</v>
      </c>
      <c r="O11" s="48">
        <f t="shared" si="5"/>
        <v>140</v>
      </c>
      <c r="P11" s="14" t="s">
        <v>14</v>
      </c>
      <c r="Q11" s="49">
        <f t="shared" si="6"/>
        <v>50</v>
      </c>
      <c r="R11" s="50">
        <f t="shared" si="7"/>
        <v>100</v>
      </c>
      <c r="S11" s="15" t="s">
        <v>31</v>
      </c>
      <c r="T11" s="51">
        <f t="shared" si="8"/>
        <v>70</v>
      </c>
      <c r="U11" s="52">
        <f t="shared" si="9"/>
        <v>70</v>
      </c>
      <c r="V11" s="20">
        <v>4</v>
      </c>
      <c r="W11" s="53">
        <f t="shared" si="10"/>
        <v>20</v>
      </c>
      <c r="X11" s="54">
        <f t="shared" si="11"/>
        <v>20</v>
      </c>
      <c r="Y11" s="16" t="s">
        <v>37</v>
      </c>
      <c r="Z11" s="55">
        <f t="shared" si="12"/>
        <v>0</v>
      </c>
      <c r="AA11" s="56">
        <f t="shared" si="13"/>
        <v>0</v>
      </c>
      <c r="AB11" s="57">
        <v>1000</v>
      </c>
      <c r="AC11" s="182">
        <f t="shared" si="14"/>
        <v>600</v>
      </c>
      <c r="AD11" s="21" t="s">
        <v>592</v>
      </c>
      <c r="AE11" s="59" t="str">
        <f t="shared" si="15"/>
        <v>ج-سوم</v>
      </c>
      <c r="AF11" s="5"/>
      <c r="AG11" s="109"/>
      <c r="AH11" s="109"/>
      <c r="AI11" s="109">
        <v>9000</v>
      </c>
      <c r="AJ11" s="109">
        <v>90</v>
      </c>
      <c r="AK11" s="7"/>
      <c r="AL11" s="6" t="s">
        <v>20</v>
      </c>
      <c r="AM11" s="6" t="s">
        <v>290</v>
      </c>
      <c r="AN11" s="7"/>
      <c r="AO11" s="6"/>
      <c r="AP11" s="109"/>
      <c r="AQ11" s="109">
        <v>9</v>
      </c>
      <c r="AR11" s="109">
        <v>45</v>
      </c>
      <c r="AS11" s="109"/>
      <c r="AT11" s="109"/>
      <c r="AU11" s="109"/>
    </row>
    <row r="12" spans="1:47" ht="21.95" customHeight="1" x14ac:dyDescent="0.25">
      <c r="A12" s="18">
        <f t="shared" si="16"/>
        <v>9</v>
      </c>
      <c r="B12" s="19" t="s">
        <v>588</v>
      </c>
      <c r="C12" s="19" t="s">
        <v>619</v>
      </c>
      <c r="D12" s="19" t="s">
        <v>620</v>
      </c>
      <c r="E12" s="142">
        <v>2002240371</v>
      </c>
      <c r="F12" s="143" t="s">
        <v>621</v>
      </c>
      <c r="G12" s="13" t="s">
        <v>28</v>
      </c>
      <c r="H12" s="43">
        <f t="shared" si="0"/>
        <v>35</v>
      </c>
      <c r="I12" s="44">
        <f t="shared" si="1"/>
        <v>70</v>
      </c>
      <c r="J12" s="17">
        <v>4000</v>
      </c>
      <c r="K12" s="45">
        <f t="shared" si="2"/>
        <v>40</v>
      </c>
      <c r="L12" s="46">
        <f t="shared" si="3"/>
        <v>80</v>
      </c>
      <c r="M12" s="12" t="s">
        <v>31</v>
      </c>
      <c r="N12" s="47">
        <f t="shared" si="4"/>
        <v>70</v>
      </c>
      <c r="O12" s="48">
        <f t="shared" si="5"/>
        <v>140</v>
      </c>
      <c r="P12" s="14" t="s">
        <v>13</v>
      </c>
      <c r="Q12" s="49">
        <f t="shared" si="6"/>
        <v>70</v>
      </c>
      <c r="R12" s="50">
        <f t="shared" si="7"/>
        <v>140</v>
      </c>
      <c r="S12" s="15" t="s">
        <v>29</v>
      </c>
      <c r="T12" s="51">
        <f t="shared" si="8"/>
        <v>50</v>
      </c>
      <c r="U12" s="52">
        <f t="shared" si="9"/>
        <v>50</v>
      </c>
      <c r="V12" s="20">
        <v>3</v>
      </c>
      <c r="W12" s="53">
        <f t="shared" si="10"/>
        <v>15</v>
      </c>
      <c r="X12" s="54">
        <f t="shared" si="11"/>
        <v>15</v>
      </c>
      <c r="Y12" s="16" t="s">
        <v>37</v>
      </c>
      <c r="Z12" s="55">
        <f t="shared" si="12"/>
        <v>0</v>
      </c>
      <c r="AA12" s="56">
        <f t="shared" si="13"/>
        <v>0</v>
      </c>
      <c r="AB12" s="57">
        <v>1000</v>
      </c>
      <c r="AC12" s="182">
        <f t="shared" ref="AC12:AC23" si="17">SUM(I12,L12,O12,R12,U12,X12,AA12)-Y398</f>
        <v>495</v>
      </c>
      <c r="AD12" s="21" t="s">
        <v>25</v>
      </c>
      <c r="AE12" s="59" t="str">
        <f t="shared" si="15"/>
        <v>ب-چهارم</v>
      </c>
      <c r="AF12" s="5"/>
      <c r="AG12" s="109"/>
      <c r="AH12" s="109"/>
      <c r="AI12" s="109">
        <v>10000</v>
      </c>
      <c r="AJ12" s="109">
        <v>100</v>
      </c>
      <c r="AK12" s="7"/>
      <c r="AL12" s="6" t="s">
        <v>21</v>
      </c>
      <c r="AM12" s="6" t="s">
        <v>48</v>
      </c>
      <c r="AN12" s="7"/>
      <c r="AO12" s="6"/>
      <c r="AP12" s="109"/>
      <c r="AQ12" s="109">
        <v>10</v>
      </c>
      <c r="AR12" s="109">
        <v>50</v>
      </c>
      <c r="AS12" s="109"/>
      <c r="AT12" s="109"/>
      <c r="AU12" s="109"/>
    </row>
    <row r="13" spans="1:47" ht="21.95" customHeight="1" x14ac:dyDescent="0.25">
      <c r="A13" s="18">
        <f t="shared" si="16"/>
        <v>10</v>
      </c>
      <c r="B13" s="19" t="s">
        <v>588</v>
      </c>
      <c r="C13" s="19" t="s">
        <v>622</v>
      </c>
      <c r="D13" s="19" t="s">
        <v>623</v>
      </c>
      <c r="E13" s="142">
        <v>5269646323</v>
      </c>
      <c r="F13" s="143" t="s">
        <v>624</v>
      </c>
      <c r="G13" s="13" t="s">
        <v>28</v>
      </c>
      <c r="H13" s="43">
        <f t="shared" si="0"/>
        <v>35</v>
      </c>
      <c r="I13" s="44">
        <f t="shared" si="1"/>
        <v>70</v>
      </c>
      <c r="J13" s="17">
        <v>3000</v>
      </c>
      <c r="K13" s="45">
        <f t="shared" si="2"/>
        <v>30</v>
      </c>
      <c r="L13" s="46">
        <f t="shared" si="3"/>
        <v>60</v>
      </c>
      <c r="M13" s="12">
        <v>0</v>
      </c>
      <c r="N13" s="47">
        <f t="shared" si="4"/>
        <v>0</v>
      </c>
      <c r="O13" s="48">
        <f t="shared" si="5"/>
        <v>0</v>
      </c>
      <c r="P13" s="14">
        <v>0</v>
      </c>
      <c r="Q13" s="49">
        <f t="shared" si="6"/>
        <v>0</v>
      </c>
      <c r="R13" s="50">
        <f t="shared" si="7"/>
        <v>0</v>
      </c>
      <c r="S13" s="15">
        <v>0</v>
      </c>
      <c r="T13" s="51">
        <f t="shared" si="8"/>
        <v>0</v>
      </c>
      <c r="U13" s="52">
        <f t="shared" si="9"/>
        <v>0</v>
      </c>
      <c r="V13" s="20">
        <v>3</v>
      </c>
      <c r="W13" s="53">
        <f t="shared" si="10"/>
        <v>15</v>
      </c>
      <c r="X13" s="54">
        <f t="shared" si="11"/>
        <v>15</v>
      </c>
      <c r="Y13" s="16" t="s">
        <v>37</v>
      </c>
      <c r="Z13" s="55">
        <f t="shared" si="12"/>
        <v>0</v>
      </c>
      <c r="AA13" s="56">
        <f t="shared" si="13"/>
        <v>0</v>
      </c>
      <c r="AB13" s="57">
        <v>1000</v>
      </c>
      <c r="AC13" s="182">
        <f t="shared" si="17"/>
        <v>145</v>
      </c>
      <c r="AD13" s="21" t="s">
        <v>594</v>
      </c>
      <c r="AE13" s="59" t="str">
        <f t="shared" si="15"/>
        <v>بدون درجه</v>
      </c>
      <c r="AF13" s="5"/>
      <c r="AG13" s="109"/>
      <c r="AH13" s="109"/>
      <c r="AI13" s="109"/>
      <c r="AJ13" s="109"/>
      <c r="AK13" s="7"/>
      <c r="AL13" s="6" t="s">
        <v>22</v>
      </c>
      <c r="AM13" s="6" t="s">
        <v>49</v>
      </c>
      <c r="AN13" s="7"/>
      <c r="AO13" s="6"/>
      <c r="AP13" s="109"/>
      <c r="AQ13" s="109">
        <v>11</v>
      </c>
      <c r="AR13" s="109">
        <v>55</v>
      </c>
      <c r="AS13" s="109"/>
      <c r="AT13" s="109"/>
      <c r="AU13" s="109"/>
    </row>
    <row r="14" spans="1:47" ht="21.95" customHeight="1" x14ac:dyDescent="0.25">
      <c r="A14" s="18">
        <f t="shared" si="16"/>
        <v>11</v>
      </c>
      <c r="B14" s="19" t="s">
        <v>588</v>
      </c>
      <c r="C14" s="19" t="s">
        <v>625</v>
      </c>
      <c r="D14" s="19" t="s">
        <v>626</v>
      </c>
      <c r="E14" s="142">
        <v>2002267316</v>
      </c>
      <c r="F14" s="143" t="s">
        <v>621</v>
      </c>
      <c r="G14" s="13" t="s">
        <v>29</v>
      </c>
      <c r="H14" s="43">
        <f t="shared" si="0"/>
        <v>50</v>
      </c>
      <c r="I14" s="44">
        <f t="shared" si="1"/>
        <v>100</v>
      </c>
      <c r="J14" s="17">
        <v>3000</v>
      </c>
      <c r="K14" s="45">
        <f t="shared" si="2"/>
        <v>30</v>
      </c>
      <c r="L14" s="46">
        <f t="shared" si="3"/>
        <v>60</v>
      </c>
      <c r="M14" s="12" t="s">
        <v>31</v>
      </c>
      <c r="N14" s="47">
        <f t="shared" si="4"/>
        <v>70</v>
      </c>
      <c r="O14" s="48">
        <f t="shared" si="5"/>
        <v>140</v>
      </c>
      <c r="P14" s="14" t="s">
        <v>13</v>
      </c>
      <c r="Q14" s="49">
        <f t="shared" si="6"/>
        <v>70</v>
      </c>
      <c r="R14" s="50">
        <f t="shared" si="7"/>
        <v>140</v>
      </c>
      <c r="S14" s="15" t="s">
        <v>31</v>
      </c>
      <c r="T14" s="51">
        <f t="shared" si="8"/>
        <v>70</v>
      </c>
      <c r="U14" s="52">
        <f t="shared" si="9"/>
        <v>70</v>
      </c>
      <c r="V14" s="20">
        <v>3</v>
      </c>
      <c r="W14" s="53">
        <f t="shared" si="10"/>
        <v>15</v>
      </c>
      <c r="X14" s="54">
        <f t="shared" si="11"/>
        <v>15</v>
      </c>
      <c r="Y14" s="16" t="s">
        <v>37</v>
      </c>
      <c r="Z14" s="55">
        <f t="shared" si="12"/>
        <v>0</v>
      </c>
      <c r="AA14" s="56">
        <f t="shared" si="13"/>
        <v>0</v>
      </c>
      <c r="AB14" s="57">
        <v>1000</v>
      </c>
      <c r="AC14" s="182">
        <f t="shared" si="17"/>
        <v>525</v>
      </c>
      <c r="AD14" s="21" t="s">
        <v>23</v>
      </c>
      <c r="AE14" s="59" t="str">
        <f t="shared" si="15"/>
        <v>الف-چهارم</v>
      </c>
      <c r="AF14" s="5"/>
      <c r="AG14" s="109"/>
      <c r="AH14" s="109"/>
      <c r="AI14" s="109"/>
      <c r="AJ14" s="109"/>
      <c r="AK14" s="7"/>
      <c r="AL14" s="6" t="s">
        <v>24</v>
      </c>
      <c r="AM14" s="6" t="s">
        <v>50</v>
      </c>
      <c r="AN14" s="7"/>
      <c r="AO14" s="6"/>
      <c r="AP14" s="109"/>
      <c r="AQ14" s="109">
        <v>12</v>
      </c>
      <c r="AR14" s="109">
        <v>60</v>
      </c>
      <c r="AS14" s="109"/>
      <c r="AT14" s="109"/>
      <c r="AU14" s="109"/>
    </row>
    <row r="15" spans="1:47" ht="21.95" customHeight="1" x14ac:dyDescent="0.25">
      <c r="A15" s="18">
        <f t="shared" si="16"/>
        <v>12</v>
      </c>
      <c r="B15" s="19" t="s">
        <v>588</v>
      </c>
      <c r="C15" s="19" t="s">
        <v>627</v>
      </c>
      <c r="D15" s="19" t="s">
        <v>628</v>
      </c>
      <c r="E15" s="142">
        <v>2003285105</v>
      </c>
      <c r="F15" s="143" t="s">
        <v>629</v>
      </c>
      <c r="G15" s="13" t="s">
        <v>31</v>
      </c>
      <c r="H15" s="43">
        <f t="shared" si="0"/>
        <v>70</v>
      </c>
      <c r="I15" s="44">
        <f t="shared" si="1"/>
        <v>140</v>
      </c>
      <c r="J15" s="17">
        <v>4000</v>
      </c>
      <c r="K15" s="45">
        <f t="shared" si="2"/>
        <v>40</v>
      </c>
      <c r="L15" s="46">
        <f t="shared" si="3"/>
        <v>80</v>
      </c>
      <c r="M15" s="12">
        <v>0</v>
      </c>
      <c r="N15" s="47">
        <f t="shared" si="4"/>
        <v>0</v>
      </c>
      <c r="O15" s="48">
        <f t="shared" si="5"/>
        <v>0</v>
      </c>
      <c r="P15" s="14" t="s">
        <v>14</v>
      </c>
      <c r="Q15" s="49">
        <f t="shared" si="6"/>
        <v>50</v>
      </c>
      <c r="R15" s="50">
        <f t="shared" si="7"/>
        <v>100</v>
      </c>
      <c r="S15" s="15" t="s">
        <v>29</v>
      </c>
      <c r="T15" s="51">
        <f t="shared" si="8"/>
        <v>50</v>
      </c>
      <c r="U15" s="52">
        <f t="shared" si="9"/>
        <v>50</v>
      </c>
      <c r="V15" s="20">
        <v>2</v>
      </c>
      <c r="W15" s="53">
        <f t="shared" si="10"/>
        <v>10</v>
      </c>
      <c r="X15" s="54">
        <f t="shared" si="11"/>
        <v>10</v>
      </c>
      <c r="Y15" s="16" t="s">
        <v>37</v>
      </c>
      <c r="Z15" s="55">
        <f t="shared" si="12"/>
        <v>0</v>
      </c>
      <c r="AA15" s="56">
        <f t="shared" si="13"/>
        <v>0</v>
      </c>
      <c r="AB15" s="57">
        <v>1000</v>
      </c>
      <c r="AC15" s="182">
        <f t="shared" si="17"/>
        <v>380</v>
      </c>
      <c r="AD15" s="21" t="s">
        <v>594</v>
      </c>
      <c r="AE15" s="59" t="str">
        <f t="shared" si="15"/>
        <v>بدون درجه</v>
      </c>
      <c r="AF15" s="5"/>
      <c r="AG15" s="109"/>
      <c r="AH15" s="109"/>
      <c r="AI15" s="109"/>
      <c r="AJ15" s="109"/>
      <c r="AK15" s="7"/>
      <c r="AL15" s="6" t="s">
        <v>593</v>
      </c>
      <c r="AM15" s="6" t="s">
        <v>51</v>
      </c>
      <c r="AN15" s="7"/>
      <c r="AO15" s="6"/>
      <c r="AP15" s="109"/>
      <c r="AQ15" s="109">
        <v>13</v>
      </c>
      <c r="AR15" s="109">
        <v>65</v>
      </c>
      <c r="AS15" s="109"/>
      <c r="AT15" s="109"/>
      <c r="AU15" s="109"/>
    </row>
    <row r="16" spans="1:47" ht="21.95" customHeight="1" x14ac:dyDescent="0.25">
      <c r="A16" s="18">
        <f t="shared" si="16"/>
        <v>13</v>
      </c>
      <c r="B16" s="19" t="s">
        <v>588</v>
      </c>
      <c r="C16" s="19" t="s">
        <v>630</v>
      </c>
      <c r="D16" s="19" t="s">
        <v>631</v>
      </c>
      <c r="E16" s="142">
        <v>2000665047</v>
      </c>
      <c r="F16" s="143" t="s">
        <v>632</v>
      </c>
      <c r="G16" s="13" t="s">
        <v>31</v>
      </c>
      <c r="H16" s="43">
        <f t="shared" si="0"/>
        <v>70</v>
      </c>
      <c r="I16" s="44">
        <f t="shared" si="1"/>
        <v>140</v>
      </c>
      <c r="J16" s="17">
        <v>10000</v>
      </c>
      <c r="K16" s="45">
        <f t="shared" si="2"/>
        <v>100</v>
      </c>
      <c r="L16" s="46">
        <f t="shared" si="3"/>
        <v>200</v>
      </c>
      <c r="M16" s="12" t="s">
        <v>32</v>
      </c>
      <c r="N16" s="47">
        <f t="shared" si="4"/>
        <v>100</v>
      </c>
      <c r="O16" s="48">
        <f t="shared" si="5"/>
        <v>200</v>
      </c>
      <c r="P16" s="14" t="s">
        <v>13</v>
      </c>
      <c r="Q16" s="49">
        <f t="shared" si="6"/>
        <v>70</v>
      </c>
      <c r="R16" s="50">
        <f t="shared" si="7"/>
        <v>140</v>
      </c>
      <c r="S16" s="15" t="s">
        <v>29</v>
      </c>
      <c r="T16" s="51">
        <f t="shared" si="8"/>
        <v>50</v>
      </c>
      <c r="U16" s="52">
        <f t="shared" si="9"/>
        <v>50</v>
      </c>
      <c r="V16" s="20">
        <v>3</v>
      </c>
      <c r="W16" s="53">
        <f t="shared" si="10"/>
        <v>15</v>
      </c>
      <c r="X16" s="54">
        <f t="shared" si="11"/>
        <v>15</v>
      </c>
      <c r="Y16" s="16" t="s">
        <v>59</v>
      </c>
      <c r="Z16" s="55">
        <f t="shared" si="12"/>
        <v>-10</v>
      </c>
      <c r="AA16" s="56">
        <f t="shared" si="13"/>
        <v>-20</v>
      </c>
      <c r="AB16" s="57">
        <v>1000</v>
      </c>
      <c r="AC16" s="182">
        <f t="shared" si="17"/>
        <v>725</v>
      </c>
      <c r="AD16" s="21" t="s">
        <v>22</v>
      </c>
      <c r="AE16" s="59" t="str">
        <f t="shared" si="15"/>
        <v>ج-دو</v>
      </c>
      <c r="AF16" s="5"/>
      <c r="AG16" s="109"/>
      <c r="AH16" s="109"/>
      <c r="AI16" s="109"/>
      <c r="AJ16" s="109"/>
      <c r="AK16" s="7"/>
      <c r="AL16" s="6" t="s">
        <v>592</v>
      </c>
      <c r="AM16" s="6" t="s">
        <v>52</v>
      </c>
      <c r="AN16" s="7"/>
      <c r="AO16" s="6"/>
      <c r="AP16" s="109"/>
      <c r="AQ16" s="109">
        <v>14</v>
      </c>
      <c r="AR16" s="109">
        <v>70</v>
      </c>
      <c r="AS16" s="109"/>
      <c r="AT16" s="109"/>
      <c r="AU16" s="109"/>
    </row>
    <row r="17" spans="1:47" ht="21.95" customHeight="1" x14ac:dyDescent="0.25">
      <c r="A17" s="18">
        <f t="shared" si="16"/>
        <v>14</v>
      </c>
      <c r="B17" s="19" t="s">
        <v>588</v>
      </c>
      <c r="C17" s="19" t="s">
        <v>633</v>
      </c>
      <c r="D17" s="19" t="s">
        <v>634</v>
      </c>
      <c r="E17" s="142">
        <v>2002714932</v>
      </c>
      <c r="F17" s="143" t="s">
        <v>635</v>
      </c>
      <c r="G17" s="13" t="s">
        <v>28</v>
      </c>
      <c r="H17" s="43">
        <f t="shared" si="0"/>
        <v>35</v>
      </c>
      <c r="I17" s="44">
        <f t="shared" si="1"/>
        <v>70</v>
      </c>
      <c r="J17" s="17">
        <v>3000</v>
      </c>
      <c r="K17" s="45">
        <f t="shared" si="2"/>
        <v>30</v>
      </c>
      <c r="L17" s="46">
        <f t="shared" si="3"/>
        <v>60</v>
      </c>
      <c r="M17" s="12">
        <v>0</v>
      </c>
      <c r="N17" s="47">
        <f t="shared" si="4"/>
        <v>0</v>
      </c>
      <c r="O17" s="48">
        <f t="shared" si="5"/>
        <v>0</v>
      </c>
      <c r="P17" s="14">
        <v>0</v>
      </c>
      <c r="Q17" s="49">
        <f t="shared" si="6"/>
        <v>0</v>
      </c>
      <c r="R17" s="50">
        <f t="shared" si="7"/>
        <v>0</v>
      </c>
      <c r="S17" s="15" t="s">
        <v>31</v>
      </c>
      <c r="T17" s="51">
        <f t="shared" si="8"/>
        <v>70</v>
      </c>
      <c r="U17" s="52">
        <f t="shared" si="9"/>
        <v>70</v>
      </c>
      <c r="V17" s="20">
        <v>2</v>
      </c>
      <c r="W17" s="53">
        <f t="shared" si="10"/>
        <v>10</v>
      </c>
      <c r="X17" s="54">
        <f t="shared" si="11"/>
        <v>10</v>
      </c>
      <c r="Y17" s="16" t="s">
        <v>37</v>
      </c>
      <c r="Z17" s="55">
        <f t="shared" si="12"/>
        <v>0</v>
      </c>
      <c r="AA17" s="56">
        <f t="shared" si="13"/>
        <v>0</v>
      </c>
      <c r="AB17" s="57">
        <v>1000</v>
      </c>
      <c r="AC17" s="182">
        <f t="shared" si="17"/>
        <v>210</v>
      </c>
      <c r="AD17" s="21" t="s">
        <v>594</v>
      </c>
      <c r="AE17" s="59" t="str">
        <f t="shared" si="15"/>
        <v>بدون درجه</v>
      </c>
      <c r="AF17" s="5"/>
      <c r="AG17" s="109"/>
      <c r="AH17" s="109"/>
      <c r="AI17" s="109"/>
      <c r="AJ17" s="109"/>
      <c r="AK17" s="7"/>
      <c r="AL17" s="6" t="s">
        <v>23</v>
      </c>
      <c r="AM17" s="6" t="s">
        <v>53</v>
      </c>
      <c r="AN17" s="7"/>
      <c r="AO17" s="6"/>
      <c r="AP17" s="109"/>
      <c r="AQ17" s="109">
        <v>15</v>
      </c>
      <c r="AR17" s="109">
        <v>75</v>
      </c>
      <c r="AS17" s="109"/>
      <c r="AT17" s="109"/>
      <c r="AU17" s="109"/>
    </row>
    <row r="18" spans="1:47" ht="21.95" customHeight="1" x14ac:dyDescent="0.25">
      <c r="A18" s="18">
        <f t="shared" si="16"/>
        <v>15</v>
      </c>
      <c r="B18" s="19" t="s">
        <v>588</v>
      </c>
      <c r="C18" s="19" t="s">
        <v>636</v>
      </c>
      <c r="D18" s="19" t="s">
        <v>637</v>
      </c>
      <c r="E18" s="142">
        <v>1990032451</v>
      </c>
      <c r="F18" s="143" t="s">
        <v>638</v>
      </c>
      <c r="G18" s="13" t="s">
        <v>28</v>
      </c>
      <c r="H18" s="43">
        <f t="shared" si="0"/>
        <v>35</v>
      </c>
      <c r="I18" s="44">
        <f t="shared" si="1"/>
        <v>70</v>
      </c>
      <c r="J18" s="17">
        <v>3000</v>
      </c>
      <c r="K18" s="45">
        <f t="shared" si="2"/>
        <v>30</v>
      </c>
      <c r="L18" s="46">
        <f t="shared" si="3"/>
        <v>60</v>
      </c>
      <c r="M18" s="12">
        <v>0</v>
      </c>
      <c r="N18" s="47">
        <f t="shared" si="4"/>
        <v>0</v>
      </c>
      <c r="O18" s="48">
        <f t="shared" si="5"/>
        <v>0</v>
      </c>
      <c r="P18" s="14">
        <v>0</v>
      </c>
      <c r="Q18" s="49">
        <f t="shared" si="6"/>
        <v>0</v>
      </c>
      <c r="R18" s="50">
        <f t="shared" si="7"/>
        <v>0</v>
      </c>
      <c r="S18" s="15" t="s">
        <v>31</v>
      </c>
      <c r="T18" s="51">
        <f t="shared" si="8"/>
        <v>70</v>
      </c>
      <c r="U18" s="52">
        <f t="shared" si="9"/>
        <v>70</v>
      </c>
      <c r="V18" s="20">
        <v>2</v>
      </c>
      <c r="W18" s="53">
        <f t="shared" si="10"/>
        <v>10</v>
      </c>
      <c r="X18" s="54">
        <f t="shared" si="11"/>
        <v>10</v>
      </c>
      <c r="Y18" s="16" t="s">
        <v>37</v>
      </c>
      <c r="Z18" s="55">
        <f t="shared" si="12"/>
        <v>0</v>
      </c>
      <c r="AA18" s="56">
        <f t="shared" si="13"/>
        <v>0</v>
      </c>
      <c r="AB18" s="57">
        <v>1000</v>
      </c>
      <c r="AC18" s="182">
        <f t="shared" si="17"/>
        <v>210</v>
      </c>
      <c r="AD18" s="21" t="s">
        <v>594</v>
      </c>
      <c r="AE18" s="59" t="str">
        <f t="shared" si="15"/>
        <v>بدون درجه</v>
      </c>
      <c r="AF18" s="5"/>
      <c r="AG18" s="109"/>
      <c r="AH18" s="109"/>
      <c r="AI18" s="109"/>
      <c r="AJ18" s="109"/>
      <c r="AK18" s="7"/>
      <c r="AL18" s="6" t="s">
        <v>25</v>
      </c>
      <c r="AM18" s="6" t="s">
        <v>54</v>
      </c>
      <c r="AN18" s="7"/>
      <c r="AO18" s="6"/>
      <c r="AP18" s="109"/>
      <c r="AQ18" s="109">
        <v>16</v>
      </c>
      <c r="AR18" s="109">
        <v>80</v>
      </c>
      <c r="AS18" s="109"/>
      <c r="AT18" s="109"/>
      <c r="AU18" s="109"/>
    </row>
    <row r="19" spans="1:47" ht="21.95" customHeight="1" x14ac:dyDescent="0.25">
      <c r="A19" s="18">
        <f t="shared" si="16"/>
        <v>16</v>
      </c>
      <c r="B19" s="19" t="s">
        <v>588</v>
      </c>
      <c r="C19" s="19" t="s">
        <v>639</v>
      </c>
      <c r="D19" s="19" t="s">
        <v>640</v>
      </c>
      <c r="E19" s="142">
        <v>2002816506</v>
      </c>
      <c r="F19" s="143" t="s">
        <v>641</v>
      </c>
      <c r="G19" s="13" t="s">
        <v>12</v>
      </c>
      <c r="H19" s="43">
        <f t="shared" si="0"/>
        <v>0</v>
      </c>
      <c r="I19" s="44">
        <f t="shared" si="1"/>
        <v>0</v>
      </c>
      <c r="J19" s="17">
        <v>8000</v>
      </c>
      <c r="K19" s="45">
        <f t="shared" si="2"/>
        <v>80</v>
      </c>
      <c r="L19" s="46">
        <f t="shared" si="3"/>
        <v>160</v>
      </c>
      <c r="M19" s="12" t="s">
        <v>31</v>
      </c>
      <c r="N19" s="47">
        <f t="shared" si="4"/>
        <v>70</v>
      </c>
      <c r="O19" s="48">
        <f t="shared" si="5"/>
        <v>140</v>
      </c>
      <c r="P19" s="14" t="s">
        <v>13</v>
      </c>
      <c r="Q19" s="49">
        <f t="shared" si="6"/>
        <v>70</v>
      </c>
      <c r="R19" s="50">
        <f t="shared" si="7"/>
        <v>140</v>
      </c>
      <c r="S19" s="15" t="s">
        <v>30</v>
      </c>
      <c r="T19" s="51">
        <f t="shared" si="8"/>
        <v>100</v>
      </c>
      <c r="U19" s="52">
        <f t="shared" si="9"/>
        <v>100</v>
      </c>
      <c r="V19" s="20">
        <v>2</v>
      </c>
      <c r="W19" s="53">
        <f t="shared" si="10"/>
        <v>10</v>
      </c>
      <c r="X19" s="54">
        <f t="shared" si="11"/>
        <v>10</v>
      </c>
      <c r="Y19" s="16" t="s">
        <v>37</v>
      </c>
      <c r="Z19" s="55">
        <f t="shared" si="12"/>
        <v>0</v>
      </c>
      <c r="AA19" s="56">
        <f t="shared" si="13"/>
        <v>0</v>
      </c>
      <c r="AB19" s="57">
        <v>1000</v>
      </c>
      <c r="AC19" s="182">
        <f t="shared" si="17"/>
        <v>550</v>
      </c>
      <c r="AD19" s="21" t="s">
        <v>23</v>
      </c>
      <c r="AE19" s="59" t="str">
        <f t="shared" si="15"/>
        <v>الف-چهارم</v>
      </c>
      <c r="AF19" s="5"/>
      <c r="AG19" s="109"/>
      <c r="AH19" s="109"/>
      <c r="AI19" s="109"/>
      <c r="AJ19" s="109"/>
      <c r="AK19" s="7"/>
      <c r="AL19" s="6" t="s">
        <v>26</v>
      </c>
      <c r="AM19" s="6" t="s">
        <v>55</v>
      </c>
      <c r="AN19" s="7"/>
      <c r="AO19" s="6"/>
      <c r="AP19" s="109"/>
      <c r="AQ19" s="109">
        <v>17</v>
      </c>
      <c r="AR19" s="109">
        <v>85</v>
      </c>
      <c r="AS19" s="109"/>
      <c r="AT19" s="109"/>
      <c r="AU19" s="109"/>
    </row>
    <row r="20" spans="1:47" ht="21.95" customHeight="1" x14ac:dyDescent="0.25">
      <c r="A20" s="18">
        <f t="shared" si="16"/>
        <v>17</v>
      </c>
      <c r="B20" s="19" t="s">
        <v>588</v>
      </c>
      <c r="C20" s="19" t="s">
        <v>642</v>
      </c>
      <c r="D20" s="19" t="s">
        <v>643</v>
      </c>
      <c r="E20" s="142">
        <v>1990844332</v>
      </c>
      <c r="F20" s="143" t="s">
        <v>644</v>
      </c>
      <c r="G20" s="13" t="s">
        <v>28</v>
      </c>
      <c r="H20" s="43">
        <f t="shared" si="0"/>
        <v>35</v>
      </c>
      <c r="I20" s="44">
        <f t="shared" si="1"/>
        <v>70</v>
      </c>
      <c r="J20" s="17">
        <v>2000</v>
      </c>
      <c r="K20" s="45">
        <f t="shared" si="2"/>
        <v>20</v>
      </c>
      <c r="L20" s="46">
        <f t="shared" si="3"/>
        <v>40</v>
      </c>
      <c r="M20" s="12">
        <v>0</v>
      </c>
      <c r="N20" s="47">
        <f t="shared" si="4"/>
        <v>0</v>
      </c>
      <c r="O20" s="48">
        <f t="shared" si="5"/>
        <v>0</v>
      </c>
      <c r="P20" s="14" t="s">
        <v>12</v>
      </c>
      <c r="Q20" s="49">
        <f t="shared" si="6"/>
        <v>100</v>
      </c>
      <c r="R20" s="50">
        <f t="shared" si="7"/>
        <v>200</v>
      </c>
      <c r="S20" s="15" t="s">
        <v>30</v>
      </c>
      <c r="T20" s="51">
        <f t="shared" si="8"/>
        <v>100</v>
      </c>
      <c r="U20" s="52">
        <f t="shared" si="9"/>
        <v>100</v>
      </c>
      <c r="V20" s="20">
        <v>2</v>
      </c>
      <c r="W20" s="53">
        <f t="shared" si="10"/>
        <v>10</v>
      </c>
      <c r="X20" s="54">
        <f t="shared" si="11"/>
        <v>10</v>
      </c>
      <c r="Y20" s="16" t="s">
        <v>37</v>
      </c>
      <c r="Z20" s="55">
        <f t="shared" si="12"/>
        <v>0</v>
      </c>
      <c r="AA20" s="56">
        <f t="shared" si="13"/>
        <v>0</v>
      </c>
      <c r="AB20" s="57">
        <v>1000</v>
      </c>
      <c r="AC20" s="182">
        <f t="shared" si="17"/>
        <v>420</v>
      </c>
      <c r="AD20" s="21" t="s">
        <v>26</v>
      </c>
      <c r="AE20" s="59" t="str">
        <f t="shared" si="15"/>
        <v>ج-چهارم</v>
      </c>
      <c r="AF20" s="5"/>
      <c r="AG20" s="109"/>
      <c r="AH20" s="109"/>
      <c r="AI20" s="109"/>
      <c r="AJ20" s="109"/>
      <c r="AK20" s="7"/>
      <c r="AL20" s="6" t="s">
        <v>594</v>
      </c>
      <c r="AM20" s="6" t="s">
        <v>11</v>
      </c>
      <c r="AN20" s="7"/>
      <c r="AO20" s="6"/>
      <c r="AP20" s="109"/>
      <c r="AQ20" s="109">
        <v>18</v>
      </c>
      <c r="AR20" s="109">
        <v>90</v>
      </c>
      <c r="AS20" s="109"/>
      <c r="AT20" s="109"/>
      <c r="AU20" s="109"/>
    </row>
    <row r="21" spans="1:47" ht="21.95" customHeight="1" x14ac:dyDescent="0.25">
      <c r="A21" s="18">
        <f t="shared" si="16"/>
        <v>18</v>
      </c>
      <c r="B21" s="19" t="s">
        <v>588</v>
      </c>
      <c r="C21" s="19" t="s">
        <v>645</v>
      </c>
      <c r="D21" s="19" t="s">
        <v>646</v>
      </c>
      <c r="E21" s="19">
        <v>1990788734</v>
      </c>
      <c r="F21" s="143" t="s">
        <v>647</v>
      </c>
      <c r="G21" s="13">
        <v>0</v>
      </c>
      <c r="H21" s="43">
        <f t="shared" si="0"/>
        <v>0</v>
      </c>
      <c r="I21" s="44">
        <f t="shared" si="1"/>
        <v>0</v>
      </c>
      <c r="J21" s="17">
        <v>0</v>
      </c>
      <c r="K21" s="45">
        <f t="shared" si="2"/>
        <v>0</v>
      </c>
      <c r="L21" s="46">
        <f t="shared" si="3"/>
        <v>0</v>
      </c>
      <c r="M21" s="12">
        <v>0</v>
      </c>
      <c r="N21" s="47">
        <f t="shared" si="4"/>
        <v>0</v>
      </c>
      <c r="O21" s="48">
        <f t="shared" si="5"/>
        <v>0</v>
      </c>
      <c r="P21" s="14">
        <v>0</v>
      </c>
      <c r="Q21" s="49">
        <f t="shared" si="6"/>
        <v>0</v>
      </c>
      <c r="R21" s="50">
        <f t="shared" si="7"/>
        <v>0</v>
      </c>
      <c r="S21" s="15">
        <v>0</v>
      </c>
      <c r="T21" s="51">
        <f t="shared" si="8"/>
        <v>0</v>
      </c>
      <c r="U21" s="52">
        <f t="shared" si="9"/>
        <v>0</v>
      </c>
      <c r="V21" s="20">
        <v>2</v>
      </c>
      <c r="W21" s="53">
        <f t="shared" si="10"/>
        <v>10</v>
      </c>
      <c r="X21" s="54">
        <f t="shared" si="11"/>
        <v>10</v>
      </c>
      <c r="Y21" s="16" t="s">
        <v>59</v>
      </c>
      <c r="Z21" s="55">
        <f t="shared" si="12"/>
        <v>-10</v>
      </c>
      <c r="AA21" s="56">
        <f t="shared" si="13"/>
        <v>-20</v>
      </c>
      <c r="AB21" s="57">
        <v>1000</v>
      </c>
      <c r="AC21" s="182">
        <f t="shared" si="17"/>
        <v>-10</v>
      </c>
      <c r="AD21" s="21" t="s">
        <v>594</v>
      </c>
      <c r="AE21" s="59" t="str">
        <f t="shared" si="15"/>
        <v>بدون درجه</v>
      </c>
      <c r="AF21" s="5"/>
      <c r="AG21" s="109"/>
      <c r="AH21" s="109"/>
      <c r="AI21" s="109"/>
      <c r="AJ21" s="109"/>
      <c r="AK21" s="109"/>
      <c r="AL21" s="6">
        <v>0</v>
      </c>
      <c r="AM21" s="6" t="s">
        <v>11</v>
      </c>
      <c r="AN21" s="7"/>
      <c r="AO21" s="6"/>
      <c r="AP21" s="109"/>
      <c r="AQ21" s="109">
        <v>19</v>
      </c>
      <c r="AR21" s="109">
        <v>95</v>
      </c>
      <c r="AS21" s="109"/>
      <c r="AT21" s="109"/>
      <c r="AU21" s="109"/>
    </row>
    <row r="22" spans="1:47" ht="21.95" customHeight="1" x14ac:dyDescent="0.25">
      <c r="A22" s="18">
        <f t="shared" si="16"/>
        <v>19</v>
      </c>
      <c r="B22" s="19" t="s">
        <v>588</v>
      </c>
      <c r="C22" s="19" t="s">
        <v>648</v>
      </c>
      <c r="D22" s="19" t="s">
        <v>649</v>
      </c>
      <c r="E22" s="19">
        <v>4132170047</v>
      </c>
      <c r="F22" s="143" t="s">
        <v>644</v>
      </c>
      <c r="G22" s="13" t="s">
        <v>28</v>
      </c>
      <c r="H22" s="43">
        <f t="shared" si="0"/>
        <v>35</v>
      </c>
      <c r="I22" s="44">
        <f t="shared" si="1"/>
        <v>70</v>
      </c>
      <c r="J22" s="17">
        <v>6000</v>
      </c>
      <c r="K22" s="45">
        <f t="shared" si="2"/>
        <v>60</v>
      </c>
      <c r="L22" s="46">
        <f t="shared" si="3"/>
        <v>120</v>
      </c>
      <c r="M22" s="12">
        <v>0</v>
      </c>
      <c r="N22" s="47">
        <f t="shared" si="4"/>
        <v>0</v>
      </c>
      <c r="O22" s="48">
        <f t="shared" si="5"/>
        <v>0</v>
      </c>
      <c r="P22" s="14">
        <v>0</v>
      </c>
      <c r="Q22" s="49">
        <f t="shared" si="6"/>
        <v>0</v>
      </c>
      <c r="R22" s="50">
        <f t="shared" si="7"/>
        <v>0</v>
      </c>
      <c r="S22" s="15" t="s">
        <v>31</v>
      </c>
      <c r="T22" s="51">
        <f t="shared" si="8"/>
        <v>70</v>
      </c>
      <c r="U22" s="52">
        <f t="shared" si="9"/>
        <v>70</v>
      </c>
      <c r="V22" s="20">
        <v>2</v>
      </c>
      <c r="W22" s="53">
        <f t="shared" si="10"/>
        <v>10</v>
      </c>
      <c r="X22" s="54">
        <f t="shared" si="11"/>
        <v>10</v>
      </c>
      <c r="Y22" s="16" t="s">
        <v>59</v>
      </c>
      <c r="Z22" s="55">
        <f t="shared" si="12"/>
        <v>-10</v>
      </c>
      <c r="AA22" s="56">
        <f t="shared" si="13"/>
        <v>-20</v>
      </c>
      <c r="AB22" s="57">
        <v>1000</v>
      </c>
      <c r="AC22" s="182">
        <f t="shared" si="17"/>
        <v>250</v>
      </c>
      <c r="AD22" s="21" t="s">
        <v>594</v>
      </c>
      <c r="AE22" s="59" t="str">
        <f t="shared" si="15"/>
        <v>بدون درجه</v>
      </c>
      <c r="AF22" s="5"/>
      <c r="AG22" s="109"/>
      <c r="AH22" s="109"/>
      <c r="AI22" s="109"/>
      <c r="AJ22" s="109"/>
      <c r="AK22" s="109"/>
      <c r="AL22" s="109"/>
      <c r="AM22" s="109"/>
      <c r="AN22" s="109"/>
      <c r="AO22" s="6"/>
      <c r="AP22" s="109"/>
      <c r="AQ22" s="109">
        <v>20</v>
      </c>
      <c r="AR22" s="109">
        <v>100</v>
      </c>
      <c r="AS22" s="109"/>
      <c r="AT22" s="109"/>
      <c r="AU22" s="109"/>
    </row>
    <row r="23" spans="1:47" ht="21.95" customHeight="1" x14ac:dyDescent="0.25">
      <c r="A23" s="18">
        <f t="shared" si="16"/>
        <v>20</v>
      </c>
      <c r="B23" s="111" t="s">
        <v>588</v>
      </c>
      <c r="C23" s="111" t="s">
        <v>650</v>
      </c>
      <c r="D23" s="111" t="s">
        <v>650</v>
      </c>
      <c r="E23" s="111">
        <v>1810273986</v>
      </c>
      <c r="F23" s="144" t="s">
        <v>651</v>
      </c>
      <c r="G23" s="112" t="s">
        <v>28</v>
      </c>
      <c r="H23" s="113">
        <f t="shared" si="0"/>
        <v>35</v>
      </c>
      <c r="I23" s="114">
        <f t="shared" si="1"/>
        <v>70</v>
      </c>
      <c r="J23" s="115">
        <v>5000</v>
      </c>
      <c r="K23" s="116">
        <f t="shared" si="2"/>
        <v>50</v>
      </c>
      <c r="L23" s="117">
        <f t="shared" si="3"/>
        <v>100</v>
      </c>
      <c r="M23" s="118" t="s">
        <v>31</v>
      </c>
      <c r="N23" s="119">
        <f t="shared" si="4"/>
        <v>70</v>
      </c>
      <c r="O23" s="120">
        <f t="shared" si="5"/>
        <v>140</v>
      </c>
      <c r="P23" s="121" t="s">
        <v>14</v>
      </c>
      <c r="Q23" s="122">
        <f t="shared" si="6"/>
        <v>50</v>
      </c>
      <c r="R23" s="123">
        <f t="shared" si="7"/>
        <v>100</v>
      </c>
      <c r="S23" s="124" t="s">
        <v>31</v>
      </c>
      <c r="T23" s="125">
        <f t="shared" si="8"/>
        <v>70</v>
      </c>
      <c r="U23" s="126">
        <f t="shared" si="9"/>
        <v>70</v>
      </c>
      <c r="V23" s="127">
        <v>4</v>
      </c>
      <c r="W23" s="128">
        <f t="shared" si="10"/>
        <v>20</v>
      </c>
      <c r="X23" s="129">
        <f t="shared" si="11"/>
        <v>20</v>
      </c>
      <c r="Y23" s="130" t="s">
        <v>37</v>
      </c>
      <c r="Z23" s="131">
        <f t="shared" si="12"/>
        <v>0</v>
      </c>
      <c r="AA23" s="132">
        <f t="shared" si="13"/>
        <v>0</v>
      </c>
      <c r="AB23" s="133">
        <v>1000</v>
      </c>
      <c r="AC23" s="186">
        <f t="shared" si="17"/>
        <v>500</v>
      </c>
      <c r="AD23" s="134" t="s">
        <v>25</v>
      </c>
      <c r="AE23" s="135" t="str">
        <f t="shared" si="15"/>
        <v>ب-چهارم</v>
      </c>
      <c r="AF23" s="5"/>
      <c r="AG23" s="9"/>
      <c r="AH23" s="10"/>
      <c r="AI23" s="10"/>
      <c r="AJ23" s="10"/>
      <c r="AK23" s="10"/>
      <c r="AL23" s="10"/>
      <c r="AM23" s="9"/>
      <c r="AN23" s="9"/>
      <c r="AO23" s="9"/>
      <c r="AP23" s="9"/>
      <c r="AQ23" s="9"/>
      <c r="AR23" s="9"/>
      <c r="AS23" s="9"/>
      <c r="AT23" s="9"/>
      <c r="AU23" s="11"/>
    </row>
    <row r="24" spans="1:47" ht="21.75" x14ac:dyDescent="0.25">
      <c r="A24" s="217" t="s">
        <v>1526</v>
      </c>
      <c r="B24" s="217"/>
      <c r="C24" s="217"/>
      <c r="D24" s="217"/>
      <c r="E24" s="217"/>
      <c r="F24" s="217"/>
      <c r="G24" s="217"/>
      <c r="H24" s="217"/>
      <c r="I24" s="217"/>
      <c r="J24" s="217"/>
      <c r="K24" s="217"/>
      <c r="L24" s="217"/>
      <c r="M24" s="217"/>
      <c r="N24" s="217"/>
      <c r="O24" s="217"/>
      <c r="P24" s="217"/>
      <c r="Q24" s="217"/>
      <c r="R24" s="217"/>
      <c r="S24" s="217"/>
      <c r="T24" s="217"/>
      <c r="U24" s="217"/>
      <c r="V24" s="217"/>
      <c r="W24" s="217"/>
      <c r="X24" s="217"/>
      <c r="Y24" s="217"/>
      <c r="Z24" s="217"/>
      <c r="AA24" s="217"/>
      <c r="AB24" s="217"/>
      <c r="AC24" s="217"/>
      <c r="AD24" s="217"/>
      <c r="AE24" s="218"/>
    </row>
  </sheetData>
  <sheetProtection algorithmName="SHA-512" hashValue="17/kPAFKEd6lTtXUg9SpoAE3SfBjZ8RmNmbTL6dOKGauM58xd4XZBFPigPeb/LIAVI6dk8K+/fxv2C6yhrtj7g==" saltValue="LR+L6aIb0HA4n5dvxDTv7g==" spinCount="100000" sheet="1"/>
  <mergeCells count="25">
    <mergeCell ref="AQ1:AR1"/>
    <mergeCell ref="A2:A3"/>
    <mergeCell ref="B2:B3"/>
    <mergeCell ref="C2:C3"/>
    <mergeCell ref="D2:D3"/>
    <mergeCell ref="E2:E3"/>
    <mergeCell ref="F2:F3"/>
    <mergeCell ref="G2:I2"/>
    <mergeCell ref="J2:L2"/>
    <mergeCell ref="M2:O2"/>
    <mergeCell ref="A1:AE1"/>
    <mergeCell ref="AG1:AH1"/>
    <mergeCell ref="AI1:AJ1"/>
    <mergeCell ref="AK1:AL1"/>
    <mergeCell ref="AM1:AN1"/>
    <mergeCell ref="AO1:AP1"/>
    <mergeCell ref="A24:AE24"/>
    <mergeCell ref="AD2:AD3"/>
    <mergeCell ref="AE2:AE3"/>
    <mergeCell ref="P2:R2"/>
    <mergeCell ref="S2:U2"/>
    <mergeCell ref="V2:X2"/>
    <mergeCell ref="Y2:AA2"/>
    <mergeCell ref="AB2:AB3"/>
    <mergeCell ref="AC2:AC3"/>
  </mergeCells>
  <conditionalFormatting sqref="AL22">
    <cfRule type="notContainsBlanks" dxfId="1764" priority="57">
      <formula>LEN(TRIM(AL22))&gt;0</formula>
    </cfRule>
  </conditionalFormatting>
  <conditionalFormatting sqref="AL22:AM22">
    <cfRule type="dataBar" priority="5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{13C63E16-B60F-4A85-9F9E-F0A19B2A0C2B}</x14:id>
        </ext>
      </extLst>
    </cfRule>
    <cfRule type="notContainsBlanks" dxfId="1763" priority="58">
      <formula>LEN(TRIM(AL22))&gt;0</formula>
    </cfRule>
  </conditionalFormatting>
  <conditionalFormatting sqref="AC4:AC23">
    <cfRule type="cellIs" dxfId="1762" priority="38" operator="between">
      <formula>451</formula>
      <formula>500</formula>
    </cfRule>
    <cfRule type="cellIs" dxfId="1761" priority="39" operator="between">
      <formula>401</formula>
      <formula>450</formula>
    </cfRule>
    <cfRule type="cellIs" dxfId="1760" priority="40" operator="between">
      <formula>0</formula>
      <formula>400</formula>
    </cfRule>
  </conditionalFormatting>
  <conditionalFormatting sqref="AC4:AC23">
    <cfRule type="cellIs" dxfId="1759" priority="28" operator="between">
      <formula>951</formula>
      <formula>1000</formula>
    </cfRule>
    <cfRule type="cellIs" dxfId="1758" priority="29" operator="between">
      <formula>901</formula>
      <formula>950</formula>
    </cfRule>
    <cfRule type="cellIs" dxfId="1757" priority="30" operator="between">
      <formula>851</formula>
      <formula>900</formula>
    </cfRule>
    <cfRule type="cellIs" dxfId="1756" priority="31" operator="between">
      <formula>801</formula>
      <formula>850</formula>
    </cfRule>
    <cfRule type="cellIs" dxfId="1755" priority="32" operator="between">
      <formula>751</formula>
      <formula>800</formula>
    </cfRule>
    <cfRule type="cellIs" dxfId="1754" priority="33" operator="between">
      <formula>701</formula>
      <formula>750</formula>
    </cfRule>
    <cfRule type="cellIs" dxfId="1753" priority="34" operator="between">
      <formula>651</formula>
      <formula>700</formula>
    </cfRule>
    <cfRule type="cellIs" dxfId="1752" priority="35" operator="between">
      <formula>601</formula>
      <formula>650</formula>
    </cfRule>
    <cfRule type="cellIs" dxfId="1751" priority="36" operator="between">
      <formula>551</formula>
      <formula>600</formula>
    </cfRule>
    <cfRule type="cellIs" dxfId="1750" priority="37" operator="between">
      <formula>501</formula>
      <formula>550</formula>
    </cfRule>
  </conditionalFormatting>
  <conditionalFormatting sqref="AE4:AE23">
    <cfRule type="cellIs" dxfId="1749" priority="15" operator="equal">
      <formula>"الف-یک"</formula>
    </cfRule>
    <cfRule type="cellIs" dxfId="1748" priority="16" operator="equal">
      <formula>"ب-یک"</formula>
    </cfRule>
    <cfRule type="cellIs" dxfId="1747" priority="17" operator="equal">
      <formula>"ج-یک"</formula>
    </cfRule>
    <cfRule type="cellIs" dxfId="1746" priority="18" operator="equal">
      <formula>"الف-دو"</formula>
    </cfRule>
    <cfRule type="cellIs" dxfId="1745" priority="19" operator="equal">
      <formula>"ب-دو"</formula>
    </cfRule>
    <cfRule type="cellIs" dxfId="1744" priority="20" operator="equal">
      <formula>"ج-دو"</formula>
    </cfRule>
    <cfRule type="cellIs" dxfId="1743" priority="21" operator="equal">
      <formula>"الف-سوم"</formula>
    </cfRule>
    <cfRule type="cellIs" dxfId="1742" priority="22" operator="equal">
      <formula>"ب-سوم"</formula>
    </cfRule>
    <cfRule type="cellIs" dxfId="1741" priority="23" operator="equal">
      <formula>"ج-سوم"</formula>
    </cfRule>
    <cfRule type="cellIs" dxfId="1740" priority="24" operator="equal">
      <formula>"الف-چهارم"</formula>
    </cfRule>
    <cfRule type="cellIs" dxfId="1739" priority="25" operator="equal">
      <formula>"ب-چهارم"</formula>
    </cfRule>
    <cfRule type="cellIs" dxfId="1738" priority="26" operator="equal">
      <formula>"ج-چهارم"</formula>
    </cfRule>
    <cfRule type="cellIs" dxfId="1737" priority="27" operator="equal">
      <formula>"بدون درجه"</formula>
    </cfRule>
  </conditionalFormatting>
  <conditionalFormatting sqref="AD4:AD23">
    <cfRule type="cellIs" dxfId="1736" priority="2" operator="equal">
      <formula>"951-1000"</formula>
    </cfRule>
    <cfRule type="cellIs" dxfId="1735" priority="3" operator="equal">
      <formula>"901-950"</formula>
    </cfRule>
    <cfRule type="cellIs" dxfId="1734" priority="4" operator="equal">
      <formula>"851-900"</formula>
    </cfRule>
    <cfRule type="cellIs" dxfId="1733" priority="5" operator="equal">
      <formula>"801-850"</formula>
    </cfRule>
    <cfRule type="cellIs" dxfId="1732" priority="6" operator="equal">
      <formula>"751-800"</formula>
    </cfRule>
    <cfRule type="cellIs" dxfId="1731" priority="7" operator="equal">
      <formula>"701-750"</formula>
    </cfRule>
    <cfRule type="cellIs" dxfId="1730" priority="8" operator="equal">
      <formula>"651-700"</formula>
    </cfRule>
    <cfRule type="cellIs" dxfId="1729" priority="9" operator="equal">
      <formula>"601-650"</formula>
    </cfRule>
    <cfRule type="cellIs" dxfId="1728" priority="10" operator="equal">
      <formula>"551-600"</formula>
    </cfRule>
    <cfRule type="cellIs" dxfId="1727" priority="11" operator="equal">
      <formula>"501-550"</formula>
    </cfRule>
    <cfRule type="cellIs" dxfId="1726" priority="12" operator="equal">
      <formula>"451-500"</formula>
    </cfRule>
    <cfRule type="cellIs" dxfId="1725" priority="13" operator="equal">
      <formula>"401-450"</formula>
    </cfRule>
    <cfRule type="cellIs" dxfId="1724" priority="14" operator="equal">
      <formula>"0-400"</formula>
    </cfRule>
  </conditionalFormatting>
  <conditionalFormatting sqref="AC21">
    <cfRule type="cellIs" dxfId="1723" priority="1" operator="between">
      <formula>-10</formula>
      <formula>0</formula>
    </cfRule>
  </conditionalFormatting>
  <dataValidations count="8">
    <dataValidation type="list" allowBlank="1" showInputMessage="1" showErrorMessage="1" sqref="J4:J23">
      <formula1>$AI$2:$AI$12</formula1>
    </dataValidation>
    <dataValidation type="list" allowBlank="1" showInputMessage="1" showErrorMessage="1" sqref="P4:P23">
      <formula1>$AM$2:$AM$5</formula1>
    </dataValidation>
    <dataValidation type="list" allowBlank="1" showInputMessage="1" showErrorMessage="1" sqref="V4:V23">
      <formula1>$AQ$2:$AQ$22</formula1>
    </dataValidation>
    <dataValidation type="list" allowBlank="1" showInputMessage="1" showErrorMessage="1" sqref="S4:S23">
      <formula1>$AO$2:$AO$6</formula1>
    </dataValidation>
    <dataValidation type="list" allowBlank="1" showInputMessage="1" showErrorMessage="1" sqref="M4:M23">
      <formula1>$AK$2:$AK$4</formula1>
    </dataValidation>
    <dataValidation type="list" allowBlank="1" showInputMessage="1" showErrorMessage="1" sqref="AD4:AD23">
      <formula1>$AL$8:$AL$21</formula1>
    </dataValidation>
    <dataValidation type="list" allowBlank="1" showInputMessage="1" showErrorMessage="1" sqref="G4:G23">
      <formula1>$AG$2:$AG$6</formula1>
    </dataValidation>
    <dataValidation type="list" allowBlank="1" showInputMessage="1" showErrorMessage="1" sqref="Y4:Y23">
      <formula1>$AS$2:$AS$8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3C63E16-B60F-4A85-9F9E-F0A19B2A0C2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AL22:AM22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theme="7" tint="-0.249977111117893"/>
  </sheetPr>
  <dimension ref="A1:AU75"/>
  <sheetViews>
    <sheetView rightToLeft="1" workbookViewId="0">
      <selection activeCell="A6" sqref="A6:AE6"/>
    </sheetView>
  </sheetViews>
  <sheetFormatPr defaultRowHeight="15" x14ac:dyDescent="0.25"/>
  <cols>
    <col min="1" max="1" width="4.140625" customWidth="1"/>
    <col min="2" max="2" width="13.42578125" customWidth="1"/>
    <col min="3" max="3" width="11.5703125" customWidth="1"/>
    <col min="4" max="4" width="14.5703125" customWidth="1"/>
    <col min="5" max="5" width="13.140625" customWidth="1"/>
    <col min="6" max="6" width="12.85546875" customWidth="1"/>
    <col min="8" max="8" width="6" customWidth="1"/>
    <col min="9" max="9" width="5.85546875" bestFit="1" customWidth="1"/>
    <col min="11" max="11" width="5.28515625" customWidth="1"/>
    <col min="12" max="12" width="5.7109375" customWidth="1"/>
    <col min="13" max="13" width="7.85546875" customWidth="1"/>
    <col min="14" max="14" width="5.140625" customWidth="1"/>
    <col min="15" max="15" width="6.7109375" customWidth="1"/>
    <col min="17" max="17" width="5.140625" customWidth="1"/>
    <col min="18" max="18" width="6.7109375" customWidth="1"/>
    <col min="20" max="20" width="6" bestFit="1" customWidth="1"/>
    <col min="21" max="21" width="5.85546875" bestFit="1" customWidth="1"/>
    <col min="23" max="23" width="6" customWidth="1"/>
    <col min="24" max="24" width="5.85546875" bestFit="1" customWidth="1"/>
    <col min="25" max="25" width="7.42578125" customWidth="1"/>
    <col min="26" max="26" width="6" bestFit="1" customWidth="1"/>
    <col min="27" max="27" width="5.85546875" bestFit="1" customWidth="1"/>
    <col min="28" max="28" width="6.42578125" customWidth="1"/>
    <col min="29" max="29" width="8.42578125" customWidth="1"/>
    <col min="32" max="47" width="9.140625" style="77"/>
  </cols>
  <sheetData>
    <row r="1" spans="1:47" ht="24.75" thickBot="1" x14ac:dyDescent="0.3">
      <c r="A1" s="236" t="s">
        <v>66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236"/>
      <c r="Y1" s="236"/>
      <c r="Z1" s="236"/>
      <c r="AA1" s="236"/>
      <c r="AB1" s="236"/>
      <c r="AC1" s="236"/>
      <c r="AD1" s="236"/>
      <c r="AE1" s="236"/>
      <c r="AF1" s="1"/>
      <c r="AG1" s="219" t="s">
        <v>2</v>
      </c>
      <c r="AH1" s="219"/>
      <c r="AI1" s="219" t="s">
        <v>3</v>
      </c>
      <c r="AJ1" s="219"/>
      <c r="AK1" s="219" t="s">
        <v>4</v>
      </c>
      <c r="AL1" s="219"/>
      <c r="AM1" s="219" t="s">
        <v>5</v>
      </c>
      <c r="AN1" s="219"/>
      <c r="AO1" s="219" t="s">
        <v>6</v>
      </c>
      <c r="AP1" s="219"/>
      <c r="AQ1" s="219" t="s">
        <v>7</v>
      </c>
      <c r="AR1" s="219"/>
      <c r="AS1" s="2"/>
      <c r="AT1" s="2" t="s">
        <v>8</v>
      </c>
      <c r="AU1" s="109"/>
    </row>
    <row r="2" spans="1:47" ht="24.75" customHeight="1" thickBot="1" x14ac:dyDescent="0.3">
      <c r="A2" s="255" t="s">
        <v>44</v>
      </c>
      <c r="B2" s="222" t="s">
        <v>58</v>
      </c>
      <c r="C2" s="224" t="s">
        <v>15</v>
      </c>
      <c r="D2" s="226" t="s">
        <v>69</v>
      </c>
      <c r="E2" s="222" t="s">
        <v>57</v>
      </c>
      <c r="F2" s="226" t="s">
        <v>16</v>
      </c>
      <c r="G2" s="228" t="s">
        <v>2</v>
      </c>
      <c r="H2" s="229"/>
      <c r="I2" s="230"/>
      <c r="J2" s="231" t="s">
        <v>3</v>
      </c>
      <c r="K2" s="232"/>
      <c r="L2" s="233"/>
      <c r="M2" s="234" t="s">
        <v>4</v>
      </c>
      <c r="N2" s="234"/>
      <c r="O2" s="235"/>
      <c r="P2" s="241" t="s">
        <v>5</v>
      </c>
      <c r="Q2" s="241"/>
      <c r="R2" s="242"/>
      <c r="S2" s="243" t="s">
        <v>33</v>
      </c>
      <c r="T2" s="244"/>
      <c r="U2" s="244"/>
      <c r="V2" s="245" t="s">
        <v>34</v>
      </c>
      <c r="W2" s="246"/>
      <c r="X2" s="247"/>
      <c r="Y2" s="248" t="s">
        <v>35</v>
      </c>
      <c r="Z2" s="249"/>
      <c r="AA2" s="250"/>
      <c r="AB2" s="251" t="s">
        <v>0</v>
      </c>
      <c r="AC2" s="253" t="s">
        <v>1</v>
      </c>
      <c r="AD2" s="237" t="s">
        <v>10</v>
      </c>
      <c r="AE2" s="237" t="s">
        <v>56</v>
      </c>
      <c r="AF2" s="1"/>
      <c r="AG2" s="109">
        <v>0</v>
      </c>
      <c r="AH2" s="109">
        <v>0</v>
      </c>
      <c r="AI2" s="109">
        <v>0</v>
      </c>
      <c r="AJ2" s="109">
        <v>0</v>
      </c>
      <c r="AK2" s="109">
        <v>0</v>
      </c>
      <c r="AL2" s="109">
        <v>0</v>
      </c>
      <c r="AM2" s="109">
        <v>0</v>
      </c>
      <c r="AN2" s="109">
        <v>0</v>
      </c>
      <c r="AO2" s="109">
        <v>0</v>
      </c>
      <c r="AP2" s="109">
        <v>0</v>
      </c>
      <c r="AQ2" s="109">
        <v>0</v>
      </c>
      <c r="AR2" s="109">
        <v>0</v>
      </c>
      <c r="AS2" s="2" t="s">
        <v>37</v>
      </c>
      <c r="AT2" s="2">
        <v>0</v>
      </c>
      <c r="AU2" s="109"/>
    </row>
    <row r="3" spans="1:47" ht="153" thickBot="1" x14ac:dyDescent="0.3">
      <c r="A3" s="256"/>
      <c r="B3" s="223"/>
      <c r="C3" s="225"/>
      <c r="D3" s="227"/>
      <c r="E3" s="223"/>
      <c r="F3" s="227"/>
      <c r="G3" s="22" t="s">
        <v>39</v>
      </c>
      <c r="H3" s="23" t="s">
        <v>36</v>
      </c>
      <c r="I3" s="24" t="s">
        <v>67</v>
      </c>
      <c r="J3" s="25" t="s">
        <v>38</v>
      </c>
      <c r="K3" s="26" t="s">
        <v>36</v>
      </c>
      <c r="L3" s="27" t="s">
        <v>67</v>
      </c>
      <c r="M3" s="28" t="s">
        <v>68</v>
      </c>
      <c r="N3" s="29" t="s">
        <v>36</v>
      </c>
      <c r="O3" s="30" t="s">
        <v>67</v>
      </c>
      <c r="P3" s="31" t="s">
        <v>40</v>
      </c>
      <c r="Q3" s="32" t="s">
        <v>36</v>
      </c>
      <c r="R3" s="33" t="s">
        <v>67</v>
      </c>
      <c r="S3" s="34" t="s">
        <v>41</v>
      </c>
      <c r="T3" s="35" t="s">
        <v>36</v>
      </c>
      <c r="U3" s="36" t="s">
        <v>67</v>
      </c>
      <c r="V3" s="37" t="s">
        <v>42</v>
      </c>
      <c r="W3" s="38" t="s">
        <v>36</v>
      </c>
      <c r="X3" s="39" t="s">
        <v>67</v>
      </c>
      <c r="Y3" s="40" t="s">
        <v>43</v>
      </c>
      <c r="Z3" s="41" t="s">
        <v>36</v>
      </c>
      <c r="AA3" s="42" t="s">
        <v>67</v>
      </c>
      <c r="AB3" s="252"/>
      <c r="AC3" s="254"/>
      <c r="AD3" s="238"/>
      <c r="AE3" s="238"/>
      <c r="AF3" s="3"/>
      <c r="AG3" s="109" t="s">
        <v>32</v>
      </c>
      <c r="AH3" s="109">
        <v>100</v>
      </c>
      <c r="AI3" s="109">
        <v>1000</v>
      </c>
      <c r="AJ3" s="109">
        <v>10</v>
      </c>
      <c r="AK3" s="109" t="s">
        <v>32</v>
      </c>
      <c r="AL3" s="109">
        <v>100</v>
      </c>
      <c r="AM3" s="109" t="s">
        <v>12</v>
      </c>
      <c r="AN3" s="109">
        <v>100</v>
      </c>
      <c r="AO3" s="109" t="s">
        <v>30</v>
      </c>
      <c r="AP3" s="109">
        <v>100</v>
      </c>
      <c r="AQ3" s="109">
        <v>1</v>
      </c>
      <c r="AR3" s="109">
        <v>5</v>
      </c>
      <c r="AS3" s="2" t="s">
        <v>59</v>
      </c>
      <c r="AT3" s="2">
        <v>-10</v>
      </c>
      <c r="AU3" s="4"/>
    </row>
    <row r="4" spans="1:47" ht="21" x14ac:dyDescent="0.25">
      <c r="A4" s="18">
        <v>1</v>
      </c>
      <c r="B4" s="19" t="s">
        <v>70</v>
      </c>
      <c r="C4" s="19" t="s">
        <v>71</v>
      </c>
      <c r="D4" s="19" t="s">
        <v>72</v>
      </c>
      <c r="E4" s="19">
        <v>1989930255</v>
      </c>
      <c r="F4" s="19" t="s">
        <v>73</v>
      </c>
      <c r="G4" s="13" t="s">
        <v>31</v>
      </c>
      <c r="H4" s="43">
        <f t="shared" ref="H4:H28" si="0">IFERROR(VLOOKUP(G4,$AG$2:$AH$6,2,FALSE),0)</f>
        <v>70</v>
      </c>
      <c r="I4" s="44">
        <f t="shared" ref="I4:I28" si="1">H4*2</f>
        <v>140</v>
      </c>
      <c r="J4" s="17">
        <v>3000</v>
      </c>
      <c r="K4" s="45">
        <f t="shared" ref="K4:K28" si="2">IFERROR(VLOOKUP(J4,$AI$2:$AJ$12,2,FALSE),0)</f>
        <v>30</v>
      </c>
      <c r="L4" s="46">
        <f t="shared" ref="L4:L28" si="3">K4*2</f>
        <v>60</v>
      </c>
      <c r="M4" s="12" t="s">
        <v>32</v>
      </c>
      <c r="N4" s="47">
        <f t="shared" ref="N4:N28" si="4">IFERROR(VLOOKUP(M4,$AK$2:$AL$4,2,FALSE),0)</f>
        <v>100</v>
      </c>
      <c r="O4" s="48">
        <f t="shared" ref="O4:O28" si="5">N4*2</f>
        <v>200</v>
      </c>
      <c r="P4" s="14" t="s">
        <v>12</v>
      </c>
      <c r="Q4" s="49">
        <f t="shared" ref="Q4:Q28" si="6">IFERROR(VLOOKUP(P4,$AM$2:$AN$5,2,FALSE),0)</f>
        <v>100</v>
      </c>
      <c r="R4" s="50">
        <f t="shared" ref="R4:R28" si="7">Q4*2</f>
        <v>200</v>
      </c>
      <c r="S4" s="15" t="s">
        <v>28</v>
      </c>
      <c r="T4" s="51">
        <f t="shared" ref="T4:T28" si="8">IFERROR(VLOOKUP(S4,$AO$2:$AP$6,2,FALSE),0)</f>
        <v>35</v>
      </c>
      <c r="U4" s="52">
        <f t="shared" ref="U4:U28" si="9">T4*1</f>
        <v>35</v>
      </c>
      <c r="V4" s="20">
        <v>12</v>
      </c>
      <c r="W4" s="53">
        <f t="shared" ref="W4:W28" si="10">IFERROR(VLOOKUP(V4,$AQ$2:$AR$22,2,FALSE),0)</f>
        <v>60</v>
      </c>
      <c r="X4" s="54">
        <f t="shared" ref="X4:X28" si="11">W4*1</f>
        <v>60</v>
      </c>
      <c r="Y4" s="16" t="s">
        <v>37</v>
      </c>
      <c r="Z4" s="55">
        <f t="shared" ref="Z4:Z28" si="12">IFERROR(VLOOKUP(Y4,$AS$2:$AT$8,2,FALSE),0)</f>
        <v>0</v>
      </c>
      <c r="AA4" s="56">
        <f>Z4*1</f>
        <v>0</v>
      </c>
      <c r="AB4" s="57">
        <v>1000</v>
      </c>
      <c r="AC4" s="182">
        <f>SUM(I4,L4,O4,R4,U4,X4,AA4)-Y499</f>
        <v>695</v>
      </c>
      <c r="AD4" s="21" t="s">
        <v>24</v>
      </c>
      <c r="AE4" s="59" t="str">
        <f t="shared" ref="AE4:AE28" si="13">IFERROR(VLOOKUP(AD4,$AL$8:$AM$20,2,FALSE),0)</f>
        <v>الف-سوم</v>
      </c>
      <c r="AF4" s="5"/>
      <c r="AG4" s="109" t="s">
        <v>31</v>
      </c>
      <c r="AH4" s="109">
        <v>70</v>
      </c>
      <c r="AI4" s="109">
        <v>2000</v>
      </c>
      <c r="AJ4" s="109">
        <v>20</v>
      </c>
      <c r="AK4" s="109" t="s">
        <v>31</v>
      </c>
      <c r="AL4" s="109">
        <v>70</v>
      </c>
      <c r="AM4" s="109" t="s">
        <v>13</v>
      </c>
      <c r="AN4" s="109">
        <v>70</v>
      </c>
      <c r="AO4" s="109" t="s">
        <v>31</v>
      </c>
      <c r="AP4" s="109">
        <v>70</v>
      </c>
      <c r="AQ4" s="109">
        <v>2</v>
      </c>
      <c r="AR4" s="109">
        <v>10</v>
      </c>
      <c r="AS4" s="2" t="s">
        <v>60</v>
      </c>
      <c r="AT4" s="2">
        <v>-20</v>
      </c>
      <c r="AU4" s="4"/>
    </row>
    <row r="5" spans="1:47" ht="21" x14ac:dyDescent="0.25">
      <c r="A5" s="110">
        <f>A4+1</f>
        <v>2</v>
      </c>
      <c r="B5" s="111" t="s">
        <v>70</v>
      </c>
      <c r="C5" s="111" t="s">
        <v>291</v>
      </c>
      <c r="D5" s="111" t="s">
        <v>292</v>
      </c>
      <c r="E5" s="111">
        <v>1989793088</v>
      </c>
      <c r="F5" s="141" t="s">
        <v>293</v>
      </c>
      <c r="G5" s="112" t="s">
        <v>31</v>
      </c>
      <c r="H5" s="113">
        <f t="shared" si="0"/>
        <v>70</v>
      </c>
      <c r="I5" s="114">
        <f t="shared" si="1"/>
        <v>140</v>
      </c>
      <c r="J5" s="115">
        <v>3000</v>
      </c>
      <c r="K5" s="116">
        <f t="shared" si="2"/>
        <v>30</v>
      </c>
      <c r="L5" s="117">
        <f t="shared" si="3"/>
        <v>60</v>
      </c>
      <c r="M5" s="118" t="s">
        <v>32</v>
      </c>
      <c r="N5" s="119">
        <f t="shared" si="4"/>
        <v>100</v>
      </c>
      <c r="O5" s="120">
        <f t="shared" si="5"/>
        <v>200</v>
      </c>
      <c r="P5" s="121" t="s">
        <v>13</v>
      </c>
      <c r="Q5" s="122">
        <f t="shared" si="6"/>
        <v>70</v>
      </c>
      <c r="R5" s="123">
        <f t="shared" si="7"/>
        <v>140</v>
      </c>
      <c r="S5" s="124" t="s">
        <v>28</v>
      </c>
      <c r="T5" s="125">
        <f t="shared" si="8"/>
        <v>35</v>
      </c>
      <c r="U5" s="126">
        <f t="shared" si="9"/>
        <v>35</v>
      </c>
      <c r="V5" s="127">
        <v>8</v>
      </c>
      <c r="W5" s="128">
        <f t="shared" si="10"/>
        <v>40</v>
      </c>
      <c r="X5" s="129">
        <f t="shared" si="11"/>
        <v>40</v>
      </c>
      <c r="Y5" s="130" t="s">
        <v>37</v>
      </c>
      <c r="Z5" s="131">
        <f t="shared" si="12"/>
        <v>0</v>
      </c>
      <c r="AA5" s="132">
        <f t="shared" ref="AA5:AA28" si="14">Z5*1</f>
        <v>0</v>
      </c>
      <c r="AB5" s="133">
        <v>1000</v>
      </c>
      <c r="AC5" s="186">
        <f t="shared" ref="AC5:AC11" si="15">SUM(I5,L5,O5,R5,U5,X5,AA5)-Y500</f>
        <v>615</v>
      </c>
      <c r="AD5" s="134" t="s">
        <v>593</v>
      </c>
      <c r="AE5" s="135" t="str">
        <f t="shared" si="13"/>
        <v>ب-سوم</v>
      </c>
      <c r="AF5" s="5"/>
      <c r="AG5" s="109" t="s">
        <v>29</v>
      </c>
      <c r="AH5" s="109">
        <v>50</v>
      </c>
      <c r="AI5" s="109">
        <v>3000</v>
      </c>
      <c r="AJ5" s="109">
        <v>30</v>
      </c>
      <c r="AK5" s="109"/>
      <c r="AL5" s="109"/>
      <c r="AM5" s="109" t="s">
        <v>14</v>
      </c>
      <c r="AN5" s="109">
        <v>50</v>
      </c>
      <c r="AO5" s="109" t="s">
        <v>29</v>
      </c>
      <c r="AP5" s="109">
        <v>50</v>
      </c>
      <c r="AQ5" s="109">
        <v>3</v>
      </c>
      <c r="AR5" s="109">
        <v>15</v>
      </c>
      <c r="AS5" s="2" t="s">
        <v>61</v>
      </c>
      <c r="AT5" s="2">
        <v>-30</v>
      </c>
      <c r="AU5" s="4"/>
    </row>
    <row r="6" spans="1:47" ht="28.5" x14ac:dyDescent="0.25">
      <c r="A6" s="217" t="s">
        <v>1526</v>
      </c>
      <c r="B6" s="217"/>
      <c r="C6" s="217"/>
      <c r="D6" s="217"/>
      <c r="E6" s="217"/>
      <c r="F6" s="217"/>
      <c r="G6" s="217"/>
      <c r="H6" s="217"/>
      <c r="I6" s="217"/>
      <c r="J6" s="217"/>
      <c r="K6" s="217"/>
      <c r="L6" s="217"/>
      <c r="M6" s="217"/>
      <c r="N6" s="217"/>
      <c r="O6" s="217"/>
      <c r="P6" s="217"/>
      <c r="Q6" s="217"/>
      <c r="R6" s="217"/>
      <c r="S6" s="217"/>
      <c r="T6" s="217"/>
      <c r="U6" s="217"/>
      <c r="V6" s="217"/>
      <c r="W6" s="217"/>
      <c r="X6" s="217"/>
      <c r="Y6" s="217"/>
      <c r="Z6" s="217"/>
      <c r="AA6" s="217"/>
      <c r="AB6" s="217"/>
      <c r="AC6" s="217"/>
      <c r="AD6" s="217"/>
      <c r="AE6" s="218"/>
      <c r="AF6" s="5"/>
      <c r="AG6" s="109" t="s">
        <v>28</v>
      </c>
      <c r="AH6" s="109">
        <v>35</v>
      </c>
      <c r="AI6" s="109">
        <v>4000</v>
      </c>
      <c r="AJ6" s="109">
        <v>40</v>
      </c>
      <c r="AK6" s="109"/>
      <c r="AL6" s="109"/>
      <c r="AM6" s="109"/>
      <c r="AN6" s="109"/>
      <c r="AO6" s="109" t="s">
        <v>28</v>
      </c>
      <c r="AP6" s="109">
        <v>35</v>
      </c>
      <c r="AQ6" s="109">
        <v>4</v>
      </c>
      <c r="AR6" s="109">
        <v>20</v>
      </c>
      <c r="AS6" s="2" t="s">
        <v>62</v>
      </c>
      <c r="AT6" s="2">
        <v>-30</v>
      </c>
      <c r="AU6" s="109"/>
    </row>
    <row r="7" spans="1:47" ht="28.5" x14ac:dyDescent="0.25">
      <c r="A7" s="136" t="e">
        <f t="shared" ref="A7:A28" si="16">A6+1</f>
        <v>#VALUE!</v>
      </c>
      <c r="B7" s="137"/>
      <c r="C7" s="137"/>
      <c r="D7" s="137"/>
      <c r="E7" s="137"/>
      <c r="F7" s="137"/>
      <c r="G7" s="138">
        <v>0</v>
      </c>
      <c r="H7" s="139">
        <f t="shared" si="0"/>
        <v>0</v>
      </c>
      <c r="I7" s="139">
        <f t="shared" si="1"/>
        <v>0</v>
      </c>
      <c r="J7" s="138">
        <v>0</v>
      </c>
      <c r="K7" s="139">
        <f t="shared" si="2"/>
        <v>0</v>
      </c>
      <c r="L7" s="139">
        <f t="shared" si="3"/>
        <v>0</v>
      </c>
      <c r="M7" s="138">
        <v>0</v>
      </c>
      <c r="N7" s="139">
        <f t="shared" si="4"/>
        <v>0</v>
      </c>
      <c r="O7" s="139">
        <f t="shared" si="5"/>
        <v>0</v>
      </c>
      <c r="P7" s="138">
        <v>0</v>
      </c>
      <c r="Q7" s="139">
        <f t="shared" si="6"/>
        <v>0</v>
      </c>
      <c r="R7" s="139">
        <f t="shared" si="7"/>
        <v>0</v>
      </c>
      <c r="S7" s="138">
        <v>0</v>
      </c>
      <c r="T7" s="139">
        <f t="shared" si="8"/>
        <v>0</v>
      </c>
      <c r="U7" s="139">
        <f t="shared" si="9"/>
        <v>0</v>
      </c>
      <c r="V7" s="138">
        <v>0</v>
      </c>
      <c r="W7" s="139">
        <f t="shared" si="10"/>
        <v>0</v>
      </c>
      <c r="X7" s="139">
        <f t="shared" si="11"/>
        <v>0</v>
      </c>
      <c r="Y7" s="138" t="s">
        <v>37</v>
      </c>
      <c r="Z7" s="139">
        <f t="shared" si="12"/>
        <v>0</v>
      </c>
      <c r="AA7" s="139">
        <f t="shared" si="14"/>
        <v>0</v>
      </c>
      <c r="AB7" s="139">
        <v>1000</v>
      </c>
      <c r="AC7" s="139">
        <f t="shared" si="15"/>
        <v>0</v>
      </c>
      <c r="AD7" s="138">
        <v>0</v>
      </c>
      <c r="AE7" s="139">
        <f t="shared" si="13"/>
        <v>0</v>
      </c>
      <c r="AF7" s="5"/>
      <c r="AG7" s="109"/>
      <c r="AH7" s="109"/>
      <c r="AI7" s="109">
        <v>5000</v>
      </c>
      <c r="AJ7" s="109">
        <v>50</v>
      </c>
      <c r="AK7" s="6"/>
      <c r="AL7" s="6" t="s">
        <v>17</v>
      </c>
      <c r="AM7" s="6" t="s">
        <v>9</v>
      </c>
      <c r="AN7" s="6"/>
      <c r="AO7" s="109"/>
      <c r="AP7" s="109"/>
      <c r="AQ7" s="109">
        <v>5</v>
      </c>
      <c r="AR7" s="109">
        <v>25</v>
      </c>
      <c r="AS7" s="2" t="s">
        <v>63</v>
      </c>
      <c r="AT7" s="2">
        <v>-60</v>
      </c>
      <c r="AU7" s="109"/>
    </row>
    <row r="8" spans="1:47" ht="28.5" x14ac:dyDescent="0.25">
      <c r="A8" s="136" t="e">
        <f t="shared" si="16"/>
        <v>#VALUE!</v>
      </c>
      <c r="B8" s="137"/>
      <c r="C8" s="137"/>
      <c r="D8" s="137"/>
      <c r="E8" s="137"/>
      <c r="F8" s="137"/>
      <c r="G8" s="138">
        <v>0</v>
      </c>
      <c r="H8" s="139">
        <f t="shared" si="0"/>
        <v>0</v>
      </c>
      <c r="I8" s="139">
        <f t="shared" si="1"/>
        <v>0</v>
      </c>
      <c r="J8" s="138">
        <v>0</v>
      </c>
      <c r="K8" s="139">
        <f t="shared" si="2"/>
        <v>0</v>
      </c>
      <c r="L8" s="139">
        <f t="shared" si="3"/>
        <v>0</v>
      </c>
      <c r="M8" s="138">
        <v>0</v>
      </c>
      <c r="N8" s="139">
        <f t="shared" si="4"/>
        <v>0</v>
      </c>
      <c r="O8" s="139">
        <f t="shared" si="5"/>
        <v>0</v>
      </c>
      <c r="P8" s="138">
        <v>0</v>
      </c>
      <c r="Q8" s="139">
        <f t="shared" si="6"/>
        <v>0</v>
      </c>
      <c r="R8" s="139">
        <f t="shared" si="7"/>
        <v>0</v>
      </c>
      <c r="S8" s="138">
        <v>0</v>
      </c>
      <c r="T8" s="139">
        <f t="shared" si="8"/>
        <v>0</v>
      </c>
      <c r="U8" s="139">
        <f t="shared" si="9"/>
        <v>0</v>
      </c>
      <c r="V8" s="138">
        <v>0</v>
      </c>
      <c r="W8" s="139">
        <f t="shared" si="10"/>
        <v>0</v>
      </c>
      <c r="X8" s="139">
        <f t="shared" si="11"/>
        <v>0</v>
      </c>
      <c r="Y8" s="138" t="s">
        <v>37</v>
      </c>
      <c r="Z8" s="139">
        <f t="shared" si="12"/>
        <v>0</v>
      </c>
      <c r="AA8" s="139">
        <f t="shared" si="14"/>
        <v>0</v>
      </c>
      <c r="AB8" s="139">
        <v>1000</v>
      </c>
      <c r="AC8" s="139">
        <f t="shared" si="15"/>
        <v>0</v>
      </c>
      <c r="AD8" s="138">
        <v>0</v>
      </c>
      <c r="AE8" s="139">
        <f t="shared" si="13"/>
        <v>0</v>
      </c>
      <c r="AF8" s="5"/>
      <c r="AG8" s="109"/>
      <c r="AH8" s="109"/>
      <c r="AI8" s="109">
        <v>6000</v>
      </c>
      <c r="AJ8" s="109">
        <v>60</v>
      </c>
      <c r="AK8" s="7"/>
      <c r="AL8" s="6" t="s">
        <v>27</v>
      </c>
      <c r="AM8" s="6" t="s">
        <v>45</v>
      </c>
      <c r="AN8" s="7"/>
      <c r="AO8" s="6"/>
      <c r="AP8" s="109"/>
      <c r="AQ8" s="109">
        <v>6</v>
      </c>
      <c r="AR8" s="109">
        <v>30</v>
      </c>
      <c r="AS8" s="2" t="s">
        <v>64</v>
      </c>
      <c r="AT8" s="2">
        <v>-50</v>
      </c>
      <c r="AU8" s="109"/>
    </row>
    <row r="9" spans="1:47" ht="21" x14ac:dyDescent="0.25">
      <c r="A9" s="136" t="e">
        <f t="shared" si="16"/>
        <v>#VALUE!</v>
      </c>
      <c r="B9" s="137"/>
      <c r="C9" s="137"/>
      <c r="D9" s="137"/>
      <c r="E9" s="137"/>
      <c r="F9" s="137"/>
      <c r="G9" s="138">
        <v>0</v>
      </c>
      <c r="H9" s="139">
        <f t="shared" si="0"/>
        <v>0</v>
      </c>
      <c r="I9" s="139">
        <f t="shared" si="1"/>
        <v>0</v>
      </c>
      <c r="J9" s="138">
        <v>0</v>
      </c>
      <c r="K9" s="139">
        <f t="shared" si="2"/>
        <v>0</v>
      </c>
      <c r="L9" s="139">
        <f t="shared" si="3"/>
        <v>0</v>
      </c>
      <c r="M9" s="138">
        <v>0</v>
      </c>
      <c r="N9" s="139">
        <f t="shared" si="4"/>
        <v>0</v>
      </c>
      <c r="O9" s="139">
        <f t="shared" si="5"/>
        <v>0</v>
      </c>
      <c r="P9" s="138">
        <v>0</v>
      </c>
      <c r="Q9" s="139">
        <f t="shared" si="6"/>
        <v>0</v>
      </c>
      <c r="R9" s="139">
        <f t="shared" si="7"/>
        <v>0</v>
      </c>
      <c r="S9" s="138">
        <v>0</v>
      </c>
      <c r="T9" s="139">
        <f t="shared" si="8"/>
        <v>0</v>
      </c>
      <c r="U9" s="139">
        <f t="shared" si="9"/>
        <v>0</v>
      </c>
      <c r="V9" s="138">
        <v>0</v>
      </c>
      <c r="W9" s="139">
        <f t="shared" si="10"/>
        <v>0</v>
      </c>
      <c r="X9" s="139">
        <f t="shared" si="11"/>
        <v>0</v>
      </c>
      <c r="Y9" s="138" t="s">
        <v>37</v>
      </c>
      <c r="Z9" s="139">
        <f t="shared" si="12"/>
        <v>0</v>
      </c>
      <c r="AA9" s="139">
        <f t="shared" si="14"/>
        <v>0</v>
      </c>
      <c r="AB9" s="139">
        <v>1000</v>
      </c>
      <c r="AC9" s="139">
        <f t="shared" si="15"/>
        <v>0</v>
      </c>
      <c r="AD9" s="138">
        <v>0</v>
      </c>
      <c r="AE9" s="139">
        <f t="shared" si="13"/>
        <v>0</v>
      </c>
      <c r="AF9" s="8"/>
      <c r="AG9" s="109"/>
      <c r="AH9" s="109"/>
      <c r="AI9" s="109">
        <v>7000</v>
      </c>
      <c r="AJ9" s="109">
        <v>70</v>
      </c>
      <c r="AK9" s="7"/>
      <c r="AL9" s="6" t="s">
        <v>18</v>
      </c>
      <c r="AM9" s="6" t="s">
        <v>46</v>
      </c>
      <c r="AN9" s="7"/>
      <c r="AO9" s="6"/>
      <c r="AP9" s="109"/>
      <c r="AQ9" s="109">
        <v>7</v>
      </c>
      <c r="AR9" s="109">
        <v>35</v>
      </c>
      <c r="AS9" s="2"/>
      <c r="AT9" s="2"/>
      <c r="AU9" s="109"/>
    </row>
    <row r="10" spans="1:47" ht="21" x14ac:dyDescent="0.25">
      <c r="A10" s="136" t="e">
        <f t="shared" si="16"/>
        <v>#VALUE!</v>
      </c>
      <c r="B10" s="137"/>
      <c r="C10" s="137"/>
      <c r="D10" s="137"/>
      <c r="E10" s="137"/>
      <c r="F10" s="137"/>
      <c r="G10" s="138">
        <v>0</v>
      </c>
      <c r="H10" s="139">
        <f t="shared" si="0"/>
        <v>0</v>
      </c>
      <c r="I10" s="139">
        <f t="shared" si="1"/>
        <v>0</v>
      </c>
      <c r="J10" s="138">
        <v>0</v>
      </c>
      <c r="K10" s="139">
        <f t="shared" si="2"/>
        <v>0</v>
      </c>
      <c r="L10" s="139">
        <f t="shared" si="3"/>
        <v>0</v>
      </c>
      <c r="M10" s="138">
        <v>0</v>
      </c>
      <c r="N10" s="139">
        <f t="shared" si="4"/>
        <v>0</v>
      </c>
      <c r="O10" s="139">
        <f t="shared" si="5"/>
        <v>0</v>
      </c>
      <c r="P10" s="138">
        <v>0</v>
      </c>
      <c r="Q10" s="139">
        <f t="shared" si="6"/>
        <v>0</v>
      </c>
      <c r="R10" s="139">
        <f t="shared" si="7"/>
        <v>0</v>
      </c>
      <c r="S10" s="138">
        <v>0</v>
      </c>
      <c r="T10" s="139">
        <f t="shared" si="8"/>
        <v>0</v>
      </c>
      <c r="U10" s="139">
        <f t="shared" si="9"/>
        <v>0</v>
      </c>
      <c r="V10" s="138">
        <v>0</v>
      </c>
      <c r="W10" s="139">
        <f t="shared" si="10"/>
        <v>0</v>
      </c>
      <c r="X10" s="139">
        <f t="shared" si="11"/>
        <v>0</v>
      </c>
      <c r="Y10" s="138" t="s">
        <v>37</v>
      </c>
      <c r="Z10" s="139">
        <f t="shared" si="12"/>
        <v>0</v>
      </c>
      <c r="AA10" s="139">
        <f t="shared" si="14"/>
        <v>0</v>
      </c>
      <c r="AB10" s="139">
        <v>1000</v>
      </c>
      <c r="AC10" s="139">
        <f t="shared" si="15"/>
        <v>0</v>
      </c>
      <c r="AD10" s="138">
        <v>0</v>
      </c>
      <c r="AE10" s="139">
        <f t="shared" si="13"/>
        <v>0</v>
      </c>
      <c r="AF10" s="5"/>
      <c r="AG10" s="109"/>
      <c r="AH10" s="109"/>
      <c r="AI10" s="109">
        <v>8000</v>
      </c>
      <c r="AJ10" s="109">
        <v>80</v>
      </c>
      <c r="AK10" s="7"/>
      <c r="AL10" s="6" t="s">
        <v>19</v>
      </c>
      <c r="AM10" s="6" t="s">
        <v>47</v>
      </c>
      <c r="AN10" s="7"/>
      <c r="AO10" s="6"/>
      <c r="AP10" s="109"/>
      <c r="AQ10" s="109">
        <v>8</v>
      </c>
      <c r="AR10" s="109">
        <v>40</v>
      </c>
      <c r="AS10" s="2"/>
      <c r="AT10" s="2"/>
      <c r="AU10" s="109"/>
    </row>
    <row r="11" spans="1:47" ht="21" x14ac:dyDescent="0.25">
      <c r="A11" s="136" t="e">
        <f t="shared" si="16"/>
        <v>#VALUE!</v>
      </c>
      <c r="B11" s="137"/>
      <c r="C11" s="137"/>
      <c r="D11" s="137"/>
      <c r="E11" s="137"/>
      <c r="F11" s="137"/>
      <c r="G11" s="138">
        <v>0</v>
      </c>
      <c r="H11" s="139">
        <f t="shared" si="0"/>
        <v>0</v>
      </c>
      <c r="I11" s="139">
        <f t="shared" si="1"/>
        <v>0</v>
      </c>
      <c r="J11" s="138">
        <v>0</v>
      </c>
      <c r="K11" s="139">
        <f t="shared" si="2"/>
        <v>0</v>
      </c>
      <c r="L11" s="139">
        <f t="shared" si="3"/>
        <v>0</v>
      </c>
      <c r="M11" s="138">
        <v>0</v>
      </c>
      <c r="N11" s="139">
        <f t="shared" si="4"/>
        <v>0</v>
      </c>
      <c r="O11" s="139">
        <f t="shared" si="5"/>
        <v>0</v>
      </c>
      <c r="P11" s="138">
        <v>0</v>
      </c>
      <c r="Q11" s="139">
        <f t="shared" si="6"/>
        <v>0</v>
      </c>
      <c r="R11" s="139">
        <f t="shared" si="7"/>
        <v>0</v>
      </c>
      <c r="S11" s="138">
        <v>0</v>
      </c>
      <c r="T11" s="139">
        <f t="shared" si="8"/>
        <v>0</v>
      </c>
      <c r="U11" s="139">
        <f t="shared" si="9"/>
        <v>0</v>
      </c>
      <c r="V11" s="138">
        <v>0</v>
      </c>
      <c r="W11" s="139">
        <f t="shared" si="10"/>
        <v>0</v>
      </c>
      <c r="X11" s="139">
        <f t="shared" si="11"/>
        <v>0</v>
      </c>
      <c r="Y11" s="138" t="s">
        <v>37</v>
      </c>
      <c r="Z11" s="139">
        <f t="shared" si="12"/>
        <v>0</v>
      </c>
      <c r="AA11" s="139">
        <f t="shared" si="14"/>
        <v>0</v>
      </c>
      <c r="AB11" s="139">
        <v>1000</v>
      </c>
      <c r="AC11" s="139">
        <f t="shared" si="15"/>
        <v>0</v>
      </c>
      <c r="AD11" s="138">
        <v>0</v>
      </c>
      <c r="AE11" s="139">
        <f t="shared" si="13"/>
        <v>0</v>
      </c>
      <c r="AF11" s="5"/>
      <c r="AG11" s="109"/>
      <c r="AH11" s="109"/>
      <c r="AI11" s="109">
        <v>9000</v>
      </c>
      <c r="AJ11" s="109">
        <v>90</v>
      </c>
      <c r="AK11" s="7"/>
      <c r="AL11" s="6" t="s">
        <v>20</v>
      </c>
      <c r="AM11" s="6" t="s">
        <v>290</v>
      </c>
      <c r="AN11" s="7"/>
      <c r="AO11" s="6"/>
      <c r="AP11" s="109"/>
      <c r="AQ11" s="109">
        <v>9</v>
      </c>
      <c r="AR11" s="109">
        <v>45</v>
      </c>
      <c r="AS11" s="109"/>
      <c r="AT11" s="109"/>
      <c r="AU11" s="109"/>
    </row>
    <row r="12" spans="1:47" ht="21" x14ac:dyDescent="0.25">
      <c r="A12" s="136" t="e">
        <f t="shared" si="16"/>
        <v>#VALUE!</v>
      </c>
      <c r="B12" s="137"/>
      <c r="C12" s="137"/>
      <c r="D12" s="137"/>
      <c r="E12" s="137"/>
      <c r="F12" s="137"/>
      <c r="G12" s="138">
        <v>0</v>
      </c>
      <c r="H12" s="139">
        <f t="shared" si="0"/>
        <v>0</v>
      </c>
      <c r="I12" s="139">
        <f t="shared" si="1"/>
        <v>0</v>
      </c>
      <c r="J12" s="138">
        <v>0</v>
      </c>
      <c r="K12" s="139">
        <f t="shared" si="2"/>
        <v>0</v>
      </c>
      <c r="L12" s="139">
        <f t="shared" si="3"/>
        <v>0</v>
      </c>
      <c r="M12" s="138">
        <v>0</v>
      </c>
      <c r="N12" s="139">
        <f t="shared" si="4"/>
        <v>0</v>
      </c>
      <c r="O12" s="139">
        <f t="shared" si="5"/>
        <v>0</v>
      </c>
      <c r="P12" s="138">
        <v>0</v>
      </c>
      <c r="Q12" s="139">
        <f t="shared" si="6"/>
        <v>0</v>
      </c>
      <c r="R12" s="139">
        <f t="shared" si="7"/>
        <v>0</v>
      </c>
      <c r="S12" s="138">
        <v>0</v>
      </c>
      <c r="T12" s="139">
        <f t="shared" si="8"/>
        <v>0</v>
      </c>
      <c r="U12" s="139">
        <f t="shared" si="9"/>
        <v>0</v>
      </c>
      <c r="V12" s="138">
        <v>0</v>
      </c>
      <c r="W12" s="139">
        <f t="shared" si="10"/>
        <v>0</v>
      </c>
      <c r="X12" s="139">
        <f t="shared" si="11"/>
        <v>0</v>
      </c>
      <c r="Y12" s="138" t="s">
        <v>37</v>
      </c>
      <c r="Z12" s="139">
        <f t="shared" si="12"/>
        <v>0</v>
      </c>
      <c r="AA12" s="139">
        <f t="shared" si="14"/>
        <v>0</v>
      </c>
      <c r="AB12" s="139">
        <v>1000</v>
      </c>
      <c r="AC12" s="139">
        <f t="shared" ref="AC12:AC28" si="17">SUM(I12,L12,O12,R12,U12,X12,AA12)-Y499</f>
        <v>0</v>
      </c>
      <c r="AD12" s="138">
        <v>0</v>
      </c>
      <c r="AE12" s="139">
        <f t="shared" si="13"/>
        <v>0</v>
      </c>
      <c r="AF12" s="5"/>
      <c r="AG12" s="109"/>
      <c r="AH12" s="109"/>
      <c r="AI12" s="109">
        <v>10000</v>
      </c>
      <c r="AJ12" s="109">
        <v>100</v>
      </c>
      <c r="AK12" s="7"/>
      <c r="AL12" s="6" t="s">
        <v>21</v>
      </c>
      <c r="AM12" s="6" t="s">
        <v>48</v>
      </c>
      <c r="AN12" s="7"/>
      <c r="AO12" s="6"/>
      <c r="AP12" s="109"/>
      <c r="AQ12" s="109">
        <v>10</v>
      </c>
      <c r="AR12" s="109">
        <v>50</v>
      </c>
      <c r="AS12" s="109"/>
      <c r="AT12" s="109"/>
      <c r="AU12" s="109"/>
    </row>
    <row r="13" spans="1:47" ht="21" x14ac:dyDescent="0.25">
      <c r="A13" s="136" t="e">
        <f t="shared" si="16"/>
        <v>#VALUE!</v>
      </c>
      <c r="B13" s="137"/>
      <c r="C13" s="137"/>
      <c r="D13" s="137"/>
      <c r="E13" s="137"/>
      <c r="F13" s="137"/>
      <c r="G13" s="138">
        <v>0</v>
      </c>
      <c r="H13" s="139">
        <f t="shared" si="0"/>
        <v>0</v>
      </c>
      <c r="I13" s="139">
        <f t="shared" si="1"/>
        <v>0</v>
      </c>
      <c r="J13" s="138">
        <v>0</v>
      </c>
      <c r="K13" s="139">
        <f t="shared" si="2"/>
        <v>0</v>
      </c>
      <c r="L13" s="139">
        <f t="shared" si="3"/>
        <v>0</v>
      </c>
      <c r="M13" s="138">
        <v>0</v>
      </c>
      <c r="N13" s="139">
        <f t="shared" si="4"/>
        <v>0</v>
      </c>
      <c r="O13" s="139">
        <f t="shared" si="5"/>
        <v>0</v>
      </c>
      <c r="P13" s="138">
        <v>0</v>
      </c>
      <c r="Q13" s="139">
        <f t="shared" si="6"/>
        <v>0</v>
      </c>
      <c r="R13" s="139">
        <f t="shared" si="7"/>
        <v>0</v>
      </c>
      <c r="S13" s="138">
        <v>0</v>
      </c>
      <c r="T13" s="139">
        <f t="shared" si="8"/>
        <v>0</v>
      </c>
      <c r="U13" s="139">
        <f t="shared" si="9"/>
        <v>0</v>
      </c>
      <c r="V13" s="138">
        <v>0</v>
      </c>
      <c r="W13" s="139">
        <f t="shared" si="10"/>
        <v>0</v>
      </c>
      <c r="X13" s="139">
        <f t="shared" si="11"/>
        <v>0</v>
      </c>
      <c r="Y13" s="138" t="s">
        <v>37</v>
      </c>
      <c r="Z13" s="139">
        <f t="shared" si="12"/>
        <v>0</v>
      </c>
      <c r="AA13" s="139">
        <f t="shared" si="14"/>
        <v>0</v>
      </c>
      <c r="AB13" s="139">
        <v>1000</v>
      </c>
      <c r="AC13" s="139">
        <f t="shared" si="17"/>
        <v>0</v>
      </c>
      <c r="AD13" s="138">
        <v>0</v>
      </c>
      <c r="AE13" s="139">
        <f t="shared" si="13"/>
        <v>0</v>
      </c>
      <c r="AF13" s="5"/>
      <c r="AG13" s="109"/>
      <c r="AH13" s="109"/>
      <c r="AI13" s="109"/>
      <c r="AJ13" s="109"/>
      <c r="AK13" s="7"/>
      <c r="AL13" s="6" t="s">
        <v>22</v>
      </c>
      <c r="AM13" s="6" t="s">
        <v>49</v>
      </c>
      <c r="AN13" s="7"/>
      <c r="AO13" s="6"/>
      <c r="AP13" s="109"/>
      <c r="AQ13" s="109">
        <v>11</v>
      </c>
      <c r="AR13" s="109">
        <v>55</v>
      </c>
      <c r="AS13" s="109"/>
      <c r="AT13" s="109"/>
      <c r="AU13" s="109"/>
    </row>
    <row r="14" spans="1:47" ht="21" x14ac:dyDescent="0.25">
      <c r="A14" s="136" t="e">
        <f t="shared" si="16"/>
        <v>#VALUE!</v>
      </c>
      <c r="B14" s="137"/>
      <c r="C14" s="137"/>
      <c r="D14" s="137"/>
      <c r="E14" s="137"/>
      <c r="F14" s="137"/>
      <c r="G14" s="138">
        <v>0</v>
      </c>
      <c r="H14" s="139">
        <f t="shared" si="0"/>
        <v>0</v>
      </c>
      <c r="I14" s="139">
        <f t="shared" si="1"/>
        <v>0</v>
      </c>
      <c r="J14" s="138">
        <v>0</v>
      </c>
      <c r="K14" s="139">
        <f t="shared" si="2"/>
        <v>0</v>
      </c>
      <c r="L14" s="139">
        <f t="shared" si="3"/>
        <v>0</v>
      </c>
      <c r="M14" s="138">
        <v>0</v>
      </c>
      <c r="N14" s="139">
        <f t="shared" si="4"/>
        <v>0</v>
      </c>
      <c r="O14" s="139">
        <f t="shared" si="5"/>
        <v>0</v>
      </c>
      <c r="P14" s="138">
        <v>0</v>
      </c>
      <c r="Q14" s="139">
        <f t="shared" si="6"/>
        <v>0</v>
      </c>
      <c r="R14" s="139">
        <f t="shared" si="7"/>
        <v>0</v>
      </c>
      <c r="S14" s="138">
        <v>0</v>
      </c>
      <c r="T14" s="139">
        <f t="shared" si="8"/>
        <v>0</v>
      </c>
      <c r="U14" s="139">
        <f t="shared" si="9"/>
        <v>0</v>
      </c>
      <c r="V14" s="138">
        <v>0</v>
      </c>
      <c r="W14" s="139">
        <f t="shared" si="10"/>
        <v>0</v>
      </c>
      <c r="X14" s="139">
        <f t="shared" si="11"/>
        <v>0</v>
      </c>
      <c r="Y14" s="138" t="s">
        <v>37</v>
      </c>
      <c r="Z14" s="139">
        <f t="shared" si="12"/>
        <v>0</v>
      </c>
      <c r="AA14" s="139">
        <f t="shared" si="14"/>
        <v>0</v>
      </c>
      <c r="AB14" s="139">
        <v>1000</v>
      </c>
      <c r="AC14" s="139">
        <f t="shared" si="17"/>
        <v>0</v>
      </c>
      <c r="AD14" s="138">
        <v>0</v>
      </c>
      <c r="AE14" s="139">
        <f t="shared" si="13"/>
        <v>0</v>
      </c>
      <c r="AF14" s="5"/>
      <c r="AG14" s="109"/>
      <c r="AH14" s="109"/>
      <c r="AI14" s="109"/>
      <c r="AJ14" s="109"/>
      <c r="AK14" s="7"/>
      <c r="AL14" s="6" t="s">
        <v>24</v>
      </c>
      <c r="AM14" s="6" t="s">
        <v>50</v>
      </c>
      <c r="AN14" s="7"/>
      <c r="AO14" s="6"/>
      <c r="AP14" s="109"/>
      <c r="AQ14" s="109">
        <v>12</v>
      </c>
      <c r="AR14" s="109">
        <v>60</v>
      </c>
      <c r="AS14" s="109"/>
      <c r="AT14" s="109"/>
      <c r="AU14" s="109"/>
    </row>
    <row r="15" spans="1:47" ht="21" x14ac:dyDescent="0.25">
      <c r="A15" s="136" t="e">
        <f t="shared" si="16"/>
        <v>#VALUE!</v>
      </c>
      <c r="B15" s="137"/>
      <c r="C15" s="137"/>
      <c r="D15" s="137"/>
      <c r="E15" s="137"/>
      <c r="F15" s="137"/>
      <c r="G15" s="138">
        <v>0</v>
      </c>
      <c r="H15" s="139">
        <f t="shared" si="0"/>
        <v>0</v>
      </c>
      <c r="I15" s="139">
        <f t="shared" si="1"/>
        <v>0</v>
      </c>
      <c r="J15" s="138">
        <v>0</v>
      </c>
      <c r="K15" s="139">
        <f t="shared" si="2"/>
        <v>0</v>
      </c>
      <c r="L15" s="139">
        <f t="shared" si="3"/>
        <v>0</v>
      </c>
      <c r="M15" s="138">
        <v>0</v>
      </c>
      <c r="N15" s="139">
        <f t="shared" si="4"/>
        <v>0</v>
      </c>
      <c r="O15" s="139">
        <f t="shared" si="5"/>
        <v>0</v>
      </c>
      <c r="P15" s="138">
        <v>0</v>
      </c>
      <c r="Q15" s="139">
        <f t="shared" si="6"/>
        <v>0</v>
      </c>
      <c r="R15" s="139">
        <f t="shared" si="7"/>
        <v>0</v>
      </c>
      <c r="S15" s="138">
        <v>0</v>
      </c>
      <c r="T15" s="139">
        <f t="shared" si="8"/>
        <v>0</v>
      </c>
      <c r="U15" s="139">
        <f t="shared" si="9"/>
        <v>0</v>
      </c>
      <c r="V15" s="138">
        <v>0</v>
      </c>
      <c r="W15" s="139">
        <f t="shared" si="10"/>
        <v>0</v>
      </c>
      <c r="X15" s="139">
        <f t="shared" si="11"/>
        <v>0</v>
      </c>
      <c r="Y15" s="138" t="s">
        <v>37</v>
      </c>
      <c r="Z15" s="139">
        <f t="shared" si="12"/>
        <v>0</v>
      </c>
      <c r="AA15" s="139">
        <f t="shared" si="14"/>
        <v>0</v>
      </c>
      <c r="AB15" s="139">
        <v>1000</v>
      </c>
      <c r="AC15" s="139">
        <f t="shared" si="17"/>
        <v>0</v>
      </c>
      <c r="AD15" s="138">
        <v>0</v>
      </c>
      <c r="AE15" s="139">
        <f t="shared" si="13"/>
        <v>0</v>
      </c>
      <c r="AF15" s="5"/>
      <c r="AG15" s="109"/>
      <c r="AH15" s="109"/>
      <c r="AI15" s="109"/>
      <c r="AJ15" s="109"/>
      <c r="AK15" s="7"/>
      <c r="AL15" s="6" t="s">
        <v>593</v>
      </c>
      <c r="AM15" s="6" t="s">
        <v>51</v>
      </c>
      <c r="AN15" s="7"/>
      <c r="AO15" s="6"/>
      <c r="AP15" s="109"/>
      <c r="AQ15" s="109">
        <v>13</v>
      </c>
      <c r="AR15" s="109">
        <v>65</v>
      </c>
      <c r="AS15" s="109"/>
      <c r="AT15" s="109"/>
      <c r="AU15" s="109"/>
    </row>
    <row r="16" spans="1:47" ht="21" x14ac:dyDescent="0.25">
      <c r="A16" s="136" t="e">
        <f t="shared" si="16"/>
        <v>#VALUE!</v>
      </c>
      <c r="B16" s="137"/>
      <c r="C16" s="137"/>
      <c r="D16" s="137"/>
      <c r="E16" s="137"/>
      <c r="F16" s="137"/>
      <c r="G16" s="138">
        <v>0</v>
      </c>
      <c r="H16" s="139">
        <f t="shared" si="0"/>
        <v>0</v>
      </c>
      <c r="I16" s="139">
        <f t="shared" si="1"/>
        <v>0</v>
      </c>
      <c r="J16" s="138">
        <v>0</v>
      </c>
      <c r="K16" s="139">
        <f t="shared" si="2"/>
        <v>0</v>
      </c>
      <c r="L16" s="139">
        <f t="shared" si="3"/>
        <v>0</v>
      </c>
      <c r="M16" s="138">
        <v>0</v>
      </c>
      <c r="N16" s="139">
        <f t="shared" si="4"/>
        <v>0</v>
      </c>
      <c r="O16" s="139">
        <f t="shared" si="5"/>
        <v>0</v>
      </c>
      <c r="P16" s="138">
        <v>0</v>
      </c>
      <c r="Q16" s="139">
        <f t="shared" si="6"/>
        <v>0</v>
      </c>
      <c r="R16" s="139">
        <f t="shared" si="7"/>
        <v>0</v>
      </c>
      <c r="S16" s="138">
        <v>0</v>
      </c>
      <c r="T16" s="139">
        <f t="shared" si="8"/>
        <v>0</v>
      </c>
      <c r="U16" s="139">
        <f t="shared" si="9"/>
        <v>0</v>
      </c>
      <c r="V16" s="138">
        <v>0</v>
      </c>
      <c r="W16" s="139">
        <f t="shared" si="10"/>
        <v>0</v>
      </c>
      <c r="X16" s="139">
        <f t="shared" si="11"/>
        <v>0</v>
      </c>
      <c r="Y16" s="138" t="s">
        <v>37</v>
      </c>
      <c r="Z16" s="139">
        <f t="shared" si="12"/>
        <v>0</v>
      </c>
      <c r="AA16" s="139">
        <f t="shared" si="14"/>
        <v>0</v>
      </c>
      <c r="AB16" s="139">
        <v>1000</v>
      </c>
      <c r="AC16" s="139">
        <f t="shared" si="17"/>
        <v>0</v>
      </c>
      <c r="AD16" s="138">
        <v>0</v>
      </c>
      <c r="AE16" s="139">
        <f t="shared" si="13"/>
        <v>0</v>
      </c>
      <c r="AF16" s="5"/>
      <c r="AG16" s="109"/>
      <c r="AH16" s="109"/>
      <c r="AI16" s="109"/>
      <c r="AJ16" s="109"/>
      <c r="AK16" s="7"/>
      <c r="AL16" s="6" t="s">
        <v>592</v>
      </c>
      <c r="AM16" s="6" t="s">
        <v>52</v>
      </c>
      <c r="AN16" s="7"/>
      <c r="AO16" s="6"/>
      <c r="AP16" s="109"/>
      <c r="AQ16" s="109">
        <v>14</v>
      </c>
      <c r="AR16" s="109">
        <v>70</v>
      </c>
      <c r="AS16" s="109"/>
      <c r="AT16" s="109"/>
      <c r="AU16" s="109"/>
    </row>
    <row r="17" spans="1:47" ht="21" x14ac:dyDescent="0.25">
      <c r="A17" s="136" t="e">
        <f t="shared" si="16"/>
        <v>#VALUE!</v>
      </c>
      <c r="B17" s="137"/>
      <c r="C17" s="137"/>
      <c r="D17" s="137"/>
      <c r="E17" s="137"/>
      <c r="F17" s="137"/>
      <c r="G17" s="138">
        <v>0</v>
      </c>
      <c r="H17" s="139">
        <f t="shared" si="0"/>
        <v>0</v>
      </c>
      <c r="I17" s="139">
        <f t="shared" si="1"/>
        <v>0</v>
      </c>
      <c r="J17" s="138">
        <v>0</v>
      </c>
      <c r="K17" s="139">
        <f t="shared" si="2"/>
        <v>0</v>
      </c>
      <c r="L17" s="139">
        <f t="shared" si="3"/>
        <v>0</v>
      </c>
      <c r="M17" s="138">
        <v>0</v>
      </c>
      <c r="N17" s="139">
        <f t="shared" si="4"/>
        <v>0</v>
      </c>
      <c r="O17" s="139">
        <f t="shared" si="5"/>
        <v>0</v>
      </c>
      <c r="P17" s="138">
        <v>0</v>
      </c>
      <c r="Q17" s="139">
        <f t="shared" si="6"/>
        <v>0</v>
      </c>
      <c r="R17" s="139">
        <f t="shared" si="7"/>
        <v>0</v>
      </c>
      <c r="S17" s="138">
        <v>0</v>
      </c>
      <c r="T17" s="139">
        <f t="shared" si="8"/>
        <v>0</v>
      </c>
      <c r="U17" s="139">
        <f t="shared" si="9"/>
        <v>0</v>
      </c>
      <c r="V17" s="138">
        <v>0</v>
      </c>
      <c r="W17" s="139">
        <f t="shared" si="10"/>
        <v>0</v>
      </c>
      <c r="X17" s="139">
        <f t="shared" si="11"/>
        <v>0</v>
      </c>
      <c r="Y17" s="138" t="s">
        <v>37</v>
      </c>
      <c r="Z17" s="139">
        <f t="shared" si="12"/>
        <v>0</v>
      </c>
      <c r="AA17" s="139">
        <f t="shared" si="14"/>
        <v>0</v>
      </c>
      <c r="AB17" s="139">
        <v>1000</v>
      </c>
      <c r="AC17" s="139">
        <f t="shared" si="17"/>
        <v>0</v>
      </c>
      <c r="AD17" s="138">
        <v>0</v>
      </c>
      <c r="AE17" s="139">
        <f t="shared" si="13"/>
        <v>0</v>
      </c>
      <c r="AF17" s="5"/>
      <c r="AG17" s="109"/>
      <c r="AH17" s="109"/>
      <c r="AI17" s="109"/>
      <c r="AJ17" s="109"/>
      <c r="AK17" s="7"/>
      <c r="AL17" s="6" t="s">
        <v>23</v>
      </c>
      <c r="AM17" s="6" t="s">
        <v>53</v>
      </c>
      <c r="AN17" s="7"/>
      <c r="AO17" s="6"/>
      <c r="AP17" s="109"/>
      <c r="AQ17" s="109">
        <v>15</v>
      </c>
      <c r="AR17" s="109">
        <v>75</v>
      </c>
      <c r="AS17" s="109"/>
      <c r="AT17" s="109"/>
      <c r="AU17" s="109"/>
    </row>
    <row r="18" spans="1:47" ht="21" x14ac:dyDescent="0.25">
      <c r="A18" s="136" t="e">
        <f t="shared" si="16"/>
        <v>#VALUE!</v>
      </c>
      <c r="B18" s="137"/>
      <c r="C18" s="137"/>
      <c r="D18" s="137"/>
      <c r="E18" s="137"/>
      <c r="F18" s="137"/>
      <c r="G18" s="138">
        <v>0</v>
      </c>
      <c r="H18" s="139">
        <f t="shared" si="0"/>
        <v>0</v>
      </c>
      <c r="I18" s="139">
        <f t="shared" si="1"/>
        <v>0</v>
      </c>
      <c r="J18" s="138">
        <v>0</v>
      </c>
      <c r="K18" s="139">
        <f t="shared" si="2"/>
        <v>0</v>
      </c>
      <c r="L18" s="139">
        <f t="shared" si="3"/>
        <v>0</v>
      </c>
      <c r="M18" s="138">
        <v>0</v>
      </c>
      <c r="N18" s="139">
        <f t="shared" si="4"/>
        <v>0</v>
      </c>
      <c r="O18" s="139">
        <f t="shared" si="5"/>
        <v>0</v>
      </c>
      <c r="P18" s="138">
        <v>0</v>
      </c>
      <c r="Q18" s="139">
        <f t="shared" si="6"/>
        <v>0</v>
      </c>
      <c r="R18" s="139">
        <f t="shared" si="7"/>
        <v>0</v>
      </c>
      <c r="S18" s="138">
        <v>0</v>
      </c>
      <c r="T18" s="139">
        <f t="shared" si="8"/>
        <v>0</v>
      </c>
      <c r="U18" s="139">
        <f t="shared" si="9"/>
        <v>0</v>
      </c>
      <c r="V18" s="138">
        <v>0</v>
      </c>
      <c r="W18" s="139">
        <f t="shared" si="10"/>
        <v>0</v>
      </c>
      <c r="X18" s="139">
        <f t="shared" si="11"/>
        <v>0</v>
      </c>
      <c r="Y18" s="138" t="s">
        <v>37</v>
      </c>
      <c r="Z18" s="139">
        <f t="shared" si="12"/>
        <v>0</v>
      </c>
      <c r="AA18" s="139">
        <f t="shared" si="14"/>
        <v>0</v>
      </c>
      <c r="AB18" s="139">
        <v>1000</v>
      </c>
      <c r="AC18" s="139">
        <f t="shared" si="17"/>
        <v>0</v>
      </c>
      <c r="AD18" s="138">
        <v>0</v>
      </c>
      <c r="AE18" s="139">
        <f t="shared" si="13"/>
        <v>0</v>
      </c>
      <c r="AF18" s="5"/>
      <c r="AG18" s="109"/>
      <c r="AH18" s="109"/>
      <c r="AI18" s="109"/>
      <c r="AJ18" s="109"/>
      <c r="AK18" s="7"/>
      <c r="AL18" s="6" t="s">
        <v>25</v>
      </c>
      <c r="AM18" s="6" t="s">
        <v>54</v>
      </c>
      <c r="AN18" s="7"/>
      <c r="AO18" s="6"/>
      <c r="AP18" s="109"/>
      <c r="AQ18" s="109">
        <v>16</v>
      </c>
      <c r="AR18" s="109">
        <v>80</v>
      </c>
      <c r="AS18" s="109"/>
      <c r="AT18" s="109"/>
      <c r="AU18" s="109"/>
    </row>
    <row r="19" spans="1:47" ht="21" x14ac:dyDescent="0.25">
      <c r="A19" s="136" t="e">
        <f t="shared" si="16"/>
        <v>#VALUE!</v>
      </c>
      <c r="B19" s="137"/>
      <c r="C19" s="137"/>
      <c r="D19" s="137"/>
      <c r="E19" s="137"/>
      <c r="F19" s="137"/>
      <c r="G19" s="138">
        <v>0</v>
      </c>
      <c r="H19" s="139">
        <f t="shared" si="0"/>
        <v>0</v>
      </c>
      <c r="I19" s="139">
        <f t="shared" si="1"/>
        <v>0</v>
      </c>
      <c r="J19" s="138">
        <v>0</v>
      </c>
      <c r="K19" s="139">
        <f t="shared" si="2"/>
        <v>0</v>
      </c>
      <c r="L19" s="139">
        <f t="shared" si="3"/>
        <v>0</v>
      </c>
      <c r="M19" s="138">
        <v>0</v>
      </c>
      <c r="N19" s="139">
        <f t="shared" si="4"/>
        <v>0</v>
      </c>
      <c r="O19" s="139">
        <f t="shared" si="5"/>
        <v>0</v>
      </c>
      <c r="P19" s="138">
        <v>0</v>
      </c>
      <c r="Q19" s="139">
        <f t="shared" si="6"/>
        <v>0</v>
      </c>
      <c r="R19" s="139">
        <f t="shared" si="7"/>
        <v>0</v>
      </c>
      <c r="S19" s="138">
        <v>0</v>
      </c>
      <c r="T19" s="139">
        <f t="shared" si="8"/>
        <v>0</v>
      </c>
      <c r="U19" s="139">
        <f t="shared" si="9"/>
        <v>0</v>
      </c>
      <c r="V19" s="138">
        <v>0</v>
      </c>
      <c r="W19" s="139">
        <f t="shared" si="10"/>
        <v>0</v>
      </c>
      <c r="X19" s="139">
        <f t="shared" si="11"/>
        <v>0</v>
      </c>
      <c r="Y19" s="138" t="s">
        <v>37</v>
      </c>
      <c r="Z19" s="139">
        <f t="shared" si="12"/>
        <v>0</v>
      </c>
      <c r="AA19" s="139">
        <f t="shared" si="14"/>
        <v>0</v>
      </c>
      <c r="AB19" s="139">
        <v>1000</v>
      </c>
      <c r="AC19" s="139">
        <f t="shared" si="17"/>
        <v>0</v>
      </c>
      <c r="AD19" s="138">
        <v>0</v>
      </c>
      <c r="AE19" s="139">
        <f t="shared" si="13"/>
        <v>0</v>
      </c>
      <c r="AF19" s="5"/>
      <c r="AG19" s="109"/>
      <c r="AH19" s="109"/>
      <c r="AI19" s="109"/>
      <c r="AJ19" s="109"/>
      <c r="AK19" s="7"/>
      <c r="AL19" s="6" t="s">
        <v>26</v>
      </c>
      <c r="AM19" s="6" t="s">
        <v>55</v>
      </c>
      <c r="AN19" s="7"/>
      <c r="AO19" s="6"/>
      <c r="AP19" s="109"/>
      <c r="AQ19" s="109">
        <v>17</v>
      </c>
      <c r="AR19" s="109">
        <v>85</v>
      </c>
      <c r="AS19" s="109"/>
      <c r="AT19" s="109"/>
      <c r="AU19" s="109"/>
    </row>
    <row r="20" spans="1:47" ht="21" x14ac:dyDescent="0.25">
      <c r="A20" s="136" t="e">
        <f t="shared" si="16"/>
        <v>#VALUE!</v>
      </c>
      <c r="B20" s="137"/>
      <c r="C20" s="137"/>
      <c r="D20" s="137"/>
      <c r="E20" s="137"/>
      <c r="F20" s="137"/>
      <c r="G20" s="138">
        <v>0</v>
      </c>
      <c r="H20" s="139">
        <f t="shared" si="0"/>
        <v>0</v>
      </c>
      <c r="I20" s="139">
        <f t="shared" si="1"/>
        <v>0</v>
      </c>
      <c r="J20" s="138">
        <v>0</v>
      </c>
      <c r="K20" s="139">
        <f t="shared" si="2"/>
        <v>0</v>
      </c>
      <c r="L20" s="139">
        <f t="shared" si="3"/>
        <v>0</v>
      </c>
      <c r="M20" s="138">
        <v>0</v>
      </c>
      <c r="N20" s="139">
        <f t="shared" si="4"/>
        <v>0</v>
      </c>
      <c r="O20" s="139">
        <f t="shared" si="5"/>
        <v>0</v>
      </c>
      <c r="P20" s="138">
        <v>0</v>
      </c>
      <c r="Q20" s="139">
        <f t="shared" si="6"/>
        <v>0</v>
      </c>
      <c r="R20" s="139">
        <f t="shared" si="7"/>
        <v>0</v>
      </c>
      <c r="S20" s="138">
        <v>0</v>
      </c>
      <c r="T20" s="139">
        <f t="shared" si="8"/>
        <v>0</v>
      </c>
      <c r="U20" s="139">
        <f t="shared" si="9"/>
        <v>0</v>
      </c>
      <c r="V20" s="138">
        <v>0</v>
      </c>
      <c r="W20" s="139">
        <f t="shared" si="10"/>
        <v>0</v>
      </c>
      <c r="X20" s="139">
        <f t="shared" si="11"/>
        <v>0</v>
      </c>
      <c r="Y20" s="138" t="s">
        <v>37</v>
      </c>
      <c r="Z20" s="139">
        <f t="shared" si="12"/>
        <v>0</v>
      </c>
      <c r="AA20" s="139">
        <f t="shared" si="14"/>
        <v>0</v>
      </c>
      <c r="AB20" s="139">
        <v>1000</v>
      </c>
      <c r="AC20" s="139">
        <f t="shared" si="17"/>
        <v>0</v>
      </c>
      <c r="AD20" s="138">
        <v>0</v>
      </c>
      <c r="AE20" s="139">
        <f t="shared" si="13"/>
        <v>0</v>
      </c>
      <c r="AF20" s="5"/>
      <c r="AG20" s="109"/>
      <c r="AH20" s="109"/>
      <c r="AI20" s="109"/>
      <c r="AJ20" s="109"/>
      <c r="AK20" s="7"/>
      <c r="AL20" s="6" t="s">
        <v>594</v>
      </c>
      <c r="AM20" s="6" t="s">
        <v>11</v>
      </c>
      <c r="AN20" s="7"/>
      <c r="AO20" s="6"/>
      <c r="AP20" s="109"/>
      <c r="AQ20" s="109">
        <v>18</v>
      </c>
      <c r="AR20" s="109">
        <v>90</v>
      </c>
      <c r="AS20" s="109"/>
      <c r="AT20" s="109"/>
      <c r="AU20" s="109"/>
    </row>
    <row r="21" spans="1:47" ht="21" x14ac:dyDescent="0.25">
      <c r="A21" s="136" t="e">
        <f t="shared" si="16"/>
        <v>#VALUE!</v>
      </c>
      <c r="B21" s="137"/>
      <c r="C21" s="137"/>
      <c r="D21" s="137"/>
      <c r="E21" s="137"/>
      <c r="F21" s="137"/>
      <c r="G21" s="138">
        <v>0</v>
      </c>
      <c r="H21" s="139">
        <f t="shared" si="0"/>
        <v>0</v>
      </c>
      <c r="I21" s="139">
        <f t="shared" si="1"/>
        <v>0</v>
      </c>
      <c r="J21" s="138">
        <v>0</v>
      </c>
      <c r="K21" s="139">
        <f t="shared" si="2"/>
        <v>0</v>
      </c>
      <c r="L21" s="139">
        <f t="shared" si="3"/>
        <v>0</v>
      </c>
      <c r="M21" s="138">
        <v>0</v>
      </c>
      <c r="N21" s="139">
        <f t="shared" si="4"/>
        <v>0</v>
      </c>
      <c r="O21" s="139">
        <f t="shared" si="5"/>
        <v>0</v>
      </c>
      <c r="P21" s="138">
        <v>0</v>
      </c>
      <c r="Q21" s="139">
        <f t="shared" si="6"/>
        <v>0</v>
      </c>
      <c r="R21" s="139">
        <f t="shared" si="7"/>
        <v>0</v>
      </c>
      <c r="S21" s="138">
        <v>0</v>
      </c>
      <c r="T21" s="139">
        <f t="shared" si="8"/>
        <v>0</v>
      </c>
      <c r="U21" s="139">
        <f t="shared" si="9"/>
        <v>0</v>
      </c>
      <c r="V21" s="138">
        <v>0</v>
      </c>
      <c r="W21" s="139">
        <f t="shared" si="10"/>
        <v>0</v>
      </c>
      <c r="X21" s="139">
        <f t="shared" si="11"/>
        <v>0</v>
      </c>
      <c r="Y21" s="138" t="s">
        <v>37</v>
      </c>
      <c r="Z21" s="139">
        <f t="shared" si="12"/>
        <v>0</v>
      </c>
      <c r="AA21" s="139">
        <f t="shared" si="14"/>
        <v>0</v>
      </c>
      <c r="AB21" s="139">
        <v>1000</v>
      </c>
      <c r="AC21" s="139">
        <f t="shared" si="17"/>
        <v>0</v>
      </c>
      <c r="AD21" s="138">
        <v>0</v>
      </c>
      <c r="AE21" s="139">
        <f t="shared" si="13"/>
        <v>0</v>
      </c>
      <c r="AF21" s="5"/>
      <c r="AG21" s="109"/>
      <c r="AH21" s="109"/>
      <c r="AI21" s="109"/>
      <c r="AJ21" s="109"/>
      <c r="AK21" s="109"/>
      <c r="AL21" s="6">
        <v>0</v>
      </c>
      <c r="AM21" s="6" t="s">
        <v>11</v>
      </c>
      <c r="AN21" s="7"/>
      <c r="AO21" s="6"/>
      <c r="AP21" s="109"/>
      <c r="AQ21" s="109">
        <v>19</v>
      </c>
      <c r="AR21" s="109">
        <v>95</v>
      </c>
      <c r="AS21" s="109"/>
      <c r="AT21" s="109"/>
      <c r="AU21" s="109"/>
    </row>
    <row r="22" spans="1:47" ht="21" x14ac:dyDescent="0.25">
      <c r="A22" s="136" t="e">
        <f t="shared" si="16"/>
        <v>#VALUE!</v>
      </c>
      <c r="B22" s="137"/>
      <c r="C22" s="137"/>
      <c r="D22" s="137"/>
      <c r="E22" s="137"/>
      <c r="F22" s="137"/>
      <c r="G22" s="138">
        <v>0</v>
      </c>
      <c r="H22" s="139">
        <f t="shared" si="0"/>
        <v>0</v>
      </c>
      <c r="I22" s="139">
        <f t="shared" si="1"/>
        <v>0</v>
      </c>
      <c r="J22" s="138">
        <v>0</v>
      </c>
      <c r="K22" s="139">
        <f t="shared" si="2"/>
        <v>0</v>
      </c>
      <c r="L22" s="139">
        <f t="shared" si="3"/>
        <v>0</v>
      </c>
      <c r="M22" s="138">
        <v>0</v>
      </c>
      <c r="N22" s="139">
        <f t="shared" si="4"/>
        <v>0</v>
      </c>
      <c r="O22" s="139">
        <f t="shared" si="5"/>
        <v>0</v>
      </c>
      <c r="P22" s="138">
        <v>0</v>
      </c>
      <c r="Q22" s="139">
        <f t="shared" si="6"/>
        <v>0</v>
      </c>
      <c r="R22" s="139">
        <f t="shared" si="7"/>
        <v>0</v>
      </c>
      <c r="S22" s="138">
        <v>0</v>
      </c>
      <c r="T22" s="139">
        <f t="shared" si="8"/>
        <v>0</v>
      </c>
      <c r="U22" s="139">
        <f t="shared" si="9"/>
        <v>0</v>
      </c>
      <c r="V22" s="138">
        <v>0</v>
      </c>
      <c r="W22" s="139">
        <f t="shared" si="10"/>
        <v>0</v>
      </c>
      <c r="X22" s="139">
        <f t="shared" si="11"/>
        <v>0</v>
      </c>
      <c r="Y22" s="138" t="s">
        <v>37</v>
      </c>
      <c r="Z22" s="139">
        <f t="shared" si="12"/>
        <v>0</v>
      </c>
      <c r="AA22" s="139">
        <f t="shared" si="14"/>
        <v>0</v>
      </c>
      <c r="AB22" s="139">
        <v>1000</v>
      </c>
      <c r="AC22" s="139">
        <f t="shared" si="17"/>
        <v>0</v>
      </c>
      <c r="AD22" s="138">
        <v>0</v>
      </c>
      <c r="AE22" s="139">
        <f t="shared" si="13"/>
        <v>0</v>
      </c>
      <c r="AF22" s="5"/>
      <c r="AG22" s="109"/>
      <c r="AH22" s="109"/>
      <c r="AI22" s="109"/>
      <c r="AJ22" s="109"/>
      <c r="AK22" s="109"/>
      <c r="AL22" s="109"/>
      <c r="AM22" s="109"/>
      <c r="AN22" s="109"/>
      <c r="AO22" s="6"/>
      <c r="AP22" s="109"/>
      <c r="AQ22" s="109">
        <v>20</v>
      </c>
      <c r="AR22" s="109">
        <v>100</v>
      </c>
      <c r="AS22" s="109"/>
      <c r="AT22" s="109"/>
      <c r="AU22" s="109"/>
    </row>
    <row r="23" spans="1:47" ht="18.75" x14ac:dyDescent="0.25">
      <c r="A23" s="136" t="e">
        <f t="shared" si="16"/>
        <v>#VALUE!</v>
      </c>
      <c r="B23" s="137"/>
      <c r="C23" s="137"/>
      <c r="D23" s="137"/>
      <c r="E23" s="137"/>
      <c r="F23" s="137"/>
      <c r="G23" s="138">
        <v>0</v>
      </c>
      <c r="H23" s="139">
        <f t="shared" si="0"/>
        <v>0</v>
      </c>
      <c r="I23" s="139">
        <f t="shared" si="1"/>
        <v>0</v>
      </c>
      <c r="J23" s="138">
        <v>0</v>
      </c>
      <c r="K23" s="139">
        <f t="shared" si="2"/>
        <v>0</v>
      </c>
      <c r="L23" s="139">
        <f t="shared" si="3"/>
        <v>0</v>
      </c>
      <c r="M23" s="138">
        <v>0</v>
      </c>
      <c r="N23" s="139">
        <f t="shared" si="4"/>
        <v>0</v>
      </c>
      <c r="O23" s="139">
        <f t="shared" si="5"/>
        <v>0</v>
      </c>
      <c r="P23" s="138">
        <v>0</v>
      </c>
      <c r="Q23" s="139">
        <f t="shared" si="6"/>
        <v>0</v>
      </c>
      <c r="R23" s="139">
        <f t="shared" si="7"/>
        <v>0</v>
      </c>
      <c r="S23" s="138">
        <v>0</v>
      </c>
      <c r="T23" s="139">
        <f t="shared" si="8"/>
        <v>0</v>
      </c>
      <c r="U23" s="139">
        <f t="shared" si="9"/>
        <v>0</v>
      </c>
      <c r="V23" s="138">
        <v>0</v>
      </c>
      <c r="W23" s="139">
        <f t="shared" si="10"/>
        <v>0</v>
      </c>
      <c r="X23" s="139">
        <f t="shared" si="11"/>
        <v>0</v>
      </c>
      <c r="Y23" s="138" t="s">
        <v>37</v>
      </c>
      <c r="Z23" s="139">
        <f t="shared" si="12"/>
        <v>0</v>
      </c>
      <c r="AA23" s="139">
        <f t="shared" si="14"/>
        <v>0</v>
      </c>
      <c r="AB23" s="139">
        <v>1000</v>
      </c>
      <c r="AC23" s="139">
        <f t="shared" si="17"/>
        <v>0</v>
      </c>
      <c r="AD23" s="138">
        <v>0</v>
      </c>
      <c r="AE23" s="139">
        <f t="shared" si="13"/>
        <v>0</v>
      </c>
      <c r="AF23" s="5"/>
      <c r="AG23" s="9"/>
      <c r="AH23" s="10"/>
      <c r="AI23" s="10"/>
      <c r="AJ23" s="10"/>
      <c r="AK23" s="10"/>
      <c r="AL23" s="10"/>
      <c r="AM23" s="9"/>
      <c r="AN23" s="9"/>
      <c r="AO23" s="9"/>
      <c r="AP23" s="9"/>
      <c r="AQ23" s="9"/>
      <c r="AR23" s="9"/>
      <c r="AS23" s="9"/>
      <c r="AT23" s="9"/>
      <c r="AU23" s="11"/>
    </row>
    <row r="24" spans="1:47" ht="18.75" x14ac:dyDescent="0.25">
      <c r="A24" s="136" t="e">
        <f t="shared" si="16"/>
        <v>#VALUE!</v>
      </c>
      <c r="B24" s="137"/>
      <c r="C24" s="137"/>
      <c r="D24" s="137"/>
      <c r="E24" s="137"/>
      <c r="F24" s="137"/>
      <c r="G24" s="138">
        <v>0</v>
      </c>
      <c r="H24" s="139">
        <f t="shared" si="0"/>
        <v>0</v>
      </c>
      <c r="I24" s="139">
        <f t="shared" si="1"/>
        <v>0</v>
      </c>
      <c r="J24" s="138">
        <v>0</v>
      </c>
      <c r="K24" s="139">
        <f t="shared" si="2"/>
        <v>0</v>
      </c>
      <c r="L24" s="139">
        <f t="shared" si="3"/>
        <v>0</v>
      </c>
      <c r="M24" s="138">
        <v>0</v>
      </c>
      <c r="N24" s="139">
        <f t="shared" si="4"/>
        <v>0</v>
      </c>
      <c r="O24" s="139">
        <f t="shared" si="5"/>
        <v>0</v>
      </c>
      <c r="P24" s="138">
        <v>0</v>
      </c>
      <c r="Q24" s="139">
        <f t="shared" si="6"/>
        <v>0</v>
      </c>
      <c r="R24" s="139">
        <f t="shared" si="7"/>
        <v>0</v>
      </c>
      <c r="S24" s="138">
        <v>0</v>
      </c>
      <c r="T24" s="139">
        <f t="shared" si="8"/>
        <v>0</v>
      </c>
      <c r="U24" s="139">
        <f t="shared" si="9"/>
        <v>0</v>
      </c>
      <c r="V24" s="138">
        <v>0</v>
      </c>
      <c r="W24" s="139">
        <f t="shared" si="10"/>
        <v>0</v>
      </c>
      <c r="X24" s="139">
        <f t="shared" si="11"/>
        <v>0</v>
      </c>
      <c r="Y24" s="138" t="s">
        <v>37</v>
      </c>
      <c r="Z24" s="139">
        <f t="shared" si="12"/>
        <v>0</v>
      </c>
      <c r="AA24" s="139">
        <f t="shared" si="14"/>
        <v>0</v>
      </c>
      <c r="AB24" s="139">
        <v>1000</v>
      </c>
      <c r="AC24" s="139">
        <f t="shared" si="17"/>
        <v>0</v>
      </c>
      <c r="AD24" s="138">
        <v>0</v>
      </c>
      <c r="AE24" s="139">
        <f t="shared" si="13"/>
        <v>0</v>
      </c>
      <c r="AF24" s="5"/>
      <c r="AG24" s="9"/>
      <c r="AH24" s="10"/>
      <c r="AI24" s="10"/>
      <c r="AJ24" s="10"/>
      <c r="AK24" s="10"/>
      <c r="AL24" s="10"/>
      <c r="AM24" s="9"/>
      <c r="AN24" s="9"/>
      <c r="AO24" s="9"/>
      <c r="AP24" s="9"/>
      <c r="AQ24" s="9"/>
      <c r="AR24" s="9"/>
      <c r="AS24" s="9"/>
      <c r="AT24" s="9"/>
      <c r="AU24" s="11"/>
    </row>
    <row r="25" spans="1:47" ht="18.75" x14ac:dyDescent="0.25">
      <c r="A25" s="136" t="e">
        <f t="shared" si="16"/>
        <v>#VALUE!</v>
      </c>
      <c r="B25" s="137"/>
      <c r="C25" s="137"/>
      <c r="D25" s="137"/>
      <c r="E25" s="137"/>
      <c r="F25" s="137"/>
      <c r="G25" s="138">
        <v>0</v>
      </c>
      <c r="H25" s="139">
        <f t="shared" si="0"/>
        <v>0</v>
      </c>
      <c r="I25" s="139">
        <f t="shared" si="1"/>
        <v>0</v>
      </c>
      <c r="J25" s="138">
        <v>0</v>
      </c>
      <c r="K25" s="139">
        <f t="shared" si="2"/>
        <v>0</v>
      </c>
      <c r="L25" s="139">
        <f t="shared" si="3"/>
        <v>0</v>
      </c>
      <c r="M25" s="138">
        <v>0</v>
      </c>
      <c r="N25" s="139">
        <f t="shared" si="4"/>
        <v>0</v>
      </c>
      <c r="O25" s="139">
        <f t="shared" si="5"/>
        <v>0</v>
      </c>
      <c r="P25" s="138">
        <v>0</v>
      </c>
      <c r="Q25" s="139">
        <f t="shared" si="6"/>
        <v>0</v>
      </c>
      <c r="R25" s="139">
        <f t="shared" si="7"/>
        <v>0</v>
      </c>
      <c r="S25" s="138">
        <v>0</v>
      </c>
      <c r="T25" s="139">
        <f t="shared" si="8"/>
        <v>0</v>
      </c>
      <c r="U25" s="139">
        <f t="shared" si="9"/>
        <v>0</v>
      </c>
      <c r="V25" s="138">
        <v>0</v>
      </c>
      <c r="W25" s="139">
        <f t="shared" si="10"/>
        <v>0</v>
      </c>
      <c r="X25" s="139">
        <f t="shared" si="11"/>
        <v>0</v>
      </c>
      <c r="Y25" s="138" t="s">
        <v>37</v>
      </c>
      <c r="Z25" s="139">
        <f t="shared" si="12"/>
        <v>0</v>
      </c>
      <c r="AA25" s="139">
        <f t="shared" si="14"/>
        <v>0</v>
      </c>
      <c r="AB25" s="139">
        <v>1000</v>
      </c>
      <c r="AC25" s="139">
        <f t="shared" si="17"/>
        <v>0</v>
      </c>
      <c r="AD25" s="138">
        <v>0</v>
      </c>
      <c r="AE25" s="139">
        <f t="shared" si="13"/>
        <v>0</v>
      </c>
      <c r="AF25" s="5"/>
      <c r="AG25" s="9"/>
      <c r="AH25" s="10"/>
      <c r="AI25" s="10"/>
      <c r="AJ25" s="10"/>
      <c r="AK25" s="10"/>
      <c r="AL25" s="10"/>
      <c r="AM25" s="9"/>
      <c r="AN25" s="9"/>
      <c r="AO25" s="9"/>
      <c r="AP25" s="9"/>
      <c r="AQ25" s="9"/>
      <c r="AR25" s="9"/>
      <c r="AS25" s="9"/>
      <c r="AT25" s="9"/>
      <c r="AU25" s="11"/>
    </row>
    <row r="26" spans="1:47" ht="18.75" x14ac:dyDescent="0.25">
      <c r="A26" s="136" t="e">
        <f t="shared" si="16"/>
        <v>#VALUE!</v>
      </c>
      <c r="B26" s="137"/>
      <c r="C26" s="137"/>
      <c r="D26" s="137"/>
      <c r="E26" s="137"/>
      <c r="F26" s="137"/>
      <c r="G26" s="138">
        <v>0</v>
      </c>
      <c r="H26" s="139">
        <f t="shared" si="0"/>
        <v>0</v>
      </c>
      <c r="I26" s="139">
        <f t="shared" si="1"/>
        <v>0</v>
      </c>
      <c r="J26" s="138">
        <v>0</v>
      </c>
      <c r="K26" s="139">
        <f t="shared" si="2"/>
        <v>0</v>
      </c>
      <c r="L26" s="139">
        <f t="shared" si="3"/>
        <v>0</v>
      </c>
      <c r="M26" s="138">
        <v>0</v>
      </c>
      <c r="N26" s="139">
        <f t="shared" si="4"/>
        <v>0</v>
      </c>
      <c r="O26" s="139">
        <f t="shared" si="5"/>
        <v>0</v>
      </c>
      <c r="P26" s="138">
        <v>0</v>
      </c>
      <c r="Q26" s="139">
        <f t="shared" si="6"/>
        <v>0</v>
      </c>
      <c r="R26" s="139">
        <f t="shared" si="7"/>
        <v>0</v>
      </c>
      <c r="S26" s="138">
        <v>0</v>
      </c>
      <c r="T26" s="139">
        <f t="shared" si="8"/>
        <v>0</v>
      </c>
      <c r="U26" s="139">
        <f t="shared" si="9"/>
        <v>0</v>
      </c>
      <c r="V26" s="138">
        <v>0</v>
      </c>
      <c r="W26" s="139">
        <f t="shared" si="10"/>
        <v>0</v>
      </c>
      <c r="X26" s="139">
        <f t="shared" si="11"/>
        <v>0</v>
      </c>
      <c r="Y26" s="138" t="s">
        <v>37</v>
      </c>
      <c r="Z26" s="139">
        <f t="shared" si="12"/>
        <v>0</v>
      </c>
      <c r="AA26" s="139">
        <f t="shared" si="14"/>
        <v>0</v>
      </c>
      <c r="AB26" s="139">
        <v>1000</v>
      </c>
      <c r="AC26" s="139">
        <f t="shared" si="17"/>
        <v>0</v>
      </c>
      <c r="AD26" s="138">
        <v>0</v>
      </c>
      <c r="AE26" s="139">
        <f t="shared" si="13"/>
        <v>0</v>
      </c>
      <c r="AF26" s="5"/>
      <c r="AG26" s="9"/>
      <c r="AH26" s="10"/>
      <c r="AI26" s="10"/>
      <c r="AJ26" s="10"/>
      <c r="AK26" s="10"/>
      <c r="AL26" s="10"/>
      <c r="AM26" s="9"/>
      <c r="AN26" s="9"/>
      <c r="AO26" s="9"/>
      <c r="AP26" s="9"/>
      <c r="AQ26" s="9"/>
      <c r="AR26" s="9"/>
      <c r="AS26" s="9"/>
      <c r="AT26" s="9"/>
      <c r="AU26" s="11"/>
    </row>
    <row r="27" spans="1:47" ht="18.75" x14ac:dyDescent="0.25">
      <c r="A27" s="136" t="e">
        <f t="shared" si="16"/>
        <v>#VALUE!</v>
      </c>
      <c r="B27" s="137"/>
      <c r="C27" s="137"/>
      <c r="D27" s="137"/>
      <c r="E27" s="137"/>
      <c r="F27" s="137"/>
      <c r="G27" s="138">
        <v>0</v>
      </c>
      <c r="H27" s="139">
        <f t="shared" si="0"/>
        <v>0</v>
      </c>
      <c r="I27" s="139">
        <f t="shared" si="1"/>
        <v>0</v>
      </c>
      <c r="J27" s="138">
        <v>0</v>
      </c>
      <c r="K27" s="139">
        <f t="shared" si="2"/>
        <v>0</v>
      </c>
      <c r="L27" s="139">
        <f t="shared" si="3"/>
        <v>0</v>
      </c>
      <c r="M27" s="138">
        <v>0</v>
      </c>
      <c r="N27" s="139">
        <f t="shared" si="4"/>
        <v>0</v>
      </c>
      <c r="O27" s="139">
        <f t="shared" si="5"/>
        <v>0</v>
      </c>
      <c r="P27" s="138">
        <v>0</v>
      </c>
      <c r="Q27" s="139">
        <f t="shared" si="6"/>
        <v>0</v>
      </c>
      <c r="R27" s="139">
        <f t="shared" si="7"/>
        <v>0</v>
      </c>
      <c r="S27" s="138">
        <v>0</v>
      </c>
      <c r="T27" s="139">
        <f t="shared" si="8"/>
        <v>0</v>
      </c>
      <c r="U27" s="139">
        <f t="shared" si="9"/>
        <v>0</v>
      </c>
      <c r="V27" s="138">
        <v>0</v>
      </c>
      <c r="W27" s="139">
        <f t="shared" si="10"/>
        <v>0</v>
      </c>
      <c r="X27" s="139">
        <f t="shared" si="11"/>
        <v>0</v>
      </c>
      <c r="Y27" s="138" t="s">
        <v>37</v>
      </c>
      <c r="Z27" s="139">
        <f t="shared" si="12"/>
        <v>0</v>
      </c>
      <c r="AA27" s="139">
        <f t="shared" si="14"/>
        <v>0</v>
      </c>
      <c r="AB27" s="139">
        <v>1000</v>
      </c>
      <c r="AC27" s="139">
        <f t="shared" si="17"/>
        <v>0</v>
      </c>
      <c r="AD27" s="138">
        <v>0</v>
      </c>
      <c r="AE27" s="139">
        <f t="shared" si="13"/>
        <v>0</v>
      </c>
      <c r="AF27" s="5"/>
      <c r="AG27" s="9"/>
      <c r="AH27" s="10"/>
      <c r="AI27" s="10"/>
      <c r="AJ27" s="10"/>
      <c r="AK27" s="10"/>
      <c r="AL27" s="10"/>
      <c r="AM27" s="9"/>
      <c r="AN27" s="9"/>
      <c r="AO27" s="9"/>
      <c r="AP27" s="9"/>
      <c r="AQ27" s="9"/>
      <c r="AR27" s="9"/>
      <c r="AS27" s="9"/>
      <c r="AT27" s="9"/>
      <c r="AU27" s="11"/>
    </row>
    <row r="28" spans="1:47" ht="18.75" x14ac:dyDescent="0.25">
      <c r="A28" s="136" t="e">
        <f t="shared" si="16"/>
        <v>#VALUE!</v>
      </c>
      <c r="B28" s="137"/>
      <c r="C28" s="137"/>
      <c r="D28" s="137"/>
      <c r="E28" s="137"/>
      <c r="F28" s="137"/>
      <c r="G28" s="138">
        <v>0</v>
      </c>
      <c r="H28" s="139">
        <f t="shared" si="0"/>
        <v>0</v>
      </c>
      <c r="I28" s="139">
        <f t="shared" si="1"/>
        <v>0</v>
      </c>
      <c r="J28" s="138">
        <v>0</v>
      </c>
      <c r="K28" s="139">
        <f t="shared" si="2"/>
        <v>0</v>
      </c>
      <c r="L28" s="139">
        <f t="shared" si="3"/>
        <v>0</v>
      </c>
      <c r="M28" s="138">
        <v>0</v>
      </c>
      <c r="N28" s="139">
        <f t="shared" si="4"/>
        <v>0</v>
      </c>
      <c r="O28" s="139">
        <f t="shared" si="5"/>
        <v>0</v>
      </c>
      <c r="P28" s="138">
        <v>0</v>
      </c>
      <c r="Q28" s="139">
        <f t="shared" si="6"/>
        <v>0</v>
      </c>
      <c r="R28" s="139">
        <f t="shared" si="7"/>
        <v>0</v>
      </c>
      <c r="S28" s="138">
        <v>0</v>
      </c>
      <c r="T28" s="139">
        <f t="shared" si="8"/>
        <v>0</v>
      </c>
      <c r="U28" s="139">
        <f t="shared" si="9"/>
        <v>0</v>
      </c>
      <c r="V28" s="138">
        <v>0</v>
      </c>
      <c r="W28" s="139">
        <f t="shared" si="10"/>
        <v>0</v>
      </c>
      <c r="X28" s="139">
        <f t="shared" si="11"/>
        <v>0</v>
      </c>
      <c r="Y28" s="138" t="s">
        <v>37</v>
      </c>
      <c r="Z28" s="139">
        <f t="shared" si="12"/>
        <v>0</v>
      </c>
      <c r="AA28" s="139">
        <f t="shared" si="14"/>
        <v>0</v>
      </c>
      <c r="AB28" s="139">
        <v>1000</v>
      </c>
      <c r="AC28" s="139">
        <f t="shared" si="17"/>
        <v>0</v>
      </c>
      <c r="AD28" s="138">
        <v>0</v>
      </c>
      <c r="AE28" s="139">
        <f t="shared" si="13"/>
        <v>0</v>
      </c>
      <c r="AF28" s="5"/>
      <c r="AG28" s="9"/>
      <c r="AH28" s="10"/>
      <c r="AI28" s="10"/>
      <c r="AJ28" s="10"/>
      <c r="AK28" s="10"/>
      <c r="AL28" s="10"/>
      <c r="AM28" s="9"/>
      <c r="AN28" s="9"/>
      <c r="AO28" s="9"/>
      <c r="AP28" s="9"/>
      <c r="AQ28" s="9"/>
      <c r="AR28" s="9"/>
      <c r="AS28" s="9"/>
      <c r="AT28" s="9"/>
      <c r="AU28" s="11"/>
    </row>
    <row r="29" spans="1:47" ht="15.75" x14ac:dyDescent="0.25">
      <c r="AF29" s="5"/>
      <c r="AG29" s="9"/>
      <c r="AH29" s="10"/>
      <c r="AI29" s="10"/>
      <c r="AJ29" s="10"/>
      <c r="AK29" s="10"/>
      <c r="AL29" s="10"/>
      <c r="AM29" s="9"/>
      <c r="AN29" s="9"/>
      <c r="AO29" s="9"/>
      <c r="AP29" s="9"/>
      <c r="AQ29" s="9"/>
      <c r="AR29" s="9"/>
      <c r="AS29" s="9"/>
      <c r="AT29" s="9"/>
      <c r="AU29" s="11"/>
    </row>
    <row r="30" spans="1:47" ht="15.75" x14ac:dyDescent="0.25">
      <c r="AF30" s="5"/>
      <c r="AG30" s="9"/>
      <c r="AH30" s="10"/>
      <c r="AI30" s="10"/>
      <c r="AJ30" s="10"/>
      <c r="AK30" s="10"/>
      <c r="AL30" s="10"/>
      <c r="AM30" s="9"/>
      <c r="AN30" s="9"/>
      <c r="AO30" s="9"/>
      <c r="AP30" s="9"/>
      <c r="AQ30" s="9"/>
      <c r="AR30" s="9"/>
      <c r="AS30" s="9"/>
      <c r="AT30" s="9"/>
      <c r="AU30" s="11"/>
    </row>
    <row r="31" spans="1:47" ht="15.75" x14ac:dyDescent="0.25">
      <c r="AF31" s="5"/>
      <c r="AG31" s="9"/>
      <c r="AH31" s="10"/>
      <c r="AI31" s="10"/>
      <c r="AJ31" s="10"/>
      <c r="AK31" s="10"/>
      <c r="AL31" s="10"/>
      <c r="AM31" s="9"/>
      <c r="AN31" s="9"/>
      <c r="AO31" s="9"/>
      <c r="AP31" s="9"/>
      <c r="AQ31" s="9"/>
      <c r="AR31" s="9"/>
      <c r="AS31" s="9"/>
      <c r="AT31" s="9"/>
      <c r="AU31" s="11"/>
    </row>
    <row r="32" spans="1:47" ht="15.75" x14ac:dyDescent="0.25">
      <c r="AF32" s="5"/>
      <c r="AG32" s="9"/>
      <c r="AH32" s="10"/>
      <c r="AI32" s="10"/>
      <c r="AJ32" s="10"/>
      <c r="AK32" s="10"/>
      <c r="AL32" s="10"/>
      <c r="AM32" s="9"/>
      <c r="AN32" s="9"/>
      <c r="AO32" s="9"/>
      <c r="AP32" s="9"/>
      <c r="AQ32" s="9"/>
      <c r="AR32" s="9"/>
      <c r="AS32" s="9"/>
      <c r="AT32" s="9"/>
      <c r="AU32" s="11"/>
    </row>
    <row r="33" spans="32:47" ht="15.75" x14ac:dyDescent="0.25">
      <c r="AF33" s="5"/>
      <c r="AG33" s="9"/>
      <c r="AH33" s="10"/>
      <c r="AI33" s="10"/>
      <c r="AJ33" s="10"/>
      <c r="AK33" s="10"/>
      <c r="AL33" s="10"/>
      <c r="AM33" s="9"/>
      <c r="AN33" s="9"/>
      <c r="AO33" s="9"/>
      <c r="AP33" s="9"/>
      <c r="AQ33" s="9"/>
      <c r="AR33" s="9"/>
      <c r="AS33" s="9"/>
      <c r="AT33" s="9"/>
      <c r="AU33" s="11"/>
    </row>
    <row r="34" spans="32:47" ht="15.75" x14ac:dyDescent="0.25">
      <c r="AF34" s="5"/>
      <c r="AG34" s="9"/>
      <c r="AH34" s="10"/>
      <c r="AI34" s="10"/>
      <c r="AJ34" s="10"/>
      <c r="AK34" s="10"/>
      <c r="AL34" s="10"/>
      <c r="AM34" s="9"/>
      <c r="AN34" s="9"/>
      <c r="AO34" s="9"/>
      <c r="AP34" s="9"/>
      <c r="AQ34" s="9"/>
      <c r="AR34" s="9"/>
      <c r="AS34" s="9"/>
      <c r="AT34" s="9"/>
      <c r="AU34" s="11"/>
    </row>
    <row r="35" spans="32:47" ht="15.75" x14ac:dyDescent="0.25">
      <c r="AF35" s="5"/>
      <c r="AG35" s="9"/>
      <c r="AH35" s="10"/>
      <c r="AI35" s="10"/>
      <c r="AJ35" s="10"/>
      <c r="AK35" s="10"/>
      <c r="AL35" s="10"/>
      <c r="AM35" s="9"/>
      <c r="AN35" s="9"/>
      <c r="AO35" s="9"/>
      <c r="AP35" s="9"/>
      <c r="AQ35" s="9"/>
      <c r="AR35" s="9"/>
      <c r="AS35" s="9"/>
      <c r="AT35" s="9"/>
      <c r="AU35" s="11"/>
    </row>
    <row r="36" spans="32:47" ht="15.75" x14ac:dyDescent="0.25">
      <c r="AF36" s="5"/>
      <c r="AG36" s="9"/>
      <c r="AH36" s="10"/>
      <c r="AI36" s="10"/>
      <c r="AJ36" s="10"/>
      <c r="AK36" s="10"/>
      <c r="AL36" s="10"/>
      <c r="AM36" s="9"/>
      <c r="AN36" s="9"/>
      <c r="AO36" s="9"/>
      <c r="AP36" s="9"/>
      <c r="AQ36" s="9"/>
      <c r="AR36" s="9"/>
      <c r="AS36" s="9"/>
      <c r="AT36" s="9"/>
      <c r="AU36" s="11"/>
    </row>
    <row r="37" spans="32:47" ht="15.75" x14ac:dyDescent="0.25">
      <c r="AF37" s="5"/>
      <c r="AG37" s="9"/>
      <c r="AH37" s="10"/>
      <c r="AI37" s="10"/>
      <c r="AJ37" s="10"/>
      <c r="AK37" s="10"/>
      <c r="AL37" s="10"/>
      <c r="AM37" s="9"/>
      <c r="AN37" s="9"/>
      <c r="AO37" s="9"/>
      <c r="AP37" s="9"/>
      <c r="AQ37" s="9"/>
      <c r="AR37" s="9"/>
      <c r="AS37" s="9"/>
      <c r="AT37" s="9"/>
      <c r="AU37" s="11"/>
    </row>
    <row r="38" spans="32:47" ht="15.75" x14ac:dyDescent="0.25">
      <c r="AF38" s="5"/>
      <c r="AG38" s="9"/>
      <c r="AH38" s="10"/>
      <c r="AI38" s="10"/>
      <c r="AJ38" s="10"/>
      <c r="AK38" s="10"/>
      <c r="AL38" s="10"/>
      <c r="AM38" s="9"/>
      <c r="AN38" s="9"/>
      <c r="AO38" s="9"/>
      <c r="AP38" s="9"/>
      <c r="AQ38" s="9"/>
      <c r="AR38" s="9"/>
      <c r="AS38" s="9"/>
      <c r="AT38" s="9"/>
      <c r="AU38" s="11"/>
    </row>
    <row r="39" spans="32:47" ht="15.75" x14ac:dyDescent="0.25">
      <c r="AF39" s="5"/>
      <c r="AG39" s="9"/>
      <c r="AH39" s="10"/>
      <c r="AI39" s="10"/>
      <c r="AJ39" s="10"/>
      <c r="AK39" s="10"/>
      <c r="AL39" s="10"/>
      <c r="AM39" s="9"/>
      <c r="AN39" s="9"/>
      <c r="AO39" s="9"/>
      <c r="AP39" s="9"/>
      <c r="AQ39" s="9"/>
      <c r="AR39" s="9"/>
      <c r="AS39" s="9"/>
      <c r="AT39" s="9"/>
      <c r="AU39" s="11"/>
    </row>
    <row r="40" spans="32:47" ht="15.75" x14ac:dyDescent="0.25">
      <c r="AF40" s="5"/>
      <c r="AG40" s="9"/>
      <c r="AH40" s="10"/>
      <c r="AI40" s="10"/>
      <c r="AJ40" s="10"/>
      <c r="AK40" s="10"/>
      <c r="AL40" s="10"/>
      <c r="AM40" s="9"/>
      <c r="AN40" s="9"/>
      <c r="AO40" s="9"/>
      <c r="AP40" s="9"/>
      <c r="AQ40" s="9"/>
      <c r="AR40" s="9"/>
      <c r="AS40" s="9"/>
      <c r="AT40" s="9"/>
      <c r="AU40" s="11"/>
    </row>
    <row r="41" spans="32:47" ht="15.75" x14ac:dyDescent="0.25">
      <c r="AF41" s="5"/>
      <c r="AG41" s="9"/>
      <c r="AH41" s="10"/>
      <c r="AI41" s="10"/>
      <c r="AJ41" s="10"/>
      <c r="AK41" s="10"/>
      <c r="AL41" s="10"/>
      <c r="AM41" s="9"/>
      <c r="AN41" s="9"/>
      <c r="AO41" s="9"/>
      <c r="AP41" s="9"/>
      <c r="AQ41" s="9"/>
      <c r="AR41" s="9"/>
      <c r="AS41" s="9"/>
      <c r="AT41" s="9"/>
      <c r="AU41" s="11"/>
    </row>
    <row r="42" spans="32:47" ht="15.75" x14ac:dyDescent="0.25">
      <c r="AF42" s="5"/>
      <c r="AG42" s="9"/>
      <c r="AH42" s="10"/>
      <c r="AI42" s="10"/>
      <c r="AJ42" s="10"/>
      <c r="AK42" s="10"/>
      <c r="AL42" s="10"/>
      <c r="AM42" s="9"/>
      <c r="AN42" s="9"/>
      <c r="AO42" s="9"/>
      <c r="AP42" s="9"/>
      <c r="AQ42" s="9"/>
      <c r="AR42" s="9"/>
      <c r="AS42" s="9"/>
      <c r="AT42" s="9"/>
      <c r="AU42" s="11"/>
    </row>
    <row r="43" spans="32:47" ht="15.75" x14ac:dyDescent="0.25">
      <c r="AF43" s="5"/>
      <c r="AG43" s="9"/>
      <c r="AH43" s="10"/>
      <c r="AI43" s="10"/>
      <c r="AJ43" s="10"/>
      <c r="AK43" s="10"/>
      <c r="AL43" s="10"/>
      <c r="AM43" s="9"/>
      <c r="AN43" s="9"/>
      <c r="AO43" s="9"/>
      <c r="AP43" s="9"/>
      <c r="AQ43" s="9"/>
      <c r="AR43" s="9"/>
      <c r="AS43" s="9"/>
      <c r="AT43" s="9"/>
      <c r="AU43" s="11"/>
    </row>
    <row r="44" spans="32:47" ht="15.75" x14ac:dyDescent="0.25">
      <c r="AF44" s="5"/>
      <c r="AG44" s="9"/>
      <c r="AH44" s="10"/>
      <c r="AI44" s="10"/>
      <c r="AJ44" s="10"/>
      <c r="AK44" s="10"/>
      <c r="AL44" s="10"/>
      <c r="AM44" s="9"/>
      <c r="AN44" s="9"/>
      <c r="AO44" s="9"/>
      <c r="AP44" s="9"/>
      <c r="AQ44" s="9"/>
      <c r="AR44" s="9"/>
      <c r="AS44" s="9"/>
      <c r="AT44" s="9"/>
      <c r="AU44" s="11"/>
    </row>
    <row r="45" spans="32:47" ht="15.75" x14ac:dyDescent="0.25">
      <c r="AF45" s="5"/>
      <c r="AG45" s="9"/>
      <c r="AH45" s="10"/>
      <c r="AI45" s="10"/>
      <c r="AJ45" s="10"/>
      <c r="AK45" s="10"/>
      <c r="AL45" s="10"/>
      <c r="AM45" s="9"/>
      <c r="AN45" s="9"/>
      <c r="AO45" s="9"/>
      <c r="AP45" s="9"/>
      <c r="AQ45" s="9"/>
      <c r="AR45" s="9"/>
      <c r="AS45" s="9"/>
      <c r="AT45" s="9"/>
      <c r="AU45" s="11"/>
    </row>
    <row r="46" spans="32:47" ht="15.75" x14ac:dyDescent="0.25">
      <c r="AF46" s="5"/>
      <c r="AG46" s="9"/>
      <c r="AH46" s="10"/>
      <c r="AI46" s="10"/>
      <c r="AJ46" s="10"/>
      <c r="AK46" s="10"/>
      <c r="AL46" s="10"/>
      <c r="AM46" s="9"/>
      <c r="AN46" s="9"/>
      <c r="AO46" s="9"/>
      <c r="AP46" s="9"/>
      <c r="AQ46" s="9"/>
      <c r="AR46" s="9"/>
      <c r="AS46" s="9"/>
      <c r="AT46" s="9"/>
      <c r="AU46" s="11"/>
    </row>
    <row r="47" spans="32:47" ht="15.75" x14ac:dyDescent="0.25">
      <c r="AF47" s="5"/>
      <c r="AG47" s="9"/>
      <c r="AH47" s="10"/>
      <c r="AI47" s="10"/>
      <c r="AJ47" s="10"/>
      <c r="AK47" s="10"/>
      <c r="AL47" s="10"/>
      <c r="AM47" s="9"/>
      <c r="AN47" s="9"/>
      <c r="AO47" s="9"/>
      <c r="AP47" s="9"/>
      <c r="AQ47" s="9"/>
      <c r="AR47" s="9"/>
      <c r="AS47" s="9"/>
      <c r="AT47" s="9"/>
      <c r="AU47" s="11"/>
    </row>
    <row r="48" spans="32:47" ht="15.75" x14ac:dyDescent="0.25">
      <c r="AF48" s="5"/>
      <c r="AG48" s="9"/>
      <c r="AH48" s="10"/>
      <c r="AI48" s="10"/>
      <c r="AJ48" s="10"/>
      <c r="AK48" s="10"/>
      <c r="AL48" s="10"/>
      <c r="AM48" s="9"/>
      <c r="AN48" s="9"/>
      <c r="AO48" s="9"/>
      <c r="AP48" s="9"/>
      <c r="AQ48" s="9"/>
      <c r="AR48" s="9"/>
      <c r="AS48" s="9"/>
      <c r="AT48" s="9"/>
      <c r="AU48" s="11"/>
    </row>
    <row r="49" spans="32:47" ht="15.75" x14ac:dyDescent="0.25">
      <c r="AF49" s="5"/>
      <c r="AG49" s="9"/>
      <c r="AH49" s="10"/>
      <c r="AI49" s="10"/>
      <c r="AJ49" s="10"/>
      <c r="AK49" s="10"/>
      <c r="AL49" s="10"/>
      <c r="AM49" s="9"/>
      <c r="AN49" s="9"/>
      <c r="AO49" s="9"/>
      <c r="AP49" s="9"/>
      <c r="AQ49" s="9"/>
      <c r="AR49" s="9"/>
      <c r="AS49" s="9"/>
      <c r="AT49" s="9"/>
      <c r="AU49" s="11"/>
    </row>
    <row r="50" spans="32:47" ht="15.75" x14ac:dyDescent="0.25">
      <c r="AF50" s="5"/>
      <c r="AG50" s="9"/>
      <c r="AH50" s="10"/>
      <c r="AI50" s="10"/>
      <c r="AJ50" s="10"/>
      <c r="AK50" s="10"/>
      <c r="AL50" s="10"/>
      <c r="AM50" s="9"/>
      <c r="AN50" s="9"/>
      <c r="AO50" s="9"/>
      <c r="AP50" s="9"/>
      <c r="AQ50" s="9"/>
      <c r="AR50" s="9"/>
      <c r="AS50" s="9"/>
      <c r="AT50" s="9"/>
      <c r="AU50" s="11"/>
    </row>
    <row r="51" spans="32:47" ht="15.75" x14ac:dyDescent="0.25">
      <c r="AF51" s="5"/>
      <c r="AG51" s="9"/>
      <c r="AH51" s="10"/>
      <c r="AI51" s="10"/>
      <c r="AJ51" s="10"/>
      <c r="AK51" s="10"/>
      <c r="AL51" s="10"/>
      <c r="AM51" s="9"/>
      <c r="AN51" s="9"/>
      <c r="AO51" s="9"/>
      <c r="AP51" s="9"/>
      <c r="AQ51" s="9"/>
      <c r="AR51" s="9"/>
      <c r="AS51" s="9"/>
      <c r="AT51" s="9"/>
      <c r="AU51" s="11"/>
    </row>
    <row r="52" spans="32:47" ht="15.75" x14ac:dyDescent="0.25">
      <c r="AF52" s="5"/>
      <c r="AG52" s="9"/>
      <c r="AH52" s="10"/>
      <c r="AI52" s="10"/>
      <c r="AJ52" s="10"/>
      <c r="AK52" s="10"/>
      <c r="AL52" s="10"/>
      <c r="AM52" s="9"/>
      <c r="AN52" s="9"/>
      <c r="AO52" s="9"/>
      <c r="AP52" s="9"/>
      <c r="AQ52" s="9"/>
      <c r="AR52" s="9"/>
      <c r="AS52" s="9"/>
      <c r="AT52" s="9"/>
      <c r="AU52" s="11"/>
    </row>
    <row r="53" spans="32:47" ht="15.75" x14ac:dyDescent="0.25">
      <c r="AF53" s="5"/>
      <c r="AG53" s="9"/>
      <c r="AH53" s="10"/>
      <c r="AI53" s="10"/>
      <c r="AJ53" s="10"/>
      <c r="AK53" s="10"/>
      <c r="AL53" s="10"/>
      <c r="AM53" s="9"/>
      <c r="AN53" s="9"/>
      <c r="AO53" s="9"/>
      <c r="AP53" s="9"/>
      <c r="AQ53" s="9"/>
      <c r="AR53" s="9"/>
      <c r="AS53" s="9"/>
      <c r="AT53" s="9"/>
      <c r="AU53" s="11"/>
    </row>
    <row r="54" spans="32:47" ht="15.75" x14ac:dyDescent="0.25">
      <c r="AF54" s="5"/>
      <c r="AG54" s="9"/>
      <c r="AH54" s="10"/>
      <c r="AI54" s="10"/>
      <c r="AJ54" s="10"/>
      <c r="AK54" s="10"/>
      <c r="AL54" s="10"/>
      <c r="AM54" s="9"/>
      <c r="AN54" s="9"/>
      <c r="AO54" s="9"/>
      <c r="AP54" s="9"/>
      <c r="AQ54" s="9"/>
      <c r="AR54" s="9"/>
      <c r="AS54" s="9"/>
      <c r="AT54" s="9"/>
      <c r="AU54" s="11"/>
    </row>
    <row r="55" spans="32:47" ht="15.75" x14ac:dyDescent="0.25">
      <c r="AF55" s="5"/>
      <c r="AG55" s="9"/>
      <c r="AH55" s="10"/>
      <c r="AI55" s="10"/>
      <c r="AJ55" s="10"/>
      <c r="AK55" s="10"/>
      <c r="AL55" s="10"/>
      <c r="AM55" s="9"/>
      <c r="AN55" s="9"/>
      <c r="AO55" s="9"/>
      <c r="AP55" s="9"/>
      <c r="AQ55" s="9"/>
      <c r="AR55" s="9"/>
      <c r="AS55" s="9"/>
      <c r="AT55" s="9"/>
      <c r="AU55" s="11"/>
    </row>
    <row r="56" spans="32:47" ht="15.75" x14ac:dyDescent="0.25">
      <c r="AF56" s="5"/>
      <c r="AG56" s="9"/>
      <c r="AH56" s="10"/>
      <c r="AI56" s="10"/>
      <c r="AJ56" s="10"/>
      <c r="AK56" s="10"/>
      <c r="AL56" s="10"/>
      <c r="AM56" s="9"/>
      <c r="AN56" s="9"/>
      <c r="AO56" s="9"/>
      <c r="AP56" s="9"/>
      <c r="AQ56" s="9"/>
      <c r="AR56" s="9"/>
      <c r="AS56" s="9"/>
      <c r="AT56" s="9"/>
      <c r="AU56" s="11"/>
    </row>
    <row r="57" spans="32:47" ht="15.75" x14ac:dyDescent="0.25">
      <c r="AF57" s="5"/>
      <c r="AG57" s="9"/>
      <c r="AH57" s="10"/>
      <c r="AI57" s="10"/>
      <c r="AJ57" s="10"/>
      <c r="AK57" s="10"/>
      <c r="AL57" s="10"/>
      <c r="AM57" s="9"/>
      <c r="AN57" s="9"/>
      <c r="AO57" s="9"/>
      <c r="AP57" s="9"/>
      <c r="AQ57" s="9"/>
      <c r="AR57" s="9"/>
      <c r="AS57" s="9"/>
      <c r="AT57" s="9"/>
      <c r="AU57" s="11"/>
    </row>
    <row r="58" spans="32:47" ht="15.75" x14ac:dyDescent="0.25">
      <c r="AF58" s="5"/>
      <c r="AG58" s="9"/>
      <c r="AH58" s="10"/>
      <c r="AI58" s="10"/>
      <c r="AJ58" s="10"/>
      <c r="AK58" s="10"/>
      <c r="AL58" s="10"/>
      <c r="AM58" s="9"/>
      <c r="AN58" s="9"/>
      <c r="AO58" s="9"/>
      <c r="AP58" s="9"/>
      <c r="AQ58" s="9"/>
      <c r="AR58" s="9"/>
      <c r="AS58" s="9"/>
      <c r="AT58" s="9"/>
      <c r="AU58" s="11"/>
    </row>
    <row r="59" spans="32:47" ht="15.75" x14ac:dyDescent="0.25">
      <c r="AF59" s="5"/>
      <c r="AG59" s="9"/>
      <c r="AH59" s="10"/>
      <c r="AI59" s="10"/>
      <c r="AJ59" s="10"/>
      <c r="AK59" s="10"/>
      <c r="AL59" s="10"/>
      <c r="AM59" s="9"/>
      <c r="AN59" s="9"/>
      <c r="AO59" s="9"/>
      <c r="AP59" s="9"/>
      <c r="AQ59" s="9"/>
      <c r="AR59" s="9"/>
      <c r="AS59" s="9"/>
      <c r="AT59" s="9"/>
      <c r="AU59" s="11"/>
    </row>
    <row r="60" spans="32:47" ht="15.75" x14ac:dyDescent="0.25">
      <c r="AF60" s="5"/>
      <c r="AG60" s="9"/>
      <c r="AH60" s="10"/>
      <c r="AI60" s="10"/>
      <c r="AJ60" s="10"/>
      <c r="AK60" s="10"/>
      <c r="AL60" s="10"/>
      <c r="AM60" s="9"/>
      <c r="AN60" s="9"/>
      <c r="AO60" s="9"/>
      <c r="AP60" s="9"/>
      <c r="AQ60" s="9"/>
      <c r="AR60" s="9"/>
      <c r="AS60" s="9"/>
      <c r="AT60" s="9"/>
      <c r="AU60" s="11"/>
    </row>
    <row r="61" spans="32:47" ht="15.75" x14ac:dyDescent="0.25">
      <c r="AF61" s="5"/>
      <c r="AG61" s="9"/>
      <c r="AH61" s="10"/>
      <c r="AI61" s="10"/>
      <c r="AJ61" s="10"/>
      <c r="AK61" s="10"/>
      <c r="AL61" s="10"/>
      <c r="AM61" s="9"/>
      <c r="AN61" s="9"/>
      <c r="AO61" s="9"/>
      <c r="AP61" s="9"/>
      <c r="AQ61" s="9"/>
      <c r="AR61" s="9"/>
      <c r="AS61" s="9"/>
      <c r="AT61" s="9"/>
      <c r="AU61" s="11"/>
    </row>
    <row r="62" spans="32:47" ht="15.75" x14ac:dyDescent="0.25">
      <c r="AF62" s="5"/>
      <c r="AG62" s="9"/>
      <c r="AH62" s="10"/>
      <c r="AI62" s="10"/>
      <c r="AJ62" s="10"/>
      <c r="AK62" s="10"/>
      <c r="AL62" s="10"/>
      <c r="AM62" s="9"/>
      <c r="AN62" s="9"/>
      <c r="AO62" s="9"/>
      <c r="AP62" s="9"/>
      <c r="AQ62" s="9"/>
      <c r="AR62" s="9"/>
      <c r="AS62" s="9"/>
      <c r="AT62" s="9"/>
      <c r="AU62" s="11"/>
    </row>
    <row r="63" spans="32:47" ht="15.75" x14ac:dyDescent="0.25">
      <c r="AF63" s="5"/>
      <c r="AG63" s="9"/>
      <c r="AH63" s="10"/>
      <c r="AI63" s="10"/>
      <c r="AJ63" s="10"/>
      <c r="AK63" s="10"/>
      <c r="AL63" s="10"/>
      <c r="AM63" s="9"/>
      <c r="AN63" s="9"/>
      <c r="AO63" s="9"/>
      <c r="AP63" s="9"/>
      <c r="AQ63" s="9"/>
      <c r="AR63" s="9"/>
      <c r="AS63" s="9"/>
      <c r="AT63" s="9"/>
      <c r="AU63" s="11"/>
    </row>
    <row r="64" spans="32:47" ht="15.75" x14ac:dyDescent="0.25">
      <c r="AF64" s="5"/>
      <c r="AG64" s="9"/>
      <c r="AH64" s="10"/>
      <c r="AI64" s="10"/>
      <c r="AJ64" s="10"/>
      <c r="AK64" s="10"/>
      <c r="AL64" s="10"/>
      <c r="AM64" s="9"/>
      <c r="AN64" s="9"/>
      <c r="AO64" s="9"/>
      <c r="AP64" s="9"/>
      <c r="AQ64" s="9"/>
      <c r="AR64" s="9"/>
      <c r="AS64" s="9"/>
      <c r="AT64" s="9"/>
      <c r="AU64" s="11"/>
    </row>
    <row r="65" spans="32:47" ht="15.75" x14ac:dyDescent="0.25">
      <c r="AF65" s="5"/>
      <c r="AG65" s="9"/>
      <c r="AH65" s="10"/>
      <c r="AI65" s="10"/>
      <c r="AJ65" s="10"/>
      <c r="AK65" s="10"/>
      <c r="AL65" s="10"/>
      <c r="AM65" s="9"/>
      <c r="AN65" s="9"/>
      <c r="AO65" s="9"/>
      <c r="AP65" s="9"/>
      <c r="AQ65" s="9"/>
      <c r="AR65" s="9"/>
      <c r="AS65" s="9"/>
      <c r="AT65" s="9"/>
      <c r="AU65" s="11"/>
    </row>
    <row r="66" spans="32:47" ht="15.75" x14ac:dyDescent="0.25">
      <c r="AF66" s="5"/>
      <c r="AG66" s="9"/>
      <c r="AH66" s="10"/>
      <c r="AI66" s="10"/>
      <c r="AJ66" s="10"/>
      <c r="AK66" s="10"/>
      <c r="AL66" s="10"/>
      <c r="AM66" s="9"/>
      <c r="AN66" s="9"/>
      <c r="AO66" s="9"/>
      <c r="AP66" s="9"/>
      <c r="AQ66" s="9"/>
      <c r="AR66" s="9"/>
      <c r="AS66" s="9"/>
      <c r="AT66" s="9"/>
      <c r="AU66" s="11"/>
    </row>
    <row r="67" spans="32:47" ht="15.75" x14ac:dyDescent="0.25">
      <c r="AF67" s="5"/>
      <c r="AG67" s="9"/>
      <c r="AH67" s="10"/>
      <c r="AI67" s="10"/>
      <c r="AJ67" s="10"/>
      <c r="AK67" s="10"/>
      <c r="AL67" s="10"/>
      <c r="AM67" s="9"/>
      <c r="AN67" s="9"/>
      <c r="AO67" s="9"/>
      <c r="AP67" s="9"/>
      <c r="AQ67" s="9"/>
      <c r="AR67" s="9"/>
      <c r="AS67" s="9"/>
      <c r="AT67" s="9"/>
      <c r="AU67" s="11"/>
    </row>
    <row r="68" spans="32:47" ht="15.75" x14ac:dyDescent="0.25">
      <c r="AF68" s="5"/>
      <c r="AG68" s="9"/>
      <c r="AH68" s="10"/>
      <c r="AI68" s="10"/>
      <c r="AJ68" s="10"/>
      <c r="AK68" s="10"/>
      <c r="AL68" s="10"/>
      <c r="AM68" s="9"/>
      <c r="AN68" s="9"/>
      <c r="AO68" s="9"/>
      <c r="AP68" s="9"/>
      <c r="AQ68" s="9"/>
      <c r="AR68" s="9"/>
      <c r="AS68" s="9"/>
      <c r="AT68" s="9"/>
      <c r="AU68" s="11"/>
    </row>
    <row r="69" spans="32:47" ht="15.75" x14ac:dyDescent="0.25">
      <c r="AF69" s="5"/>
      <c r="AG69" s="9"/>
      <c r="AH69" s="10"/>
      <c r="AI69" s="10"/>
      <c r="AJ69" s="10"/>
      <c r="AK69" s="10"/>
      <c r="AL69" s="10"/>
      <c r="AM69" s="9"/>
      <c r="AN69" s="9"/>
      <c r="AO69" s="9"/>
      <c r="AP69" s="9"/>
      <c r="AQ69" s="9"/>
      <c r="AR69" s="9"/>
      <c r="AS69" s="9"/>
      <c r="AT69" s="9"/>
      <c r="AU69" s="11"/>
    </row>
    <row r="70" spans="32:47" ht="15.75" x14ac:dyDescent="0.25">
      <c r="AF70" s="5"/>
      <c r="AG70" s="9"/>
      <c r="AH70" s="10"/>
      <c r="AI70" s="10"/>
      <c r="AJ70" s="10"/>
      <c r="AK70" s="10"/>
      <c r="AL70" s="10"/>
      <c r="AM70" s="9"/>
      <c r="AN70" s="9"/>
      <c r="AO70" s="9"/>
      <c r="AP70" s="9"/>
      <c r="AQ70" s="9"/>
      <c r="AR70" s="9"/>
      <c r="AS70" s="9"/>
      <c r="AT70" s="9"/>
      <c r="AU70" s="11"/>
    </row>
    <row r="71" spans="32:47" ht="15.75" x14ac:dyDescent="0.25">
      <c r="AF71" s="5"/>
      <c r="AG71" s="9"/>
      <c r="AH71" s="10"/>
      <c r="AI71" s="10"/>
      <c r="AJ71" s="10"/>
      <c r="AK71" s="10"/>
      <c r="AL71" s="10"/>
      <c r="AM71" s="9"/>
      <c r="AN71" s="9"/>
      <c r="AO71" s="9"/>
      <c r="AP71" s="9"/>
      <c r="AQ71" s="9"/>
      <c r="AR71" s="9"/>
      <c r="AS71" s="9"/>
      <c r="AT71" s="9"/>
      <c r="AU71" s="11"/>
    </row>
    <row r="72" spans="32:47" ht="15.75" x14ac:dyDescent="0.25">
      <c r="AF72" s="5"/>
      <c r="AG72" s="9"/>
      <c r="AH72" s="10"/>
      <c r="AI72" s="10"/>
      <c r="AJ72" s="10"/>
      <c r="AK72" s="10"/>
      <c r="AL72" s="10"/>
      <c r="AM72" s="9"/>
      <c r="AN72" s="9"/>
      <c r="AO72" s="9"/>
      <c r="AP72" s="9"/>
      <c r="AQ72" s="9"/>
      <c r="AR72" s="9"/>
      <c r="AS72" s="9"/>
      <c r="AT72" s="9"/>
      <c r="AU72" s="11"/>
    </row>
    <row r="73" spans="32:47" ht="15.75" x14ac:dyDescent="0.25">
      <c r="AF73" s="5"/>
      <c r="AG73" s="9"/>
      <c r="AH73" s="10"/>
      <c r="AI73" s="10"/>
      <c r="AJ73" s="10"/>
      <c r="AK73" s="10"/>
      <c r="AL73" s="10"/>
      <c r="AM73" s="9"/>
      <c r="AN73" s="9"/>
      <c r="AO73" s="9"/>
      <c r="AP73" s="9"/>
      <c r="AQ73" s="9"/>
      <c r="AR73" s="9"/>
      <c r="AS73" s="9"/>
      <c r="AT73" s="9"/>
      <c r="AU73" s="11"/>
    </row>
    <row r="74" spans="32:47" ht="15.75" x14ac:dyDescent="0.25">
      <c r="AF74" s="5"/>
      <c r="AG74" s="9"/>
      <c r="AH74" s="10"/>
      <c r="AI74" s="10"/>
      <c r="AJ74" s="10"/>
      <c r="AK74" s="10"/>
      <c r="AL74" s="10"/>
      <c r="AM74" s="9"/>
      <c r="AN74" s="9"/>
      <c r="AO74" s="9"/>
      <c r="AP74" s="9"/>
      <c r="AQ74" s="9"/>
      <c r="AR74" s="9"/>
      <c r="AS74" s="9"/>
      <c r="AT74" s="9"/>
      <c r="AU74" s="11"/>
    </row>
    <row r="75" spans="32:47" ht="15.75" x14ac:dyDescent="0.25">
      <c r="AF75" s="5"/>
      <c r="AG75" s="9"/>
      <c r="AH75" s="10"/>
      <c r="AI75" s="10"/>
      <c r="AJ75" s="10"/>
      <c r="AK75" s="10"/>
      <c r="AL75" s="10"/>
      <c r="AM75" s="9"/>
      <c r="AN75" s="9"/>
      <c r="AO75" s="9"/>
      <c r="AP75" s="9"/>
      <c r="AQ75" s="9"/>
      <c r="AR75" s="9"/>
      <c r="AS75" s="9"/>
      <c r="AT75" s="9"/>
      <c r="AU75" s="11"/>
    </row>
  </sheetData>
  <sheetProtection algorithmName="SHA-512" hashValue="C1uzNQcRCbbcbxnJLPPcBB/Xpilzo87Z4jR4F96lN48WyjXDVfYJCh2FknBFCbQIOYMQjKIzEWrWGYUGNkpnQA==" saltValue="IDjjQL8zV8Tpoh7DmCKGHQ==" spinCount="100000" sheet="1"/>
  <mergeCells count="25">
    <mergeCell ref="AQ1:AR1"/>
    <mergeCell ref="A2:A3"/>
    <mergeCell ref="B2:B3"/>
    <mergeCell ref="C2:C3"/>
    <mergeCell ref="D2:D3"/>
    <mergeCell ref="E2:E3"/>
    <mergeCell ref="F2:F3"/>
    <mergeCell ref="G2:I2"/>
    <mergeCell ref="J2:L2"/>
    <mergeCell ref="M2:O2"/>
    <mergeCell ref="A1:AE1"/>
    <mergeCell ref="AG1:AH1"/>
    <mergeCell ref="AI1:AJ1"/>
    <mergeCell ref="AK1:AL1"/>
    <mergeCell ref="AM1:AN1"/>
    <mergeCell ref="AO1:AP1"/>
    <mergeCell ref="A6:AE6"/>
    <mergeCell ref="AD2:AD3"/>
    <mergeCell ref="AE2:AE3"/>
    <mergeCell ref="P2:R2"/>
    <mergeCell ref="S2:U2"/>
    <mergeCell ref="V2:X2"/>
    <mergeCell ref="Y2:AA2"/>
    <mergeCell ref="AB2:AB3"/>
    <mergeCell ref="AC2:AC3"/>
  </mergeCells>
  <conditionalFormatting sqref="AC4:AC5">
    <cfRule type="cellIs" dxfId="1722" priority="316" operator="between">
      <formula>451</formula>
      <formula>500</formula>
    </cfRule>
    <cfRule type="cellIs" dxfId="1721" priority="317" operator="between">
      <formula>401</formula>
      <formula>450</formula>
    </cfRule>
    <cfRule type="cellIs" dxfId="1720" priority="318" operator="between">
      <formula>0</formula>
      <formula>400</formula>
    </cfRule>
  </conditionalFormatting>
  <conditionalFormatting sqref="AC4:AC5">
    <cfRule type="cellIs" dxfId="1719" priority="305" operator="between">
      <formula>951</formula>
      <formula>1000</formula>
    </cfRule>
    <cfRule type="cellIs" dxfId="1718" priority="306" operator="between">
      <formula>901</formula>
      <formula>950</formula>
    </cfRule>
    <cfRule type="cellIs" dxfId="1717" priority="307" operator="between">
      <formula>851</formula>
      <formula>900</formula>
    </cfRule>
    <cfRule type="cellIs" dxfId="1716" priority="308" operator="between">
      <formula>801</formula>
      <formula>850</formula>
    </cfRule>
    <cfRule type="cellIs" dxfId="1715" priority="309" operator="between">
      <formula>751</formula>
      <formula>800</formula>
    </cfRule>
    <cfRule type="cellIs" dxfId="1714" priority="310" operator="between">
      <formula>701</formula>
      <formula>750</formula>
    </cfRule>
    <cfRule type="cellIs" dxfId="1713" priority="311" operator="between">
      <formula>651</formula>
      <formula>700</formula>
    </cfRule>
    <cfRule type="cellIs" dxfId="1712" priority="312" operator="between">
      <formula>601</formula>
      <formula>650</formula>
    </cfRule>
    <cfRule type="cellIs" dxfId="1711" priority="313" operator="between">
      <formula>551</formula>
      <formula>600</formula>
    </cfRule>
    <cfRule type="cellIs" dxfId="1710" priority="314" operator="between">
      <formula>501</formula>
      <formula>550</formula>
    </cfRule>
  </conditionalFormatting>
  <conditionalFormatting sqref="AE4">
    <cfRule type="cellIs" dxfId="1709" priority="279" operator="equal">
      <formula>"الف-یک"</formula>
    </cfRule>
    <cfRule type="cellIs" dxfId="1708" priority="280" operator="equal">
      <formula>"ب-یک"</formula>
    </cfRule>
    <cfRule type="cellIs" dxfId="1707" priority="281" operator="equal">
      <formula>"ج-یک"</formula>
    </cfRule>
    <cfRule type="cellIs" dxfId="1706" priority="282" operator="equal">
      <formula>"الف-دو"</formula>
    </cfRule>
    <cfRule type="cellIs" dxfId="1705" priority="283" operator="equal">
      <formula>"ب-دو"</formula>
    </cfRule>
    <cfRule type="cellIs" dxfId="1704" priority="284" operator="equal">
      <formula>"ج-دو"</formula>
    </cfRule>
    <cfRule type="cellIs" dxfId="1703" priority="285" operator="equal">
      <formula>"الف-سوم"</formula>
    </cfRule>
    <cfRule type="cellIs" dxfId="1702" priority="286" operator="equal">
      <formula>"ب-سوم"</formula>
    </cfRule>
    <cfRule type="cellIs" dxfId="1701" priority="287" operator="equal">
      <formula>"ج-سوم"</formula>
    </cfRule>
    <cfRule type="cellIs" dxfId="1700" priority="288" operator="equal">
      <formula>"الف-چهارم"</formula>
    </cfRule>
    <cfRule type="cellIs" dxfId="1699" priority="289" operator="equal">
      <formula>"ب-چهارم"</formula>
    </cfRule>
    <cfRule type="cellIs" dxfId="1698" priority="290" operator="equal">
      <formula>"ج-چهارم"</formula>
    </cfRule>
    <cfRule type="cellIs" dxfId="1697" priority="291" operator="equal">
      <formula>"بدون درجه"</formula>
    </cfRule>
  </conditionalFormatting>
  <conditionalFormatting sqref="AE5">
    <cfRule type="cellIs" dxfId="1696" priority="253" operator="equal">
      <formula>"الف-یک"</formula>
    </cfRule>
    <cfRule type="cellIs" dxfId="1695" priority="254" operator="equal">
      <formula>"ب-یک"</formula>
    </cfRule>
    <cfRule type="cellIs" dxfId="1694" priority="255" operator="equal">
      <formula>"ج-یک"</formula>
    </cfRule>
    <cfRule type="cellIs" dxfId="1693" priority="256" operator="equal">
      <formula>"الف-دو"</formula>
    </cfRule>
    <cfRule type="cellIs" dxfId="1692" priority="257" operator="equal">
      <formula>"ب-دو"</formula>
    </cfRule>
    <cfRule type="cellIs" dxfId="1691" priority="258" operator="equal">
      <formula>"ج-دو"</formula>
    </cfRule>
    <cfRule type="cellIs" dxfId="1690" priority="259" operator="equal">
      <formula>"الف-سوم"</formula>
    </cfRule>
    <cfRule type="cellIs" dxfId="1689" priority="260" operator="equal">
      <formula>"ب-سوم"</formula>
    </cfRule>
    <cfRule type="cellIs" dxfId="1688" priority="261" operator="equal">
      <formula>"ج-سوم"</formula>
    </cfRule>
    <cfRule type="cellIs" dxfId="1687" priority="262" operator="equal">
      <formula>"الف-چهارم"</formula>
    </cfRule>
    <cfRule type="cellIs" dxfId="1686" priority="263" operator="equal">
      <formula>"ب-چهارم"</formula>
    </cfRule>
    <cfRule type="cellIs" dxfId="1685" priority="264" operator="equal">
      <formula>"ج-چهارم"</formula>
    </cfRule>
    <cfRule type="cellIs" dxfId="1684" priority="265" operator="equal">
      <formula>"بدون درجه"</formula>
    </cfRule>
  </conditionalFormatting>
  <conditionalFormatting sqref="AL22">
    <cfRule type="notContainsBlanks" dxfId="1683" priority="17">
      <formula>LEN(TRIM(AL22))&gt;0</formula>
    </cfRule>
  </conditionalFormatting>
  <conditionalFormatting sqref="AL22:AM22">
    <cfRule type="dataBar" priority="1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{A47938D2-E90C-4AAA-8DFE-B87F81C2C3CD}</x14:id>
        </ext>
      </extLst>
    </cfRule>
    <cfRule type="notContainsBlanks" dxfId="1682" priority="18">
      <formula>LEN(TRIM(AL22))&gt;0</formula>
    </cfRule>
  </conditionalFormatting>
  <conditionalFormatting sqref="AL24">
    <cfRule type="cellIs" dxfId="1681" priority="14" operator="equal">
      <formula>"الف- یک"</formula>
    </cfRule>
    <cfRule type="cellIs" dxfId="1680" priority="15" operator="equal">
      <formula>"بدون درجه"</formula>
    </cfRule>
  </conditionalFormatting>
  <conditionalFormatting sqref="AD4:AD5">
    <cfRule type="cellIs" dxfId="1679" priority="1" operator="equal">
      <formula>"951-1000"</formula>
    </cfRule>
    <cfRule type="cellIs" dxfId="1678" priority="2" operator="equal">
      <formula>"901-950"</formula>
    </cfRule>
    <cfRule type="cellIs" dxfId="1677" priority="3" operator="equal">
      <formula>"851-900"</formula>
    </cfRule>
    <cfRule type="cellIs" dxfId="1676" priority="4" operator="equal">
      <formula>"801-850"</formula>
    </cfRule>
    <cfRule type="cellIs" dxfId="1675" priority="5" operator="equal">
      <formula>"751-800"</formula>
    </cfRule>
    <cfRule type="cellIs" dxfId="1674" priority="6" operator="equal">
      <formula>"701-750"</formula>
    </cfRule>
    <cfRule type="cellIs" dxfId="1673" priority="7" operator="equal">
      <formula>"651-700"</formula>
    </cfRule>
    <cfRule type="cellIs" dxfId="1672" priority="8" operator="equal">
      <formula>"601-650"</formula>
    </cfRule>
    <cfRule type="cellIs" dxfId="1671" priority="9" operator="equal">
      <formula>"551-600"</formula>
    </cfRule>
    <cfRule type="cellIs" dxfId="1670" priority="10" operator="equal">
      <formula>"501-550"</formula>
    </cfRule>
    <cfRule type="cellIs" dxfId="1669" priority="11" operator="equal">
      <formula>"451-500"</formula>
    </cfRule>
    <cfRule type="cellIs" dxfId="1668" priority="12" operator="equal">
      <formula>"401-450"</formula>
    </cfRule>
    <cfRule type="cellIs" dxfId="1667" priority="13" operator="equal">
      <formula>"0-400"</formula>
    </cfRule>
  </conditionalFormatting>
  <dataValidations count="8">
    <dataValidation type="list" allowBlank="1" showInputMessage="1" showErrorMessage="1" sqref="Y4:Y5 Y7:Y28">
      <formula1>$AS$2:$AS$8</formula1>
    </dataValidation>
    <dataValidation type="list" allowBlank="1" showInputMessage="1" showErrorMessage="1" sqref="G4:G5 G7:G28">
      <formula1>$AG$2:$AG$6</formula1>
    </dataValidation>
    <dataValidation type="list" allowBlank="1" showInputMessage="1" showErrorMessage="1" sqref="AD4:AD5 AD7:AD28">
      <formula1>$AL$8:$AL$21</formula1>
    </dataValidation>
    <dataValidation type="list" allowBlank="1" showInputMessage="1" showErrorMessage="1" sqref="M4:M5 M7:M28">
      <formula1>$AK$2:$AK$4</formula1>
    </dataValidation>
    <dataValidation type="list" allowBlank="1" showInputMessage="1" showErrorMessage="1" sqref="S4:S5 S7:S28">
      <formula1>$AO$2:$AO$6</formula1>
    </dataValidation>
    <dataValidation type="list" allowBlank="1" showInputMessage="1" showErrorMessage="1" sqref="V4:V5 V7:V28">
      <formula1>$AQ$2:$AQ$22</formula1>
    </dataValidation>
    <dataValidation type="list" allowBlank="1" showInputMessage="1" showErrorMessage="1" sqref="P4:P5 P7:P28">
      <formula1>$AM$2:$AM$5</formula1>
    </dataValidation>
    <dataValidation type="list" allowBlank="1" showInputMessage="1" showErrorMessage="1" sqref="J4:J5 J7:J28">
      <formula1>$AI$2:$AI$12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47938D2-E90C-4AAA-8DFE-B87F81C2C3C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AL22:AM22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theme="8" tint="-0.499984740745262"/>
  </sheetPr>
  <dimension ref="A1:AU39"/>
  <sheetViews>
    <sheetView rightToLeft="1" topLeftCell="A7" workbookViewId="0">
      <selection activeCell="A21" sqref="A21:AE21"/>
    </sheetView>
  </sheetViews>
  <sheetFormatPr defaultRowHeight="15" x14ac:dyDescent="0.25"/>
  <cols>
    <col min="1" max="1" width="5.140625" bestFit="1" customWidth="1"/>
    <col min="2" max="2" width="11.85546875" bestFit="1" customWidth="1"/>
    <col min="3" max="3" width="11.5703125" bestFit="1" customWidth="1"/>
    <col min="4" max="4" width="15.85546875" customWidth="1"/>
    <col min="5" max="5" width="13" bestFit="1" customWidth="1"/>
    <col min="6" max="6" width="17.140625" bestFit="1" customWidth="1"/>
    <col min="8" max="8" width="6" bestFit="1" customWidth="1"/>
    <col min="9" max="9" width="5.85546875" bestFit="1" customWidth="1"/>
    <col min="11" max="11" width="6" bestFit="1" customWidth="1"/>
    <col min="12" max="12" width="5.85546875" bestFit="1" customWidth="1"/>
    <col min="14" max="14" width="6" bestFit="1" customWidth="1"/>
    <col min="15" max="15" width="5.85546875" bestFit="1" customWidth="1"/>
    <col min="17" max="17" width="6" bestFit="1" customWidth="1"/>
    <col min="18" max="18" width="5.85546875" bestFit="1" customWidth="1"/>
    <col min="20" max="20" width="6" bestFit="1" customWidth="1"/>
    <col min="21" max="21" width="5.85546875" bestFit="1" customWidth="1"/>
    <col min="23" max="23" width="6" bestFit="1" customWidth="1"/>
    <col min="24" max="24" width="5.85546875" bestFit="1" customWidth="1"/>
    <col min="26" max="26" width="6" bestFit="1" customWidth="1"/>
    <col min="27" max="27" width="5.85546875" bestFit="1" customWidth="1"/>
    <col min="32" max="47" width="9.140625" style="77"/>
  </cols>
  <sheetData>
    <row r="1" spans="1:47" ht="24.75" thickBot="1" x14ac:dyDescent="0.3">
      <c r="A1" s="236" t="s">
        <v>66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236"/>
      <c r="Y1" s="236"/>
      <c r="Z1" s="236"/>
      <c r="AA1" s="236"/>
      <c r="AB1" s="236"/>
      <c r="AC1" s="236"/>
      <c r="AD1" s="236"/>
      <c r="AE1" s="236"/>
      <c r="AF1" s="1"/>
      <c r="AG1" s="219" t="s">
        <v>2</v>
      </c>
      <c r="AH1" s="219"/>
      <c r="AI1" s="219" t="s">
        <v>3</v>
      </c>
      <c r="AJ1" s="219"/>
      <c r="AK1" s="219" t="s">
        <v>4</v>
      </c>
      <c r="AL1" s="219"/>
      <c r="AM1" s="219" t="s">
        <v>5</v>
      </c>
      <c r="AN1" s="219"/>
      <c r="AO1" s="219" t="s">
        <v>6</v>
      </c>
      <c r="AP1" s="219"/>
      <c r="AQ1" s="219" t="s">
        <v>7</v>
      </c>
      <c r="AR1" s="219"/>
      <c r="AS1" s="2"/>
      <c r="AT1" s="2" t="s">
        <v>8</v>
      </c>
      <c r="AU1" s="109"/>
    </row>
    <row r="2" spans="1:47" ht="24.75" customHeight="1" thickBot="1" x14ac:dyDescent="0.3">
      <c r="A2" s="255" t="s">
        <v>44</v>
      </c>
      <c r="B2" s="222" t="s">
        <v>58</v>
      </c>
      <c r="C2" s="224" t="s">
        <v>15</v>
      </c>
      <c r="D2" s="226" t="s">
        <v>69</v>
      </c>
      <c r="E2" s="222" t="s">
        <v>57</v>
      </c>
      <c r="F2" s="226" t="s">
        <v>16</v>
      </c>
      <c r="G2" s="228" t="s">
        <v>2</v>
      </c>
      <c r="H2" s="229"/>
      <c r="I2" s="230"/>
      <c r="J2" s="231" t="s">
        <v>3</v>
      </c>
      <c r="K2" s="232"/>
      <c r="L2" s="233"/>
      <c r="M2" s="234" t="s">
        <v>4</v>
      </c>
      <c r="N2" s="234"/>
      <c r="O2" s="235"/>
      <c r="P2" s="241" t="s">
        <v>5</v>
      </c>
      <c r="Q2" s="241"/>
      <c r="R2" s="242"/>
      <c r="S2" s="243" t="s">
        <v>33</v>
      </c>
      <c r="T2" s="244"/>
      <c r="U2" s="244"/>
      <c r="V2" s="245" t="s">
        <v>34</v>
      </c>
      <c r="W2" s="246"/>
      <c r="X2" s="247"/>
      <c r="Y2" s="248" t="s">
        <v>35</v>
      </c>
      <c r="Z2" s="249"/>
      <c r="AA2" s="250"/>
      <c r="AB2" s="251" t="s">
        <v>0</v>
      </c>
      <c r="AC2" s="253" t="s">
        <v>1</v>
      </c>
      <c r="AD2" s="237" t="s">
        <v>10</v>
      </c>
      <c r="AE2" s="237" t="s">
        <v>56</v>
      </c>
      <c r="AF2" s="1"/>
      <c r="AG2" s="109">
        <v>0</v>
      </c>
      <c r="AH2" s="109">
        <v>0</v>
      </c>
      <c r="AI2" s="109">
        <v>0</v>
      </c>
      <c r="AJ2" s="109">
        <v>0</v>
      </c>
      <c r="AK2" s="109">
        <v>0</v>
      </c>
      <c r="AL2" s="109">
        <v>0</v>
      </c>
      <c r="AM2" s="109">
        <v>0</v>
      </c>
      <c r="AN2" s="109">
        <v>0</v>
      </c>
      <c r="AO2" s="109">
        <v>0</v>
      </c>
      <c r="AP2" s="109">
        <v>0</v>
      </c>
      <c r="AQ2" s="109">
        <v>0</v>
      </c>
      <c r="AR2" s="109">
        <v>0</v>
      </c>
      <c r="AS2" s="2" t="s">
        <v>37</v>
      </c>
      <c r="AT2" s="2">
        <v>0</v>
      </c>
      <c r="AU2" s="109"/>
    </row>
    <row r="3" spans="1:47" ht="121.5" customHeight="1" thickBot="1" x14ac:dyDescent="0.3">
      <c r="A3" s="256"/>
      <c r="B3" s="223"/>
      <c r="C3" s="225"/>
      <c r="D3" s="227"/>
      <c r="E3" s="223"/>
      <c r="F3" s="227"/>
      <c r="G3" s="22" t="s">
        <v>39</v>
      </c>
      <c r="H3" s="23" t="s">
        <v>36</v>
      </c>
      <c r="I3" s="24" t="s">
        <v>67</v>
      </c>
      <c r="J3" s="25" t="s">
        <v>38</v>
      </c>
      <c r="K3" s="26" t="s">
        <v>36</v>
      </c>
      <c r="L3" s="27" t="s">
        <v>67</v>
      </c>
      <c r="M3" s="28" t="s">
        <v>68</v>
      </c>
      <c r="N3" s="29" t="s">
        <v>36</v>
      </c>
      <c r="O3" s="30" t="s">
        <v>67</v>
      </c>
      <c r="P3" s="31" t="s">
        <v>40</v>
      </c>
      <c r="Q3" s="32" t="s">
        <v>36</v>
      </c>
      <c r="R3" s="33" t="s">
        <v>67</v>
      </c>
      <c r="S3" s="34" t="s">
        <v>41</v>
      </c>
      <c r="T3" s="35" t="s">
        <v>36</v>
      </c>
      <c r="U3" s="36" t="s">
        <v>67</v>
      </c>
      <c r="V3" s="37" t="s">
        <v>42</v>
      </c>
      <c r="W3" s="38" t="s">
        <v>36</v>
      </c>
      <c r="X3" s="39" t="s">
        <v>67</v>
      </c>
      <c r="Y3" s="40" t="s">
        <v>43</v>
      </c>
      <c r="Z3" s="41" t="s">
        <v>36</v>
      </c>
      <c r="AA3" s="42" t="s">
        <v>67</v>
      </c>
      <c r="AB3" s="252"/>
      <c r="AC3" s="254"/>
      <c r="AD3" s="238"/>
      <c r="AE3" s="238"/>
      <c r="AF3" s="3"/>
      <c r="AG3" s="109" t="s">
        <v>32</v>
      </c>
      <c r="AH3" s="109">
        <v>100</v>
      </c>
      <c r="AI3" s="109">
        <v>1000</v>
      </c>
      <c r="AJ3" s="109">
        <v>10</v>
      </c>
      <c r="AK3" s="109" t="s">
        <v>32</v>
      </c>
      <c r="AL3" s="109">
        <v>100</v>
      </c>
      <c r="AM3" s="109" t="s">
        <v>12</v>
      </c>
      <c r="AN3" s="109">
        <v>100</v>
      </c>
      <c r="AO3" s="109" t="s">
        <v>30</v>
      </c>
      <c r="AP3" s="109">
        <v>100</v>
      </c>
      <c r="AQ3" s="109">
        <v>1</v>
      </c>
      <c r="AR3" s="109">
        <v>5</v>
      </c>
      <c r="AS3" s="2" t="s">
        <v>59</v>
      </c>
      <c r="AT3" s="2">
        <v>-10</v>
      </c>
      <c r="AU3" s="4"/>
    </row>
    <row r="4" spans="1:47" ht="21" x14ac:dyDescent="0.25">
      <c r="A4" s="18">
        <v>1</v>
      </c>
      <c r="B4" s="19" t="s">
        <v>589</v>
      </c>
      <c r="C4" s="19" t="s">
        <v>849</v>
      </c>
      <c r="D4" s="19" t="s">
        <v>850</v>
      </c>
      <c r="E4" s="19">
        <v>1911737831</v>
      </c>
      <c r="F4" s="19" t="s">
        <v>73</v>
      </c>
      <c r="G4" s="13" t="s">
        <v>31</v>
      </c>
      <c r="H4" s="43">
        <f t="shared" ref="H4:H20" si="0">IFERROR(VLOOKUP(G4,$AG$2:$AH$6,2,FALSE),0)</f>
        <v>70</v>
      </c>
      <c r="I4" s="44">
        <f t="shared" ref="I4:I20" si="1">H4*2</f>
        <v>140</v>
      </c>
      <c r="J4" s="17">
        <v>10000</v>
      </c>
      <c r="K4" s="45">
        <f t="shared" ref="K4:K20" si="2">IFERROR(VLOOKUP(J4,$AI$2:$AJ$12,2,FALSE),0)</f>
        <v>100</v>
      </c>
      <c r="L4" s="46">
        <f t="shared" ref="L4:L20" si="3">K4*2</f>
        <v>200</v>
      </c>
      <c r="M4" s="12" t="s">
        <v>31</v>
      </c>
      <c r="N4" s="47">
        <f t="shared" ref="N4:N20" si="4">IFERROR(VLOOKUP(M4,$AK$2:$AL$4,2,FALSE),0)</f>
        <v>70</v>
      </c>
      <c r="O4" s="48">
        <f t="shared" ref="O4:O20" si="5">N4*2</f>
        <v>140</v>
      </c>
      <c r="P4" s="14" t="s">
        <v>14</v>
      </c>
      <c r="Q4" s="49">
        <f t="shared" ref="Q4:Q20" si="6">IFERROR(VLOOKUP(P4,$AM$2:$AN$5,2,FALSE),0)</f>
        <v>50</v>
      </c>
      <c r="R4" s="50">
        <f t="shared" ref="R4:R20" si="7">Q4*2</f>
        <v>100</v>
      </c>
      <c r="S4" s="15" t="s">
        <v>31</v>
      </c>
      <c r="T4" s="51">
        <f t="shared" ref="T4:T20" si="8">IFERROR(VLOOKUP(S4,$AO$2:$AP$6,2,FALSE),0)</f>
        <v>70</v>
      </c>
      <c r="U4" s="52">
        <f t="shared" ref="U4:U20" si="9">T4*1</f>
        <v>70</v>
      </c>
      <c r="V4" s="20">
        <v>7</v>
      </c>
      <c r="W4" s="53">
        <f t="shared" ref="W4:W20" si="10">IFERROR(VLOOKUP(V4,$AQ$2:$AR$22,2,FALSE),0)</f>
        <v>35</v>
      </c>
      <c r="X4" s="54">
        <f t="shared" ref="X4:X20" si="11">W4*1</f>
        <v>35</v>
      </c>
      <c r="Y4" s="16" t="s">
        <v>37</v>
      </c>
      <c r="Z4" s="55">
        <f t="shared" ref="Z4:Z20" si="12">IFERROR(VLOOKUP(Y4,$AS$2:$AT$8,2,FALSE),0)</f>
        <v>0</v>
      </c>
      <c r="AA4" s="56">
        <f t="shared" ref="AA4:AA20" si="13">Z4*2</f>
        <v>0</v>
      </c>
      <c r="AB4" s="57">
        <v>1000</v>
      </c>
      <c r="AC4" s="182">
        <f t="shared" ref="AC4:AC11" si="14">SUM(I4,L4,O4,R4,U4,X4,AA4)-Y463</f>
        <v>685</v>
      </c>
      <c r="AD4" s="21" t="s">
        <v>593</v>
      </c>
      <c r="AE4" s="59" t="str">
        <f t="shared" ref="AE4:AE20" si="15">IFERROR(VLOOKUP(AD4,$AL$8:$AM$20,2,FALSE),0)</f>
        <v>ب-سوم</v>
      </c>
      <c r="AF4" s="5"/>
      <c r="AG4" s="109" t="s">
        <v>31</v>
      </c>
      <c r="AH4" s="109">
        <v>70</v>
      </c>
      <c r="AI4" s="109">
        <v>2000</v>
      </c>
      <c r="AJ4" s="109">
        <v>20</v>
      </c>
      <c r="AK4" s="109" t="s">
        <v>31</v>
      </c>
      <c r="AL4" s="109">
        <v>70</v>
      </c>
      <c r="AM4" s="109" t="s">
        <v>13</v>
      </c>
      <c r="AN4" s="109">
        <v>70</v>
      </c>
      <c r="AO4" s="109" t="s">
        <v>31</v>
      </c>
      <c r="AP4" s="109">
        <v>70</v>
      </c>
      <c r="AQ4" s="109">
        <v>2</v>
      </c>
      <c r="AR4" s="109">
        <v>10</v>
      </c>
      <c r="AS4" s="2" t="s">
        <v>60</v>
      </c>
      <c r="AT4" s="2">
        <v>-20</v>
      </c>
      <c r="AU4" s="4"/>
    </row>
    <row r="5" spans="1:47" ht="21" x14ac:dyDescent="0.25">
      <c r="A5" s="18">
        <f>A4+1</f>
        <v>2</v>
      </c>
      <c r="B5" s="19" t="s">
        <v>589</v>
      </c>
      <c r="C5" s="19" t="s">
        <v>851</v>
      </c>
      <c r="D5" s="19" t="s">
        <v>852</v>
      </c>
      <c r="E5" s="19">
        <v>1911144006</v>
      </c>
      <c r="F5" s="19" t="s">
        <v>73</v>
      </c>
      <c r="G5" s="13" t="s">
        <v>32</v>
      </c>
      <c r="H5" s="43">
        <f t="shared" si="0"/>
        <v>100</v>
      </c>
      <c r="I5" s="44">
        <f t="shared" si="1"/>
        <v>200</v>
      </c>
      <c r="J5" s="17">
        <v>10000</v>
      </c>
      <c r="K5" s="45">
        <f t="shared" si="2"/>
        <v>100</v>
      </c>
      <c r="L5" s="46">
        <f t="shared" si="3"/>
        <v>200</v>
      </c>
      <c r="M5" s="12" t="s">
        <v>32</v>
      </c>
      <c r="N5" s="47">
        <f t="shared" si="4"/>
        <v>100</v>
      </c>
      <c r="O5" s="48">
        <f t="shared" si="5"/>
        <v>200</v>
      </c>
      <c r="P5" s="14" t="s">
        <v>13</v>
      </c>
      <c r="Q5" s="49">
        <f t="shared" si="6"/>
        <v>70</v>
      </c>
      <c r="R5" s="50">
        <f t="shared" si="7"/>
        <v>140</v>
      </c>
      <c r="S5" s="15" t="s">
        <v>31</v>
      </c>
      <c r="T5" s="51">
        <f t="shared" si="8"/>
        <v>70</v>
      </c>
      <c r="U5" s="52">
        <f t="shared" si="9"/>
        <v>70</v>
      </c>
      <c r="V5" s="20">
        <v>16</v>
      </c>
      <c r="W5" s="53">
        <f t="shared" si="10"/>
        <v>80</v>
      </c>
      <c r="X5" s="54">
        <f t="shared" si="11"/>
        <v>80</v>
      </c>
      <c r="Y5" s="16" t="s">
        <v>37</v>
      </c>
      <c r="Z5" s="55">
        <f t="shared" si="12"/>
        <v>0</v>
      </c>
      <c r="AA5" s="56">
        <f t="shared" si="13"/>
        <v>0</v>
      </c>
      <c r="AB5" s="57">
        <v>1000</v>
      </c>
      <c r="AC5" s="182">
        <f t="shared" si="14"/>
        <v>890</v>
      </c>
      <c r="AD5" s="21" t="s">
        <v>19</v>
      </c>
      <c r="AE5" s="59" t="str">
        <f t="shared" si="15"/>
        <v>ج-یک</v>
      </c>
      <c r="AF5" s="5"/>
      <c r="AG5" s="109" t="s">
        <v>29</v>
      </c>
      <c r="AH5" s="109">
        <v>50</v>
      </c>
      <c r="AI5" s="109">
        <v>3000</v>
      </c>
      <c r="AJ5" s="109">
        <v>30</v>
      </c>
      <c r="AK5" s="109"/>
      <c r="AL5" s="109"/>
      <c r="AM5" s="109" t="s">
        <v>14</v>
      </c>
      <c r="AN5" s="109">
        <v>50</v>
      </c>
      <c r="AO5" s="109" t="s">
        <v>29</v>
      </c>
      <c r="AP5" s="109">
        <v>50</v>
      </c>
      <c r="AQ5" s="109">
        <v>3</v>
      </c>
      <c r="AR5" s="109">
        <v>15</v>
      </c>
      <c r="AS5" s="2" t="s">
        <v>61</v>
      </c>
      <c r="AT5" s="2">
        <v>-30</v>
      </c>
      <c r="AU5" s="4"/>
    </row>
    <row r="6" spans="1:47" ht="23.25" customHeight="1" x14ac:dyDescent="0.25">
      <c r="A6" s="18">
        <f t="shared" ref="A6:A20" si="16">A5+1</f>
        <v>3</v>
      </c>
      <c r="B6" s="19" t="s">
        <v>589</v>
      </c>
      <c r="C6" s="19" t="s">
        <v>853</v>
      </c>
      <c r="D6" s="19" t="s">
        <v>854</v>
      </c>
      <c r="E6" s="19">
        <v>1911099132</v>
      </c>
      <c r="F6" s="19" t="s">
        <v>73</v>
      </c>
      <c r="G6" s="13" t="s">
        <v>32</v>
      </c>
      <c r="H6" s="43">
        <f t="shared" si="0"/>
        <v>100</v>
      </c>
      <c r="I6" s="44">
        <f t="shared" si="1"/>
        <v>200</v>
      </c>
      <c r="J6" s="17">
        <v>10000</v>
      </c>
      <c r="K6" s="45">
        <f t="shared" si="2"/>
        <v>100</v>
      </c>
      <c r="L6" s="46">
        <f t="shared" si="3"/>
        <v>200</v>
      </c>
      <c r="M6" s="12" t="s">
        <v>32</v>
      </c>
      <c r="N6" s="47">
        <f t="shared" si="4"/>
        <v>100</v>
      </c>
      <c r="O6" s="48">
        <f t="shared" si="5"/>
        <v>200</v>
      </c>
      <c r="P6" s="14" t="s">
        <v>14</v>
      </c>
      <c r="Q6" s="49">
        <f t="shared" si="6"/>
        <v>50</v>
      </c>
      <c r="R6" s="50">
        <f t="shared" si="7"/>
        <v>100</v>
      </c>
      <c r="S6" s="15" t="s">
        <v>31</v>
      </c>
      <c r="T6" s="51">
        <f t="shared" si="8"/>
        <v>70</v>
      </c>
      <c r="U6" s="52">
        <f t="shared" si="9"/>
        <v>70</v>
      </c>
      <c r="V6" s="20">
        <v>19</v>
      </c>
      <c r="W6" s="53">
        <f t="shared" si="10"/>
        <v>95</v>
      </c>
      <c r="X6" s="54">
        <f t="shared" si="11"/>
        <v>95</v>
      </c>
      <c r="Y6" s="16" t="s">
        <v>37</v>
      </c>
      <c r="Z6" s="55">
        <f t="shared" si="12"/>
        <v>0</v>
      </c>
      <c r="AA6" s="56">
        <f t="shared" si="13"/>
        <v>0</v>
      </c>
      <c r="AB6" s="57">
        <v>1000</v>
      </c>
      <c r="AC6" s="182">
        <f t="shared" si="14"/>
        <v>865</v>
      </c>
      <c r="AD6" s="21" t="s">
        <v>19</v>
      </c>
      <c r="AE6" s="59" t="str">
        <f t="shared" si="15"/>
        <v>ج-یک</v>
      </c>
      <c r="AF6" s="5"/>
      <c r="AG6" s="109" t="s">
        <v>28</v>
      </c>
      <c r="AH6" s="109">
        <v>35</v>
      </c>
      <c r="AI6" s="109">
        <v>4000</v>
      </c>
      <c r="AJ6" s="109">
        <v>40</v>
      </c>
      <c r="AK6" s="109"/>
      <c r="AL6" s="109"/>
      <c r="AM6" s="109"/>
      <c r="AN6" s="109"/>
      <c r="AO6" s="109" t="s">
        <v>28</v>
      </c>
      <c r="AP6" s="109">
        <v>35</v>
      </c>
      <c r="AQ6" s="109">
        <v>4</v>
      </c>
      <c r="AR6" s="109">
        <v>20</v>
      </c>
      <c r="AS6" s="2" t="s">
        <v>62</v>
      </c>
      <c r="AT6" s="2">
        <v>-30</v>
      </c>
      <c r="AU6" s="109"/>
    </row>
    <row r="7" spans="1:47" ht="22.5" customHeight="1" x14ac:dyDescent="0.25">
      <c r="A7" s="18">
        <f t="shared" si="16"/>
        <v>4</v>
      </c>
      <c r="B7" s="19" t="s">
        <v>589</v>
      </c>
      <c r="C7" s="19" t="s">
        <v>855</v>
      </c>
      <c r="D7" s="19" t="s">
        <v>856</v>
      </c>
      <c r="E7" s="19">
        <v>1911332945</v>
      </c>
      <c r="F7" s="19" t="s">
        <v>82</v>
      </c>
      <c r="G7" s="13" t="s">
        <v>28</v>
      </c>
      <c r="H7" s="43">
        <f t="shared" si="0"/>
        <v>35</v>
      </c>
      <c r="I7" s="44">
        <f t="shared" si="1"/>
        <v>70</v>
      </c>
      <c r="J7" s="17">
        <v>3000</v>
      </c>
      <c r="K7" s="45">
        <f t="shared" si="2"/>
        <v>30</v>
      </c>
      <c r="L7" s="46">
        <f t="shared" si="3"/>
        <v>60</v>
      </c>
      <c r="M7" s="12">
        <v>0</v>
      </c>
      <c r="N7" s="47">
        <f t="shared" si="4"/>
        <v>0</v>
      </c>
      <c r="O7" s="48">
        <f t="shared" si="5"/>
        <v>0</v>
      </c>
      <c r="P7" s="14" t="s">
        <v>14</v>
      </c>
      <c r="Q7" s="49">
        <f t="shared" si="6"/>
        <v>50</v>
      </c>
      <c r="R7" s="50">
        <f t="shared" si="7"/>
        <v>100</v>
      </c>
      <c r="S7" s="15" t="s">
        <v>29</v>
      </c>
      <c r="T7" s="51">
        <f t="shared" si="8"/>
        <v>50</v>
      </c>
      <c r="U7" s="52">
        <f t="shared" si="9"/>
        <v>50</v>
      </c>
      <c r="V7" s="20">
        <v>20</v>
      </c>
      <c r="W7" s="53">
        <f t="shared" si="10"/>
        <v>100</v>
      </c>
      <c r="X7" s="54">
        <f t="shared" si="11"/>
        <v>100</v>
      </c>
      <c r="Y7" s="16" t="s">
        <v>37</v>
      </c>
      <c r="Z7" s="55">
        <f t="shared" si="12"/>
        <v>0</v>
      </c>
      <c r="AA7" s="56">
        <f t="shared" si="13"/>
        <v>0</v>
      </c>
      <c r="AB7" s="57">
        <v>1000</v>
      </c>
      <c r="AC7" s="182">
        <f t="shared" si="14"/>
        <v>380</v>
      </c>
      <c r="AD7" s="21" t="s">
        <v>594</v>
      </c>
      <c r="AE7" s="59" t="str">
        <f t="shared" si="15"/>
        <v>بدون درجه</v>
      </c>
      <c r="AF7" s="5"/>
      <c r="AG7" s="109"/>
      <c r="AH7" s="109"/>
      <c r="AI7" s="109">
        <v>5000</v>
      </c>
      <c r="AJ7" s="109">
        <v>50</v>
      </c>
      <c r="AK7" s="6"/>
      <c r="AL7" s="6" t="s">
        <v>17</v>
      </c>
      <c r="AM7" s="6" t="s">
        <v>9</v>
      </c>
      <c r="AN7" s="6"/>
      <c r="AO7" s="109"/>
      <c r="AP7" s="109"/>
      <c r="AQ7" s="109">
        <v>5</v>
      </c>
      <c r="AR7" s="109">
        <v>25</v>
      </c>
      <c r="AS7" s="2" t="s">
        <v>63</v>
      </c>
      <c r="AT7" s="2">
        <v>-60</v>
      </c>
      <c r="AU7" s="109"/>
    </row>
    <row r="8" spans="1:47" ht="23.25" customHeight="1" x14ac:dyDescent="0.25">
      <c r="A8" s="18">
        <f t="shared" si="16"/>
        <v>5</v>
      </c>
      <c r="B8" s="19" t="s">
        <v>589</v>
      </c>
      <c r="C8" s="19" t="s">
        <v>857</v>
      </c>
      <c r="D8" s="19" t="s">
        <v>857</v>
      </c>
      <c r="E8" s="19">
        <v>5990021933</v>
      </c>
      <c r="F8" s="19" t="s">
        <v>82</v>
      </c>
      <c r="G8" s="13" t="s">
        <v>32</v>
      </c>
      <c r="H8" s="43">
        <f t="shared" si="0"/>
        <v>100</v>
      </c>
      <c r="I8" s="44">
        <f t="shared" si="1"/>
        <v>200</v>
      </c>
      <c r="J8" s="17">
        <v>10000</v>
      </c>
      <c r="K8" s="45">
        <f t="shared" si="2"/>
        <v>100</v>
      </c>
      <c r="L8" s="46">
        <f t="shared" si="3"/>
        <v>200</v>
      </c>
      <c r="M8" s="12" t="s">
        <v>32</v>
      </c>
      <c r="N8" s="47">
        <f t="shared" si="4"/>
        <v>100</v>
      </c>
      <c r="O8" s="48">
        <f t="shared" si="5"/>
        <v>200</v>
      </c>
      <c r="P8" s="14" t="s">
        <v>14</v>
      </c>
      <c r="Q8" s="49">
        <f t="shared" si="6"/>
        <v>50</v>
      </c>
      <c r="R8" s="50">
        <f t="shared" si="7"/>
        <v>100</v>
      </c>
      <c r="S8" s="15" t="s">
        <v>28</v>
      </c>
      <c r="T8" s="51">
        <f t="shared" si="8"/>
        <v>35</v>
      </c>
      <c r="U8" s="52">
        <f t="shared" si="9"/>
        <v>35</v>
      </c>
      <c r="V8" s="20">
        <v>3</v>
      </c>
      <c r="W8" s="53">
        <f t="shared" si="10"/>
        <v>15</v>
      </c>
      <c r="X8" s="54">
        <f t="shared" si="11"/>
        <v>15</v>
      </c>
      <c r="Y8" s="16" t="s">
        <v>37</v>
      </c>
      <c r="Z8" s="55">
        <f t="shared" si="12"/>
        <v>0</v>
      </c>
      <c r="AA8" s="56">
        <f t="shared" si="13"/>
        <v>0</v>
      </c>
      <c r="AB8" s="57">
        <v>1000</v>
      </c>
      <c r="AC8" s="182">
        <f t="shared" si="14"/>
        <v>750</v>
      </c>
      <c r="AD8" s="21" t="s">
        <v>22</v>
      </c>
      <c r="AE8" s="59" t="str">
        <f t="shared" si="15"/>
        <v>ج-دو</v>
      </c>
      <c r="AF8" s="5"/>
      <c r="AG8" s="109"/>
      <c r="AH8" s="109"/>
      <c r="AI8" s="109">
        <v>6000</v>
      </c>
      <c r="AJ8" s="109">
        <v>60</v>
      </c>
      <c r="AK8" s="7"/>
      <c r="AL8" s="6" t="s">
        <v>27</v>
      </c>
      <c r="AM8" s="6" t="s">
        <v>45</v>
      </c>
      <c r="AN8" s="7"/>
      <c r="AO8" s="6"/>
      <c r="AP8" s="109"/>
      <c r="AQ8" s="109">
        <v>6</v>
      </c>
      <c r="AR8" s="109">
        <v>30</v>
      </c>
      <c r="AS8" s="2" t="s">
        <v>64</v>
      </c>
      <c r="AT8" s="2">
        <v>-50</v>
      </c>
      <c r="AU8" s="109"/>
    </row>
    <row r="9" spans="1:47" ht="21" x14ac:dyDescent="0.25">
      <c r="A9" s="18">
        <f t="shared" si="16"/>
        <v>6</v>
      </c>
      <c r="B9" s="19" t="s">
        <v>589</v>
      </c>
      <c r="C9" s="19" t="s">
        <v>858</v>
      </c>
      <c r="D9" s="19" t="s">
        <v>859</v>
      </c>
      <c r="E9" s="19">
        <v>1900363224</v>
      </c>
      <c r="F9" s="19" t="s">
        <v>82</v>
      </c>
      <c r="G9" s="13" t="s">
        <v>28</v>
      </c>
      <c r="H9" s="43">
        <f t="shared" si="0"/>
        <v>35</v>
      </c>
      <c r="I9" s="44">
        <f t="shared" si="1"/>
        <v>70</v>
      </c>
      <c r="J9" s="17">
        <v>1000</v>
      </c>
      <c r="K9" s="45">
        <f t="shared" si="2"/>
        <v>10</v>
      </c>
      <c r="L9" s="46">
        <f t="shared" si="3"/>
        <v>20</v>
      </c>
      <c r="M9" s="12">
        <v>0</v>
      </c>
      <c r="N9" s="47">
        <f t="shared" si="4"/>
        <v>0</v>
      </c>
      <c r="O9" s="48">
        <f t="shared" si="5"/>
        <v>0</v>
      </c>
      <c r="P9" s="14">
        <v>0</v>
      </c>
      <c r="Q9" s="49">
        <f t="shared" si="6"/>
        <v>0</v>
      </c>
      <c r="R9" s="50">
        <f t="shared" si="7"/>
        <v>0</v>
      </c>
      <c r="S9" s="15" t="s">
        <v>28</v>
      </c>
      <c r="T9" s="51">
        <f t="shared" si="8"/>
        <v>35</v>
      </c>
      <c r="U9" s="52">
        <f t="shared" si="9"/>
        <v>35</v>
      </c>
      <c r="V9" s="20">
        <v>2</v>
      </c>
      <c r="W9" s="53">
        <f t="shared" si="10"/>
        <v>10</v>
      </c>
      <c r="X9" s="54">
        <f t="shared" si="11"/>
        <v>10</v>
      </c>
      <c r="Y9" s="16" t="s">
        <v>37</v>
      </c>
      <c r="Z9" s="55">
        <f t="shared" si="12"/>
        <v>0</v>
      </c>
      <c r="AA9" s="56">
        <f t="shared" si="13"/>
        <v>0</v>
      </c>
      <c r="AB9" s="57">
        <v>1000</v>
      </c>
      <c r="AC9" s="182">
        <f t="shared" si="14"/>
        <v>135</v>
      </c>
      <c r="AD9" s="21" t="s">
        <v>594</v>
      </c>
      <c r="AE9" s="59" t="str">
        <f t="shared" si="15"/>
        <v>بدون درجه</v>
      </c>
      <c r="AF9" s="8"/>
      <c r="AG9" s="109"/>
      <c r="AH9" s="109"/>
      <c r="AI9" s="109">
        <v>7000</v>
      </c>
      <c r="AJ9" s="109">
        <v>70</v>
      </c>
      <c r="AK9" s="7"/>
      <c r="AL9" s="6" t="s">
        <v>18</v>
      </c>
      <c r="AM9" s="6" t="s">
        <v>46</v>
      </c>
      <c r="AN9" s="7"/>
      <c r="AO9" s="6"/>
      <c r="AP9" s="109"/>
      <c r="AQ9" s="109">
        <v>7</v>
      </c>
      <c r="AR9" s="109">
        <v>35</v>
      </c>
      <c r="AS9" s="2"/>
      <c r="AT9" s="2"/>
      <c r="AU9" s="109"/>
    </row>
    <row r="10" spans="1:47" ht="21" x14ac:dyDescent="0.25">
      <c r="A10" s="18">
        <f t="shared" si="16"/>
        <v>7</v>
      </c>
      <c r="B10" s="19" t="s">
        <v>589</v>
      </c>
      <c r="C10" s="19" t="s">
        <v>860</v>
      </c>
      <c r="D10" s="19" t="s">
        <v>854</v>
      </c>
      <c r="E10" s="19">
        <v>1911099132</v>
      </c>
      <c r="F10" s="19" t="s">
        <v>82</v>
      </c>
      <c r="G10" s="13" t="s">
        <v>28</v>
      </c>
      <c r="H10" s="43">
        <f t="shared" si="0"/>
        <v>35</v>
      </c>
      <c r="I10" s="44">
        <f t="shared" si="1"/>
        <v>70</v>
      </c>
      <c r="J10" s="17">
        <v>8000</v>
      </c>
      <c r="K10" s="45">
        <f t="shared" si="2"/>
        <v>80</v>
      </c>
      <c r="L10" s="46">
        <f t="shared" si="3"/>
        <v>160</v>
      </c>
      <c r="M10" s="12">
        <v>0</v>
      </c>
      <c r="N10" s="47">
        <f t="shared" si="4"/>
        <v>0</v>
      </c>
      <c r="O10" s="48">
        <f t="shared" si="5"/>
        <v>0</v>
      </c>
      <c r="P10" s="14">
        <v>0</v>
      </c>
      <c r="Q10" s="49">
        <f t="shared" si="6"/>
        <v>0</v>
      </c>
      <c r="R10" s="50">
        <f t="shared" si="7"/>
        <v>0</v>
      </c>
      <c r="S10" s="15" t="s">
        <v>28</v>
      </c>
      <c r="T10" s="51">
        <f t="shared" si="8"/>
        <v>35</v>
      </c>
      <c r="U10" s="52">
        <f t="shared" si="9"/>
        <v>35</v>
      </c>
      <c r="V10" s="20">
        <v>4</v>
      </c>
      <c r="W10" s="53">
        <f t="shared" si="10"/>
        <v>20</v>
      </c>
      <c r="X10" s="54">
        <f t="shared" si="11"/>
        <v>20</v>
      </c>
      <c r="Y10" s="16" t="s">
        <v>37</v>
      </c>
      <c r="Z10" s="55">
        <f t="shared" si="12"/>
        <v>0</v>
      </c>
      <c r="AA10" s="56">
        <f t="shared" si="13"/>
        <v>0</v>
      </c>
      <c r="AB10" s="57">
        <v>1000</v>
      </c>
      <c r="AC10" s="182">
        <f t="shared" si="14"/>
        <v>285</v>
      </c>
      <c r="AD10" s="21" t="s">
        <v>594</v>
      </c>
      <c r="AE10" s="59" t="str">
        <f t="shared" si="15"/>
        <v>بدون درجه</v>
      </c>
      <c r="AF10" s="5"/>
      <c r="AG10" s="109"/>
      <c r="AH10" s="109"/>
      <c r="AI10" s="109">
        <v>8000</v>
      </c>
      <c r="AJ10" s="109">
        <v>80</v>
      </c>
      <c r="AK10" s="7"/>
      <c r="AL10" s="6" t="s">
        <v>19</v>
      </c>
      <c r="AM10" s="6" t="s">
        <v>47</v>
      </c>
      <c r="AN10" s="7"/>
      <c r="AO10" s="6"/>
      <c r="AP10" s="109"/>
      <c r="AQ10" s="109">
        <v>8</v>
      </c>
      <c r="AR10" s="109">
        <v>40</v>
      </c>
      <c r="AS10" s="2"/>
      <c r="AT10" s="2"/>
      <c r="AU10" s="109"/>
    </row>
    <row r="11" spans="1:47" ht="21" x14ac:dyDescent="0.25">
      <c r="A11" s="18">
        <f t="shared" si="16"/>
        <v>8</v>
      </c>
      <c r="B11" s="19" t="s">
        <v>589</v>
      </c>
      <c r="C11" s="19" t="s">
        <v>861</v>
      </c>
      <c r="D11" s="19" t="s">
        <v>862</v>
      </c>
      <c r="E11" s="19">
        <v>1911131451</v>
      </c>
      <c r="F11" s="19" t="s">
        <v>222</v>
      </c>
      <c r="G11" s="13" t="s">
        <v>28</v>
      </c>
      <c r="H11" s="43">
        <f t="shared" si="0"/>
        <v>35</v>
      </c>
      <c r="I11" s="44">
        <f t="shared" si="1"/>
        <v>70</v>
      </c>
      <c r="J11" s="17">
        <v>1000</v>
      </c>
      <c r="K11" s="45">
        <f t="shared" si="2"/>
        <v>10</v>
      </c>
      <c r="L11" s="46">
        <f t="shared" si="3"/>
        <v>20</v>
      </c>
      <c r="M11" s="12" t="s">
        <v>31</v>
      </c>
      <c r="N11" s="47">
        <f t="shared" si="4"/>
        <v>70</v>
      </c>
      <c r="O11" s="48">
        <f t="shared" si="5"/>
        <v>140</v>
      </c>
      <c r="P11" s="14" t="s">
        <v>14</v>
      </c>
      <c r="Q11" s="49">
        <f t="shared" si="6"/>
        <v>50</v>
      </c>
      <c r="R11" s="50">
        <f t="shared" si="7"/>
        <v>100</v>
      </c>
      <c r="S11" s="15" t="s">
        <v>28</v>
      </c>
      <c r="T11" s="51">
        <f t="shared" si="8"/>
        <v>35</v>
      </c>
      <c r="U11" s="52">
        <f t="shared" si="9"/>
        <v>35</v>
      </c>
      <c r="V11" s="20">
        <v>4</v>
      </c>
      <c r="W11" s="53">
        <f t="shared" si="10"/>
        <v>20</v>
      </c>
      <c r="X11" s="54">
        <f t="shared" si="11"/>
        <v>20</v>
      </c>
      <c r="Y11" s="16" t="s">
        <v>37</v>
      </c>
      <c r="Z11" s="55">
        <f t="shared" si="12"/>
        <v>0</v>
      </c>
      <c r="AA11" s="56">
        <f t="shared" si="13"/>
        <v>0</v>
      </c>
      <c r="AB11" s="57">
        <v>1000</v>
      </c>
      <c r="AC11" s="182">
        <f t="shared" si="14"/>
        <v>385</v>
      </c>
      <c r="AD11" s="21" t="s">
        <v>594</v>
      </c>
      <c r="AE11" s="59" t="str">
        <f t="shared" si="15"/>
        <v>بدون درجه</v>
      </c>
      <c r="AF11" s="5"/>
      <c r="AG11" s="109"/>
      <c r="AH11" s="109"/>
      <c r="AI11" s="109">
        <v>9000</v>
      </c>
      <c r="AJ11" s="109">
        <v>90</v>
      </c>
      <c r="AK11" s="7"/>
      <c r="AL11" s="6" t="s">
        <v>20</v>
      </c>
      <c r="AM11" s="6" t="s">
        <v>290</v>
      </c>
      <c r="AN11" s="7"/>
      <c r="AO11" s="6"/>
      <c r="AP11" s="109"/>
      <c r="AQ11" s="109">
        <v>9</v>
      </c>
      <c r="AR11" s="109">
        <v>45</v>
      </c>
      <c r="AS11" s="109"/>
      <c r="AT11" s="109"/>
      <c r="AU11" s="109"/>
    </row>
    <row r="12" spans="1:47" ht="21" x14ac:dyDescent="0.25">
      <c r="A12" s="18">
        <f t="shared" si="16"/>
        <v>9</v>
      </c>
      <c r="B12" s="19" t="s">
        <v>589</v>
      </c>
      <c r="C12" s="19" t="s">
        <v>863</v>
      </c>
      <c r="D12" s="19" t="s">
        <v>864</v>
      </c>
      <c r="E12" s="19">
        <v>1911740369</v>
      </c>
      <c r="F12" s="19" t="s">
        <v>865</v>
      </c>
      <c r="G12" s="13" t="s">
        <v>28</v>
      </c>
      <c r="H12" s="43">
        <f t="shared" si="0"/>
        <v>35</v>
      </c>
      <c r="I12" s="44">
        <f t="shared" si="1"/>
        <v>70</v>
      </c>
      <c r="J12" s="17">
        <v>4000</v>
      </c>
      <c r="K12" s="45">
        <f t="shared" si="2"/>
        <v>40</v>
      </c>
      <c r="L12" s="46">
        <f t="shared" si="3"/>
        <v>80</v>
      </c>
      <c r="M12" s="12" t="s">
        <v>31</v>
      </c>
      <c r="N12" s="47">
        <f t="shared" si="4"/>
        <v>70</v>
      </c>
      <c r="O12" s="48">
        <f t="shared" si="5"/>
        <v>140</v>
      </c>
      <c r="P12" s="14" t="s">
        <v>14</v>
      </c>
      <c r="Q12" s="49">
        <f t="shared" si="6"/>
        <v>50</v>
      </c>
      <c r="R12" s="50">
        <f t="shared" si="7"/>
        <v>100</v>
      </c>
      <c r="S12" s="15" t="s">
        <v>28</v>
      </c>
      <c r="T12" s="51">
        <f t="shared" si="8"/>
        <v>35</v>
      </c>
      <c r="U12" s="52">
        <f t="shared" si="9"/>
        <v>35</v>
      </c>
      <c r="V12" s="20">
        <v>3</v>
      </c>
      <c r="W12" s="53">
        <f t="shared" si="10"/>
        <v>15</v>
      </c>
      <c r="X12" s="54">
        <f t="shared" si="11"/>
        <v>15</v>
      </c>
      <c r="Y12" s="16" t="s">
        <v>37</v>
      </c>
      <c r="Z12" s="55">
        <f t="shared" si="12"/>
        <v>0</v>
      </c>
      <c r="AA12" s="56">
        <f t="shared" si="13"/>
        <v>0</v>
      </c>
      <c r="AB12" s="57">
        <v>1000</v>
      </c>
      <c r="AC12" s="182">
        <f t="shared" ref="AC12:AC20" si="17">SUM(I12,L12,O12,R12,U12,X12,AA12)-Y463</f>
        <v>440</v>
      </c>
      <c r="AD12" s="21" t="s">
        <v>26</v>
      </c>
      <c r="AE12" s="59" t="str">
        <f t="shared" si="15"/>
        <v>ج-چهارم</v>
      </c>
      <c r="AF12" s="5"/>
      <c r="AG12" s="109"/>
      <c r="AH12" s="109"/>
      <c r="AI12" s="109">
        <v>10000</v>
      </c>
      <c r="AJ12" s="109">
        <v>100</v>
      </c>
      <c r="AK12" s="7"/>
      <c r="AL12" s="6" t="s">
        <v>21</v>
      </c>
      <c r="AM12" s="6" t="s">
        <v>48</v>
      </c>
      <c r="AN12" s="7"/>
      <c r="AO12" s="6"/>
      <c r="AP12" s="109"/>
      <c r="AQ12" s="109">
        <v>10</v>
      </c>
      <c r="AR12" s="109">
        <v>50</v>
      </c>
      <c r="AS12" s="109"/>
      <c r="AT12" s="109"/>
      <c r="AU12" s="109"/>
    </row>
    <row r="13" spans="1:47" ht="21" x14ac:dyDescent="0.25">
      <c r="A13" s="18">
        <f t="shared" si="16"/>
        <v>10</v>
      </c>
      <c r="B13" s="19" t="s">
        <v>589</v>
      </c>
      <c r="C13" s="19" t="s">
        <v>866</v>
      </c>
      <c r="D13" s="19" t="s">
        <v>867</v>
      </c>
      <c r="E13" s="19">
        <v>1911084951</v>
      </c>
      <c r="F13" s="19" t="s">
        <v>80</v>
      </c>
      <c r="G13" s="13" t="s">
        <v>28</v>
      </c>
      <c r="H13" s="43">
        <f t="shared" si="0"/>
        <v>35</v>
      </c>
      <c r="I13" s="44">
        <f t="shared" si="1"/>
        <v>70</v>
      </c>
      <c r="J13" s="17">
        <v>3000</v>
      </c>
      <c r="K13" s="45">
        <f t="shared" si="2"/>
        <v>30</v>
      </c>
      <c r="L13" s="46">
        <f t="shared" si="3"/>
        <v>60</v>
      </c>
      <c r="M13" s="12">
        <v>0</v>
      </c>
      <c r="N13" s="47">
        <f t="shared" si="4"/>
        <v>0</v>
      </c>
      <c r="O13" s="48">
        <f t="shared" si="5"/>
        <v>0</v>
      </c>
      <c r="P13" s="14">
        <v>0</v>
      </c>
      <c r="Q13" s="49">
        <f t="shared" si="6"/>
        <v>0</v>
      </c>
      <c r="R13" s="50">
        <f t="shared" si="7"/>
        <v>0</v>
      </c>
      <c r="S13" s="15" t="s">
        <v>28</v>
      </c>
      <c r="T13" s="51">
        <f t="shared" si="8"/>
        <v>35</v>
      </c>
      <c r="U13" s="52">
        <f t="shared" si="9"/>
        <v>35</v>
      </c>
      <c r="V13" s="20">
        <v>2</v>
      </c>
      <c r="W13" s="53">
        <f t="shared" si="10"/>
        <v>10</v>
      </c>
      <c r="X13" s="54">
        <f t="shared" si="11"/>
        <v>10</v>
      </c>
      <c r="Y13" s="16" t="s">
        <v>37</v>
      </c>
      <c r="Z13" s="55">
        <f t="shared" si="12"/>
        <v>0</v>
      </c>
      <c r="AA13" s="56">
        <f t="shared" si="13"/>
        <v>0</v>
      </c>
      <c r="AB13" s="57">
        <v>1000</v>
      </c>
      <c r="AC13" s="182">
        <f t="shared" si="17"/>
        <v>175</v>
      </c>
      <c r="AD13" s="21" t="s">
        <v>594</v>
      </c>
      <c r="AE13" s="59" t="str">
        <f t="shared" si="15"/>
        <v>بدون درجه</v>
      </c>
      <c r="AF13" s="5"/>
      <c r="AG13" s="109"/>
      <c r="AH13" s="109"/>
      <c r="AI13" s="109"/>
      <c r="AJ13" s="109"/>
      <c r="AK13" s="7"/>
      <c r="AL13" s="6" t="s">
        <v>22</v>
      </c>
      <c r="AM13" s="6" t="s">
        <v>49</v>
      </c>
      <c r="AN13" s="7"/>
      <c r="AO13" s="6"/>
      <c r="AP13" s="109"/>
      <c r="AQ13" s="109">
        <v>11</v>
      </c>
      <c r="AR13" s="109">
        <v>55</v>
      </c>
      <c r="AS13" s="109"/>
      <c r="AT13" s="109"/>
      <c r="AU13" s="109"/>
    </row>
    <row r="14" spans="1:47" ht="21" x14ac:dyDescent="0.25">
      <c r="A14" s="18">
        <f t="shared" si="16"/>
        <v>11</v>
      </c>
      <c r="B14" s="19" t="s">
        <v>589</v>
      </c>
      <c r="C14" s="19" t="s">
        <v>868</v>
      </c>
      <c r="D14" s="19" t="s">
        <v>869</v>
      </c>
      <c r="E14" s="19">
        <v>1911095048</v>
      </c>
      <c r="F14" s="19" t="s">
        <v>80</v>
      </c>
      <c r="G14" s="13" t="s">
        <v>29</v>
      </c>
      <c r="H14" s="43">
        <f t="shared" si="0"/>
        <v>50</v>
      </c>
      <c r="I14" s="44">
        <f t="shared" si="1"/>
        <v>100</v>
      </c>
      <c r="J14" s="17">
        <v>10000</v>
      </c>
      <c r="K14" s="45">
        <f t="shared" si="2"/>
        <v>100</v>
      </c>
      <c r="L14" s="46">
        <f t="shared" si="3"/>
        <v>200</v>
      </c>
      <c r="M14" s="12" t="s">
        <v>31</v>
      </c>
      <c r="N14" s="47">
        <f t="shared" si="4"/>
        <v>70</v>
      </c>
      <c r="O14" s="48">
        <f t="shared" si="5"/>
        <v>140</v>
      </c>
      <c r="P14" s="14" t="s">
        <v>13</v>
      </c>
      <c r="Q14" s="49">
        <f t="shared" si="6"/>
        <v>70</v>
      </c>
      <c r="R14" s="50">
        <f t="shared" si="7"/>
        <v>140</v>
      </c>
      <c r="S14" s="15" t="s">
        <v>28</v>
      </c>
      <c r="T14" s="51">
        <f t="shared" si="8"/>
        <v>35</v>
      </c>
      <c r="U14" s="52">
        <f t="shared" si="9"/>
        <v>35</v>
      </c>
      <c r="V14" s="20">
        <v>18</v>
      </c>
      <c r="W14" s="53">
        <f t="shared" si="10"/>
        <v>90</v>
      </c>
      <c r="X14" s="54">
        <f t="shared" si="11"/>
        <v>90</v>
      </c>
      <c r="Y14" s="16" t="s">
        <v>37</v>
      </c>
      <c r="Z14" s="55">
        <f t="shared" si="12"/>
        <v>0</v>
      </c>
      <c r="AA14" s="56">
        <f t="shared" si="13"/>
        <v>0</v>
      </c>
      <c r="AB14" s="57">
        <v>1000</v>
      </c>
      <c r="AC14" s="182">
        <f t="shared" si="17"/>
        <v>705</v>
      </c>
      <c r="AD14" s="21" t="s">
        <v>22</v>
      </c>
      <c r="AE14" s="59" t="str">
        <f t="shared" si="15"/>
        <v>ج-دو</v>
      </c>
      <c r="AF14" s="5"/>
      <c r="AG14" s="109"/>
      <c r="AH14" s="109"/>
      <c r="AI14" s="109"/>
      <c r="AJ14" s="109"/>
      <c r="AK14" s="7"/>
      <c r="AL14" s="6" t="s">
        <v>24</v>
      </c>
      <c r="AM14" s="6" t="s">
        <v>50</v>
      </c>
      <c r="AN14" s="7"/>
      <c r="AO14" s="6"/>
      <c r="AP14" s="109"/>
      <c r="AQ14" s="109">
        <v>12</v>
      </c>
      <c r="AR14" s="109">
        <v>60</v>
      </c>
      <c r="AS14" s="109"/>
      <c r="AT14" s="109"/>
      <c r="AU14" s="109"/>
    </row>
    <row r="15" spans="1:47" ht="21" x14ac:dyDescent="0.25">
      <c r="A15" s="18">
        <f t="shared" si="16"/>
        <v>12</v>
      </c>
      <c r="B15" s="19" t="s">
        <v>589</v>
      </c>
      <c r="C15" s="19" t="s">
        <v>870</v>
      </c>
      <c r="D15" s="19" t="s">
        <v>870</v>
      </c>
      <c r="E15" s="19">
        <v>1911796178</v>
      </c>
      <c r="F15" s="19" t="s">
        <v>80</v>
      </c>
      <c r="G15" s="13" t="s">
        <v>28</v>
      </c>
      <c r="H15" s="43">
        <f t="shared" si="0"/>
        <v>35</v>
      </c>
      <c r="I15" s="44">
        <f t="shared" si="1"/>
        <v>70</v>
      </c>
      <c r="J15" s="17">
        <v>3000</v>
      </c>
      <c r="K15" s="45">
        <f t="shared" si="2"/>
        <v>30</v>
      </c>
      <c r="L15" s="46">
        <f t="shared" si="3"/>
        <v>60</v>
      </c>
      <c r="M15" s="12" t="s">
        <v>31</v>
      </c>
      <c r="N15" s="47">
        <f t="shared" si="4"/>
        <v>70</v>
      </c>
      <c r="O15" s="48">
        <f t="shared" si="5"/>
        <v>140</v>
      </c>
      <c r="P15" s="14" t="s">
        <v>14</v>
      </c>
      <c r="Q15" s="49">
        <f t="shared" si="6"/>
        <v>50</v>
      </c>
      <c r="R15" s="50">
        <f t="shared" si="7"/>
        <v>100</v>
      </c>
      <c r="S15" s="15" t="s">
        <v>28</v>
      </c>
      <c r="T15" s="51">
        <f t="shared" si="8"/>
        <v>35</v>
      </c>
      <c r="U15" s="52">
        <f t="shared" si="9"/>
        <v>35</v>
      </c>
      <c r="V15" s="20">
        <v>3</v>
      </c>
      <c r="W15" s="53">
        <f t="shared" si="10"/>
        <v>15</v>
      </c>
      <c r="X15" s="54">
        <f t="shared" si="11"/>
        <v>15</v>
      </c>
      <c r="Y15" s="16" t="s">
        <v>37</v>
      </c>
      <c r="Z15" s="55">
        <f t="shared" si="12"/>
        <v>0</v>
      </c>
      <c r="AA15" s="56">
        <f t="shared" si="13"/>
        <v>0</v>
      </c>
      <c r="AB15" s="57">
        <v>1000</v>
      </c>
      <c r="AC15" s="182">
        <f t="shared" si="17"/>
        <v>420</v>
      </c>
      <c r="AD15" s="21" t="s">
        <v>26</v>
      </c>
      <c r="AE15" s="59" t="str">
        <f t="shared" si="15"/>
        <v>ج-چهارم</v>
      </c>
      <c r="AF15" s="5"/>
      <c r="AG15" s="109"/>
      <c r="AH15" s="109"/>
      <c r="AI15" s="109"/>
      <c r="AJ15" s="109"/>
      <c r="AK15" s="7"/>
      <c r="AL15" s="6" t="s">
        <v>593</v>
      </c>
      <c r="AM15" s="6" t="s">
        <v>51</v>
      </c>
      <c r="AN15" s="7"/>
      <c r="AO15" s="6"/>
      <c r="AP15" s="109"/>
      <c r="AQ15" s="109">
        <v>13</v>
      </c>
      <c r="AR15" s="109">
        <v>65</v>
      </c>
      <c r="AS15" s="109"/>
      <c r="AT15" s="109"/>
      <c r="AU15" s="109"/>
    </row>
    <row r="16" spans="1:47" ht="21" x14ac:dyDescent="0.25">
      <c r="A16" s="18">
        <f t="shared" si="16"/>
        <v>13</v>
      </c>
      <c r="B16" s="19" t="s">
        <v>589</v>
      </c>
      <c r="C16" s="19" t="s">
        <v>871</v>
      </c>
      <c r="D16" s="19" t="s">
        <v>872</v>
      </c>
      <c r="E16" s="19">
        <v>1829252127</v>
      </c>
      <c r="F16" s="19" t="s">
        <v>80</v>
      </c>
      <c r="G16" s="13" t="s">
        <v>28</v>
      </c>
      <c r="H16" s="43">
        <f t="shared" si="0"/>
        <v>35</v>
      </c>
      <c r="I16" s="44">
        <f t="shared" si="1"/>
        <v>70</v>
      </c>
      <c r="J16" s="17">
        <v>6000</v>
      </c>
      <c r="K16" s="45">
        <f t="shared" si="2"/>
        <v>60</v>
      </c>
      <c r="L16" s="46">
        <f t="shared" si="3"/>
        <v>120</v>
      </c>
      <c r="M16" s="12" t="s">
        <v>32</v>
      </c>
      <c r="N16" s="47">
        <f t="shared" si="4"/>
        <v>100</v>
      </c>
      <c r="O16" s="48">
        <f t="shared" si="5"/>
        <v>200</v>
      </c>
      <c r="P16" s="14" t="s">
        <v>12</v>
      </c>
      <c r="Q16" s="49">
        <f t="shared" si="6"/>
        <v>100</v>
      </c>
      <c r="R16" s="50">
        <f t="shared" si="7"/>
        <v>200</v>
      </c>
      <c r="S16" s="15" t="s">
        <v>28</v>
      </c>
      <c r="T16" s="51">
        <f t="shared" si="8"/>
        <v>35</v>
      </c>
      <c r="U16" s="52">
        <f t="shared" si="9"/>
        <v>35</v>
      </c>
      <c r="V16" s="20">
        <v>20</v>
      </c>
      <c r="W16" s="53">
        <f t="shared" si="10"/>
        <v>100</v>
      </c>
      <c r="X16" s="54">
        <f t="shared" si="11"/>
        <v>100</v>
      </c>
      <c r="Y16" s="16" t="s">
        <v>37</v>
      </c>
      <c r="Z16" s="55">
        <f t="shared" si="12"/>
        <v>0</v>
      </c>
      <c r="AA16" s="56">
        <f t="shared" si="13"/>
        <v>0</v>
      </c>
      <c r="AB16" s="57">
        <v>1000</v>
      </c>
      <c r="AC16" s="182">
        <f t="shared" si="17"/>
        <v>725</v>
      </c>
      <c r="AD16" s="21" t="s">
        <v>22</v>
      </c>
      <c r="AE16" s="59" t="str">
        <f t="shared" si="15"/>
        <v>ج-دو</v>
      </c>
      <c r="AF16" s="5"/>
      <c r="AG16" s="109"/>
      <c r="AH16" s="109"/>
      <c r="AI16" s="109"/>
      <c r="AJ16" s="109"/>
      <c r="AK16" s="7"/>
      <c r="AL16" s="6" t="s">
        <v>592</v>
      </c>
      <c r="AM16" s="6" t="s">
        <v>52</v>
      </c>
      <c r="AN16" s="7"/>
      <c r="AO16" s="6"/>
      <c r="AP16" s="109"/>
      <c r="AQ16" s="109">
        <v>14</v>
      </c>
      <c r="AR16" s="109">
        <v>70</v>
      </c>
      <c r="AS16" s="109"/>
      <c r="AT16" s="109"/>
      <c r="AU16" s="109"/>
    </row>
    <row r="17" spans="1:47" ht="21" x14ac:dyDescent="0.25">
      <c r="A17" s="18">
        <f t="shared" si="16"/>
        <v>14</v>
      </c>
      <c r="B17" s="19" t="s">
        <v>589</v>
      </c>
      <c r="C17" s="19" t="s">
        <v>873</v>
      </c>
      <c r="D17" s="19" t="s">
        <v>874</v>
      </c>
      <c r="E17" s="19">
        <v>1900285541</v>
      </c>
      <c r="F17" s="19" t="s">
        <v>80</v>
      </c>
      <c r="G17" s="13" t="s">
        <v>29</v>
      </c>
      <c r="H17" s="43">
        <f t="shared" si="0"/>
        <v>50</v>
      </c>
      <c r="I17" s="44">
        <f t="shared" si="1"/>
        <v>100</v>
      </c>
      <c r="J17" s="17">
        <v>10000</v>
      </c>
      <c r="K17" s="45">
        <f t="shared" si="2"/>
        <v>100</v>
      </c>
      <c r="L17" s="46">
        <f t="shared" si="3"/>
        <v>200</v>
      </c>
      <c r="M17" s="12" t="s">
        <v>32</v>
      </c>
      <c r="N17" s="47">
        <f t="shared" si="4"/>
        <v>100</v>
      </c>
      <c r="O17" s="48">
        <f t="shared" si="5"/>
        <v>200</v>
      </c>
      <c r="P17" s="14" t="s">
        <v>13</v>
      </c>
      <c r="Q17" s="49">
        <f t="shared" si="6"/>
        <v>70</v>
      </c>
      <c r="R17" s="50">
        <f t="shared" si="7"/>
        <v>140</v>
      </c>
      <c r="S17" s="15" t="s">
        <v>28</v>
      </c>
      <c r="T17" s="51">
        <f t="shared" si="8"/>
        <v>35</v>
      </c>
      <c r="U17" s="52">
        <f t="shared" si="9"/>
        <v>35</v>
      </c>
      <c r="V17" s="20">
        <v>2</v>
      </c>
      <c r="W17" s="53">
        <f t="shared" si="10"/>
        <v>10</v>
      </c>
      <c r="X17" s="54">
        <f t="shared" si="11"/>
        <v>10</v>
      </c>
      <c r="Y17" s="16" t="s">
        <v>37</v>
      </c>
      <c r="Z17" s="55">
        <f t="shared" si="12"/>
        <v>0</v>
      </c>
      <c r="AA17" s="56">
        <f t="shared" si="13"/>
        <v>0</v>
      </c>
      <c r="AB17" s="57">
        <v>1000</v>
      </c>
      <c r="AC17" s="182">
        <f t="shared" si="17"/>
        <v>685</v>
      </c>
      <c r="AD17" s="21" t="s">
        <v>24</v>
      </c>
      <c r="AE17" s="59" t="str">
        <f t="shared" si="15"/>
        <v>الف-سوم</v>
      </c>
      <c r="AF17" s="5"/>
      <c r="AG17" s="109"/>
      <c r="AH17" s="109"/>
      <c r="AI17" s="109"/>
      <c r="AJ17" s="109"/>
      <c r="AK17" s="7"/>
      <c r="AL17" s="6" t="s">
        <v>23</v>
      </c>
      <c r="AM17" s="6" t="s">
        <v>53</v>
      </c>
      <c r="AN17" s="7"/>
      <c r="AO17" s="6"/>
      <c r="AP17" s="109"/>
      <c r="AQ17" s="109">
        <v>15</v>
      </c>
      <c r="AR17" s="109">
        <v>75</v>
      </c>
      <c r="AS17" s="109"/>
      <c r="AT17" s="109"/>
      <c r="AU17" s="109"/>
    </row>
    <row r="18" spans="1:47" ht="21" x14ac:dyDescent="0.25">
      <c r="A18" s="18">
        <f t="shared" si="16"/>
        <v>15</v>
      </c>
      <c r="B18" s="19" t="s">
        <v>589</v>
      </c>
      <c r="C18" s="19" t="s">
        <v>875</v>
      </c>
      <c r="D18" s="19" t="s">
        <v>876</v>
      </c>
      <c r="E18" s="19">
        <v>1900213354</v>
      </c>
      <c r="F18" s="19" t="s">
        <v>80</v>
      </c>
      <c r="G18" s="13" t="s">
        <v>28</v>
      </c>
      <c r="H18" s="43">
        <f t="shared" si="0"/>
        <v>35</v>
      </c>
      <c r="I18" s="44">
        <f t="shared" si="1"/>
        <v>70</v>
      </c>
      <c r="J18" s="17">
        <v>9000</v>
      </c>
      <c r="K18" s="45">
        <f t="shared" si="2"/>
        <v>90</v>
      </c>
      <c r="L18" s="46">
        <f t="shared" si="3"/>
        <v>180</v>
      </c>
      <c r="M18" s="12" t="s">
        <v>31</v>
      </c>
      <c r="N18" s="47">
        <f t="shared" si="4"/>
        <v>70</v>
      </c>
      <c r="O18" s="48">
        <f t="shared" si="5"/>
        <v>140</v>
      </c>
      <c r="P18" s="14" t="s">
        <v>14</v>
      </c>
      <c r="Q18" s="49">
        <f t="shared" si="6"/>
        <v>50</v>
      </c>
      <c r="R18" s="50">
        <f t="shared" si="7"/>
        <v>100</v>
      </c>
      <c r="S18" s="15" t="s">
        <v>28</v>
      </c>
      <c r="T18" s="51">
        <f t="shared" si="8"/>
        <v>35</v>
      </c>
      <c r="U18" s="52">
        <f t="shared" si="9"/>
        <v>35</v>
      </c>
      <c r="V18" s="20">
        <v>3</v>
      </c>
      <c r="W18" s="53">
        <f t="shared" si="10"/>
        <v>15</v>
      </c>
      <c r="X18" s="54">
        <f t="shared" si="11"/>
        <v>15</v>
      </c>
      <c r="Y18" s="16" t="s">
        <v>37</v>
      </c>
      <c r="Z18" s="55">
        <f t="shared" si="12"/>
        <v>0</v>
      </c>
      <c r="AA18" s="56">
        <f t="shared" si="13"/>
        <v>0</v>
      </c>
      <c r="AB18" s="57">
        <v>1000</v>
      </c>
      <c r="AC18" s="182">
        <f t="shared" si="17"/>
        <v>540</v>
      </c>
      <c r="AD18" s="21" t="s">
        <v>23</v>
      </c>
      <c r="AE18" s="59" t="str">
        <f t="shared" si="15"/>
        <v>الف-چهارم</v>
      </c>
      <c r="AF18" s="5"/>
      <c r="AG18" s="109"/>
      <c r="AH18" s="109"/>
      <c r="AI18" s="109"/>
      <c r="AJ18" s="109"/>
      <c r="AK18" s="7"/>
      <c r="AL18" s="6" t="s">
        <v>25</v>
      </c>
      <c r="AM18" s="6" t="s">
        <v>54</v>
      </c>
      <c r="AN18" s="7"/>
      <c r="AO18" s="6"/>
      <c r="AP18" s="109"/>
      <c r="AQ18" s="109">
        <v>16</v>
      </c>
      <c r="AR18" s="109">
        <v>80</v>
      </c>
      <c r="AS18" s="109"/>
      <c r="AT18" s="109"/>
      <c r="AU18" s="109"/>
    </row>
    <row r="19" spans="1:47" ht="21" x14ac:dyDescent="0.25">
      <c r="A19" s="18">
        <f t="shared" si="16"/>
        <v>16</v>
      </c>
      <c r="B19" s="19" t="s">
        <v>589</v>
      </c>
      <c r="C19" s="19" t="s">
        <v>877</v>
      </c>
      <c r="D19" s="19" t="s">
        <v>878</v>
      </c>
      <c r="E19" s="19">
        <v>1911199927</v>
      </c>
      <c r="F19" s="19" t="s">
        <v>80</v>
      </c>
      <c r="G19" s="13" t="s">
        <v>28</v>
      </c>
      <c r="H19" s="43">
        <f t="shared" si="0"/>
        <v>35</v>
      </c>
      <c r="I19" s="44">
        <f t="shared" si="1"/>
        <v>70</v>
      </c>
      <c r="J19" s="17">
        <v>4000</v>
      </c>
      <c r="K19" s="45">
        <f t="shared" si="2"/>
        <v>40</v>
      </c>
      <c r="L19" s="46">
        <f t="shared" si="3"/>
        <v>80</v>
      </c>
      <c r="M19" s="12" t="s">
        <v>31</v>
      </c>
      <c r="N19" s="47">
        <f t="shared" si="4"/>
        <v>70</v>
      </c>
      <c r="O19" s="48">
        <f t="shared" si="5"/>
        <v>140</v>
      </c>
      <c r="P19" s="14" t="s">
        <v>14</v>
      </c>
      <c r="Q19" s="49">
        <f t="shared" si="6"/>
        <v>50</v>
      </c>
      <c r="R19" s="50">
        <f t="shared" si="7"/>
        <v>100</v>
      </c>
      <c r="S19" s="15" t="s">
        <v>28</v>
      </c>
      <c r="T19" s="51">
        <f t="shared" si="8"/>
        <v>35</v>
      </c>
      <c r="U19" s="52">
        <f t="shared" si="9"/>
        <v>35</v>
      </c>
      <c r="V19" s="20">
        <v>3</v>
      </c>
      <c r="W19" s="53">
        <f t="shared" si="10"/>
        <v>15</v>
      </c>
      <c r="X19" s="54">
        <f t="shared" si="11"/>
        <v>15</v>
      </c>
      <c r="Y19" s="16" t="s">
        <v>37</v>
      </c>
      <c r="Z19" s="55">
        <f t="shared" si="12"/>
        <v>0</v>
      </c>
      <c r="AA19" s="56">
        <f t="shared" si="13"/>
        <v>0</v>
      </c>
      <c r="AB19" s="57">
        <v>1000</v>
      </c>
      <c r="AC19" s="182">
        <f t="shared" si="17"/>
        <v>440</v>
      </c>
      <c r="AD19" s="21" t="s">
        <v>26</v>
      </c>
      <c r="AE19" s="59" t="str">
        <f t="shared" si="15"/>
        <v>ج-چهارم</v>
      </c>
      <c r="AF19" s="5"/>
      <c r="AG19" s="109"/>
      <c r="AH19" s="109"/>
      <c r="AI19" s="109"/>
      <c r="AJ19" s="109"/>
      <c r="AK19" s="7"/>
      <c r="AL19" s="6" t="s">
        <v>26</v>
      </c>
      <c r="AM19" s="6" t="s">
        <v>55</v>
      </c>
      <c r="AN19" s="7"/>
      <c r="AO19" s="6"/>
      <c r="AP19" s="109"/>
      <c r="AQ19" s="109">
        <v>17</v>
      </c>
      <c r="AR19" s="109">
        <v>85</v>
      </c>
      <c r="AS19" s="109"/>
      <c r="AT19" s="109"/>
      <c r="AU19" s="109"/>
    </row>
    <row r="20" spans="1:47" ht="21" x14ac:dyDescent="0.25">
      <c r="A20" s="18">
        <f t="shared" si="16"/>
        <v>17</v>
      </c>
      <c r="B20" s="111" t="s">
        <v>589</v>
      </c>
      <c r="C20" s="111" t="s">
        <v>879</v>
      </c>
      <c r="D20" s="111" t="s">
        <v>880</v>
      </c>
      <c r="E20" s="111">
        <v>1900072785</v>
      </c>
      <c r="F20" s="111" t="s">
        <v>80</v>
      </c>
      <c r="G20" s="112" t="s">
        <v>28</v>
      </c>
      <c r="H20" s="113">
        <f t="shared" si="0"/>
        <v>35</v>
      </c>
      <c r="I20" s="114">
        <f t="shared" si="1"/>
        <v>70</v>
      </c>
      <c r="J20" s="115">
        <v>4000</v>
      </c>
      <c r="K20" s="116">
        <f t="shared" si="2"/>
        <v>40</v>
      </c>
      <c r="L20" s="117">
        <f t="shared" si="3"/>
        <v>80</v>
      </c>
      <c r="M20" s="118" t="s">
        <v>31</v>
      </c>
      <c r="N20" s="119">
        <f t="shared" si="4"/>
        <v>70</v>
      </c>
      <c r="O20" s="120">
        <f t="shared" si="5"/>
        <v>140</v>
      </c>
      <c r="P20" s="121" t="s">
        <v>14</v>
      </c>
      <c r="Q20" s="122">
        <f t="shared" si="6"/>
        <v>50</v>
      </c>
      <c r="R20" s="123">
        <f t="shared" si="7"/>
        <v>100</v>
      </c>
      <c r="S20" s="124" t="s">
        <v>28</v>
      </c>
      <c r="T20" s="125">
        <f t="shared" si="8"/>
        <v>35</v>
      </c>
      <c r="U20" s="126">
        <f t="shared" si="9"/>
        <v>35</v>
      </c>
      <c r="V20" s="127">
        <v>3</v>
      </c>
      <c r="W20" s="128">
        <f t="shared" si="10"/>
        <v>15</v>
      </c>
      <c r="X20" s="129">
        <f t="shared" si="11"/>
        <v>15</v>
      </c>
      <c r="Y20" s="130" t="s">
        <v>37</v>
      </c>
      <c r="Z20" s="131">
        <f t="shared" si="12"/>
        <v>0</v>
      </c>
      <c r="AA20" s="132">
        <f t="shared" si="13"/>
        <v>0</v>
      </c>
      <c r="AB20" s="133">
        <v>1000</v>
      </c>
      <c r="AC20" s="186">
        <f t="shared" si="17"/>
        <v>440</v>
      </c>
      <c r="AD20" s="134" t="s">
        <v>26</v>
      </c>
      <c r="AE20" s="135" t="str">
        <f t="shared" si="15"/>
        <v>ج-چهارم</v>
      </c>
      <c r="AF20" s="5"/>
      <c r="AG20" s="109"/>
      <c r="AH20" s="109"/>
      <c r="AI20" s="109"/>
      <c r="AJ20" s="109"/>
      <c r="AK20" s="7"/>
      <c r="AL20" s="6" t="s">
        <v>594</v>
      </c>
      <c r="AM20" s="6" t="s">
        <v>11</v>
      </c>
      <c r="AN20" s="7"/>
      <c r="AO20" s="6"/>
      <c r="AP20" s="109"/>
      <c r="AQ20" s="109">
        <v>18</v>
      </c>
      <c r="AR20" s="109">
        <v>90</v>
      </c>
      <c r="AS20" s="109"/>
      <c r="AT20" s="109"/>
      <c r="AU20" s="109"/>
    </row>
    <row r="21" spans="1:47" ht="21.75" x14ac:dyDescent="0.25">
      <c r="A21" s="217" t="s">
        <v>1526</v>
      </c>
      <c r="B21" s="217"/>
      <c r="C21" s="217"/>
      <c r="D21" s="217"/>
      <c r="E21" s="217"/>
      <c r="F21" s="217"/>
      <c r="G21" s="217"/>
      <c r="H21" s="217"/>
      <c r="I21" s="217"/>
      <c r="J21" s="217"/>
      <c r="K21" s="217"/>
      <c r="L21" s="217"/>
      <c r="M21" s="217"/>
      <c r="N21" s="217"/>
      <c r="O21" s="217"/>
      <c r="P21" s="217"/>
      <c r="Q21" s="217"/>
      <c r="R21" s="217"/>
      <c r="S21" s="217"/>
      <c r="T21" s="217"/>
      <c r="U21" s="217"/>
      <c r="V21" s="217"/>
      <c r="W21" s="217"/>
      <c r="X21" s="217"/>
      <c r="Y21" s="217"/>
      <c r="Z21" s="217"/>
      <c r="AA21" s="217"/>
      <c r="AB21" s="217"/>
      <c r="AC21" s="217"/>
      <c r="AD21" s="217"/>
      <c r="AE21" s="218"/>
      <c r="AF21" s="5"/>
      <c r="AG21" s="109"/>
      <c r="AH21" s="109"/>
      <c r="AI21" s="109"/>
      <c r="AJ21" s="109"/>
      <c r="AK21" s="109"/>
      <c r="AL21" s="6">
        <v>0</v>
      </c>
      <c r="AM21" s="6" t="s">
        <v>11</v>
      </c>
      <c r="AN21" s="7"/>
      <c r="AO21" s="6"/>
      <c r="AP21" s="109"/>
      <c r="AQ21" s="109">
        <v>19</v>
      </c>
      <c r="AR21" s="109">
        <v>95</v>
      </c>
      <c r="AS21" s="109"/>
      <c r="AT21" s="109"/>
      <c r="AU21" s="109"/>
    </row>
    <row r="22" spans="1:47" ht="21" x14ac:dyDescent="0.25">
      <c r="A22" s="136"/>
      <c r="B22" s="137"/>
      <c r="C22" s="137"/>
      <c r="D22" s="137"/>
      <c r="E22" s="137"/>
      <c r="F22" s="137"/>
      <c r="G22" s="138">
        <v>0</v>
      </c>
      <c r="H22" s="139">
        <f t="shared" ref="H22:H25" si="18">IFERROR(VLOOKUP(G22,$AG$2:$AH$6,2,FALSE),0)</f>
        <v>0</v>
      </c>
      <c r="I22" s="139">
        <f t="shared" ref="I22:I25" si="19">H22*2</f>
        <v>0</v>
      </c>
      <c r="J22" s="138">
        <v>0</v>
      </c>
      <c r="K22" s="139">
        <f t="shared" ref="K22:K25" si="20">IFERROR(VLOOKUP(J22,$AI$2:$AJ$12,2,FALSE),0)</f>
        <v>0</v>
      </c>
      <c r="L22" s="139">
        <f t="shared" ref="L22:L25" si="21">K22*2</f>
        <v>0</v>
      </c>
      <c r="M22" s="138">
        <v>0</v>
      </c>
      <c r="N22" s="139">
        <f t="shared" ref="N22:N25" si="22">IFERROR(VLOOKUP(M22,$AK$2:$AL$4,2,FALSE),0)</f>
        <v>0</v>
      </c>
      <c r="O22" s="139">
        <f t="shared" ref="O22:O25" si="23">N22*2</f>
        <v>0</v>
      </c>
      <c r="P22" s="138">
        <v>0</v>
      </c>
      <c r="Q22" s="139">
        <f t="shared" ref="Q22:Q25" si="24">IFERROR(VLOOKUP(P22,$AM$2:$AN$5,2,FALSE),0)</f>
        <v>0</v>
      </c>
      <c r="R22" s="139">
        <f t="shared" ref="R22:R25" si="25">Q22*2</f>
        <v>0</v>
      </c>
      <c r="S22" s="138">
        <v>0</v>
      </c>
      <c r="T22" s="139">
        <f t="shared" ref="T22:T25" si="26">IFERROR(VLOOKUP(S22,$AO$2:$AP$6,2,FALSE),0)</f>
        <v>0</v>
      </c>
      <c r="U22" s="139">
        <f t="shared" ref="U22:U25" si="27">T22*1</f>
        <v>0</v>
      </c>
      <c r="V22" s="138">
        <v>0</v>
      </c>
      <c r="W22" s="139">
        <f t="shared" ref="W22:W25" si="28">IFERROR(VLOOKUP(V22,$AQ$2:$AR$22,2,FALSE),0)</f>
        <v>0</v>
      </c>
      <c r="X22" s="139">
        <f t="shared" ref="X22:X25" si="29">W22*1</f>
        <v>0</v>
      </c>
      <c r="Y22" s="138" t="s">
        <v>37</v>
      </c>
      <c r="Z22" s="139">
        <f t="shared" ref="Z22:Z25" si="30">IFERROR(VLOOKUP(Y22,$AS$2:$AT$8,2,FALSE),0)</f>
        <v>0</v>
      </c>
      <c r="AA22" s="139">
        <f t="shared" ref="AA22:AA25" si="31">Z22*1</f>
        <v>0</v>
      </c>
      <c r="AB22" s="139">
        <v>1000</v>
      </c>
      <c r="AC22" s="139">
        <f>SUM(I22,L22,O22,R22,U22,X22,AA22)-Y1417</f>
        <v>0</v>
      </c>
      <c r="AD22" s="138">
        <v>0</v>
      </c>
      <c r="AE22" s="139">
        <f t="shared" ref="AE22:AE25" si="32">IFERROR(VLOOKUP(AD22,$AL$8:$AM$20,2,FALSE),0)</f>
        <v>0</v>
      </c>
      <c r="AF22" s="5"/>
      <c r="AG22" s="109"/>
      <c r="AH22" s="109"/>
      <c r="AI22" s="109"/>
      <c r="AJ22" s="109"/>
      <c r="AK22" s="109"/>
      <c r="AL22" s="109"/>
      <c r="AM22" s="109"/>
      <c r="AN22" s="109"/>
      <c r="AO22" s="6"/>
      <c r="AP22" s="109"/>
      <c r="AQ22" s="109">
        <v>20</v>
      </c>
      <c r="AR22" s="109">
        <v>100</v>
      </c>
      <c r="AS22" s="109"/>
      <c r="AT22" s="109"/>
      <c r="AU22" s="109"/>
    </row>
    <row r="23" spans="1:47" ht="18.75" x14ac:dyDescent="0.25">
      <c r="A23" s="136"/>
      <c r="B23" s="137"/>
      <c r="C23" s="137"/>
      <c r="D23" s="137"/>
      <c r="E23" s="137"/>
      <c r="F23" s="137"/>
      <c r="G23" s="138">
        <v>0</v>
      </c>
      <c r="H23" s="139">
        <f t="shared" si="18"/>
        <v>0</v>
      </c>
      <c r="I23" s="139">
        <f t="shared" si="19"/>
        <v>0</v>
      </c>
      <c r="J23" s="138">
        <v>0</v>
      </c>
      <c r="K23" s="139">
        <f t="shared" si="20"/>
        <v>0</v>
      </c>
      <c r="L23" s="139">
        <f t="shared" si="21"/>
        <v>0</v>
      </c>
      <c r="M23" s="138">
        <v>0</v>
      </c>
      <c r="N23" s="139">
        <f t="shared" si="22"/>
        <v>0</v>
      </c>
      <c r="O23" s="139">
        <f t="shared" si="23"/>
        <v>0</v>
      </c>
      <c r="P23" s="138">
        <v>0</v>
      </c>
      <c r="Q23" s="139">
        <f t="shared" si="24"/>
        <v>0</v>
      </c>
      <c r="R23" s="139">
        <f t="shared" si="25"/>
        <v>0</v>
      </c>
      <c r="S23" s="138">
        <v>0</v>
      </c>
      <c r="T23" s="139">
        <f t="shared" si="26"/>
        <v>0</v>
      </c>
      <c r="U23" s="139">
        <f t="shared" si="27"/>
        <v>0</v>
      </c>
      <c r="V23" s="138">
        <v>0</v>
      </c>
      <c r="W23" s="139">
        <f t="shared" si="28"/>
        <v>0</v>
      </c>
      <c r="X23" s="139">
        <f t="shared" si="29"/>
        <v>0</v>
      </c>
      <c r="Y23" s="138" t="s">
        <v>37</v>
      </c>
      <c r="Z23" s="139">
        <f t="shared" si="30"/>
        <v>0</v>
      </c>
      <c r="AA23" s="139">
        <f t="shared" si="31"/>
        <v>0</v>
      </c>
      <c r="AB23" s="139">
        <v>1000</v>
      </c>
      <c r="AC23" s="139">
        <f>SUM(I23,L23,O23,R23,U23,X23,AA23)-Y1418</f>
        <v>0</v>
      </c>
      <c r="AD23" s="138">
        <v>0</v>
      </c>
      <c r="AE23" s="139">
        <f t="shared" si="32"/>
        <v>0</v>
      </c>
      <c r="AF23" s="5"/>
      <c r="AG23" s="9"/>
      <c r="AH23" s="10"/>
      <c r="AI23" s="10"/>
      <c r="AJ23" s="10"/>
      <c r="AK23" s="10"/>
      <c r="AL23" s="10"/>
      <c r="AM23" s="9"/>
      <c r="AN23" s="9"/>
      <c r="AO23" s="9"/>
      <c r="AP23" s="9"/>
      <c r="AQ23" s="9"/>
      <c r="AR23" s="9"/>
      <c r="AS23" s="9"/>
      <c r="AT23" s="9"/>
      <c r="AU23" s="11"/>
    </row>
    <row r="24" spans="1:47" ht="18.75" x14ac:dyDescent="0.25">
      <c r="A24" s="136"/>
      <c r="B24" s="137"/>
      <c r="C24" s="137"/>
      <c r="D24" s="137"/>
      <c r="E24" s="137"/>
      <c r="F24" s="137"/>
      <c r="G24" s="138">
        <v>0</v>
      </c>
      <c r="H24" s="139">
        <f t="shared" si="18"/>
        <v>0</v>
      </c>
      <c r="I24" s="139">
        <f t="shared" si="19"/>
        <v>0</v>
      </c>
      <c r="J24" s="138">
        <v>0</v>
      </c>
      <c r="K24" s="139">
        <f t="shared" si="20"/>
        <v>0</v>
      </c>
      <c r="L24" s="139">
        <f t="shared" si="21"/>
        <v>0</v>
      </c>
      <c r="M24" s="138">
        <v>0</v>
      </c>
      <c r="N24" s="139">
        <f t="shared" si="22"/>
        <v>0</v>
      </c>
      <c r="O24" s="139">
        <f t="shared" si="23"/>
        <v>0</v>
      </c>
      <c r="P24" s="138">
        <v>0</v>
      </c>
      <c r="Q24" s="139">
        <f t="shared" si="24"/>
        <v>0</v>
      </c>
      <c r="R24" s="139">
        <f t="shared" si="25"/>
        <v>0</v>
      </c>
      <c r="S24" s="138">
        <v>0</v>
      </c>
      <c r="T24" s="139">
        <f t="shared" si="26"/>
        <v>0</v>
      </c>
      <c r="U24" s="139">
        <f t="shared" si="27"/>
        <v>0</v>
      </c>
      <c r="V24" s="138">
        <v>0</v>
      </c>
      <c r="W24" s="139">
        <f t="shared" si="28"/>
        <v>0</v>
      </c>
      <c r="X24" s="139">
        <f t="shared" si="29"/>
        <v>0</v>
      </c>
      <c r="Y24" s="138" t="s">
        <v>37</v>
      </c>
      <c r="Z24" s="139">
        <f t="shared" si="30"/>
        <v>0</v>
      </c>
      <c r="AA24" s="139">
        <f t="shared" si="31"/>
        <v>0</v>
      </c>
      <c r="AB24" s="139">
        <v>1000</v>
      </c>
      <c r="AC24" s="139">
        <f>SUM(I24,L24,O24,R24,U24,X24,AA24)-Y1419</f>
        <v>0</v>
      </c>
      <c r="AD24" s="138">
        <v>0</v>
      </c>
      <c r="AE24" s="139">
        <f t="shared" si="32"/>
        <v>0</v>
      </c>
      <c r="AF24" s="5"/>
      <c r="AG24" s="9"/>
      <c r="AH24" s="10"/>
      <c r="AI24" s="10"/>
      <c r="AJ24" s="10"/>
      <c r="AK24" s="10"/>
      <c r="AL24" s="10"/>
      <c r="AM24" s="9"/>
      <c r="AN24" s="9"/>
      <c r="AO24" s="9"/>
      <c r="AP24" s="9"/>
      <c r="AQ24" s="9"/>
      <c r="AR24" s="9"/>
      <c r="AS24" s="9"/>
      <c r="AT24" s="9"/>
      <c r="AU24" s="11"/>
    </row>
    <row r="25" spans="1:47" ht="18.75" x14ac:dyDescent="0.25">
      <c r="A25" s="136"/>
      <c r="B25" s="137"/>
      <c r="C25" s="137"/>
      <c r="D25" s="137"/>
      <c r="E25" s="137"/>
      <c r="F25" s="137"/>
      <c r="G25" s="138">
        <v>0</v>
      </c>
      <c r="H25" s="139">
        <f t="shared" si="18"/>
        <v>0</v>
      </c>
      <c r="I25" s="139">
        <f t="shared" si="19"/>
        <v>0</v>
      </c>
      <c r="J25" s="138">
        <v>0</v>
      </c>
      <c r="K25" s="139">
        <f t="shared" si="20"/>
        <v>0</v>
      </c>
      <c r="L25" s="139">
        <f t="shared" si="21"/>
        <v>0</v>
      </c>
      <c r="M25" s="138">
        <v>0</v>
      </c>
      <c r="N25" s="139">
        <f t="shared" si="22"/>
        <v>0</v>
      </c>
      <c r="O25" s="139">
        <f t="shared" si="23"/>
        <v>0</v>
      </c>
      <c r="P25" s="138">
        <v>0</v>
      </c>
      <c r="Q25" s="139">
        <f t="shared" si="24"/>
        <v>0</v>
      </c>
      <c r="R25" s="139">
        <f t="shared" si="25"/>
        <v>0</v>
      </c>
      <c r="S25" s="138">
        <v>0</v>
      </c>
      <c r="T25" s="139">
        <f t="shared" si="26"/>
        <v>0</v>
      </c>
      <c r="U25" s="139">
        <f t="shared" si="27"/>
        <v>0</v>
      </c>
      <c r="V25" s="138">
        <v>0</v>
      </c>
      <c r="W25" s="139">
        <f t="shared" si="28"/>
        <v>0</v>
      </c>
      <c r="X25" s="139">
        <f t="shared" si="29"/>
        <v>0</v>
      </c>
      <c r="Y25" s="138" t="s">
        <v>37</v>
      </c>
      <c r="Z25" s="139">
        <f t="shared" si="30"/>
        <v>0</v>
      </c>
      <c r="AA25" s="139">
        <f t="shared" si="31"/>
        <v>0</v>
      </c>
      <c r="AB25" s="139">
        <v>1000</v>
      </c>
      <c r="AC25" s="139">
        <f>SUM(I25,L25,O25,R25,U25,X25,AA25)-Y1420</f>
        <v>0</v>
      </c>
      <c r="AD25" s="138">
        <v>0</v>
      </c>
      <c r="AE25" s="139">
        <f t="shared" si="32"/>
        <v>0</v>
      </c>
      <c r="AF25" s="5"/>
      <c r="AG25" s="9"/>
      <c r="AH25" s="10"/>
      <c r="AI25" s="10"/>
      <c r="AJ25" s="10"/>
      <c r="AK25" s="10"/>
      <c r="AL25" s="10"/>
      <c r="AM25" s="9"/>
      <c r="AN25" s="9"/>
      <c r="AO25" s="9"/>
      <c r="AP25" s="9"/>
      <c r="AQ25" s="9"/>
      <c r="AR25" s="9"/>
      <c r="AS25" s="9"/>
      <c r="AT25" s="9"/>
      <c r="AU25" s="11"/>
    </row>
    <row r="26" spans="1:47" ht="15.75" x14ac:dyDescent="0.25">
      <c r="AF26" s="5"/>
      <c r="AG26" s="9"/>
      <c r="AH26" s="10"/>
      <c r="AI26" s="10"/>
      <c r="AJ26" s="10"/>
      <c r="AK26" s="10"/>
      <c r="AL26" s="10"/>
      <c r="AM26" s="9"/>
      <c r="AN26" s="9"/>
      <c r="AO26" s="9"/>
      <c r="AP26" s="9"/>
      <c r="AQ26" s="9"/>
      <c r="AR26" s="9"/>
      <c r="AS26" s="9"/>
      <c r="AT26" s="9"/>
      <c r="AU26" s="11"/>
    </row>
    <row r="27" spans="1:47" ht="15.75" x14ac:dyDescent="0.25">
      <c r="AF27" s="5"/>
      <c r="AG27" s="9"/>
      <c r="AH27" s="10"/>
      <c r="AI27" s="10"/>
      <c r="AJ27" s="10"/>
      <c r="AK27" s="10"/>
      <c r="AL27" s="10"/>
      <c r="AM27" s="9"/>
      <c r="AN27" s="9"/>
      <c r="AO27" s="9"/>
      <c r="AP27" s="9"/>
      <c r="AQ27" s="9"/>
      <c r="AR27" s="9"/>
      <c r="AS27" s="9"/>
      <c r="AT27" s="9"/>
      <c r="AU27" s="11"/>
    </row>
    <row r="28" spans="1:47" ht="15.75" x14ac:dyDescent="0.25">
      <c r="AF28" s="5"/>
      <c r="AG28" s="9"/>
      <c r="AH28" s="10"/>
      <c r="AI28" s="10"/>
      <c r="AJ28" s="10"/>
      <c r="AK28" s="10"/>
      <c r="AL28" s="10"/>
      <c r="AM28" s="9"/>
      <c r="AN28" s="9"/>
      <c r="AO28" s="9"/>
      <c r="AP28" s="9"/>
      <c r="AQ28" s="9"/>
      <c r="AR28" s="9"/>
      <c r="AS28" s="9"/>
      <c r="AT28" s="9"/>
      <c r="AU28" s="11"/>
    </row>
    <row r="29" spans="1:47" ht="15.75" x14ac:dyDescent="0.25">
      <c r="AF29" s="5"/>
      <c r="AG29" s="9"/>
      <c r="AH29" s="10"/>
      <c r="AI29" s="10"/>
      <c r="AJ29" s="10"/>
      <c r="AK29" s="10"/>
      <c r="AL29" s="10"/>
      <c r="AM29" s="9"/>
      <c r="AN29" s="9"/>
      <c r="AO29" s="9"/>
      <c r="AP29" s="9"/>
      <c r="AQ29" s="9"/>
      <c r="AR29" s="9"/>
      <c r="AS29" s="9"/>
      <c r="AT29" s="9"/>
      <c r="AU29" s="11"/>
    </row>
    <row r="30" spans="1:47" ht="15.75" x14ac:dyDescent="0.25">
      <c r="AF30" s="5"/>
      <c r="AG30" s="9"/>
      <c r="AH30" s="10"/>
      <c r="AI30" s="10"/>
      <c r="AJ30" s="10"/>
      <c r="AK30" s="10"/>
      <c r="AL30" s="10"/>
      <c r="AM30" s="9"/>
      <c r="AN30" s="9"/>
      <c r="AO30" s="9"/>
      <c r="AP30" s="9"/>
      <c r="AQ30" s="9"/>
      <c r="AR30" s="9"/>
      <c r="AS30" s="9"/>
      <c r="AT30" s="9"/>
      <c r="AU30" s="11"/>
    </row>
    <row r="31" spans="1:47" ht="15.75" x14ac:dyDescent="0.25">
      <c r="AF31" s="5"/>
      <c r="AG31" s="9"/>
      <c r="AH31" s="10"/>
      <c r="AI31" s="10"/>
      <c r="AJ31" s="10"/>
      <c r="AK31" s="10"/>
      <c r="AL31" s="10"/>
      <c r="AM31" s="9"/>
      <c r="AN31" s="9"/>
      <c r="AO31" s="9"/>
      <c r="AP31" s="9"/>
      <c r="AQ31" s="9"/>
      <c r="AR31" s="9"/>
      <c r="AS31" s="9"/>
      <c r="AT31" s="9"/>
      <c r="AU31" s="11"/>
    </row>
    <row r="32" spans="1:47" ht="15.75" x14ac:dyDescent="0.25">
      <c r="AF32" s="5"/>
      <c r="AG32" s="9"/>
      <c r="AH32" s="10"/>
      <c r="AI32" s="10"/>
      <c r="AJ32" s="10"/>
      <c r="AK32" s="10"/>
      <c r="AL32" s="10"/>
      <c r="AM32" s="9"/>
      <c r="AN32" s="9"/>
      <c r="AO32" s="9"/>
      <c r="AP32" s="9"/>
      <c r="AQ32" s="9"/>
      <c r="AR32" s="9"/>
      <c r="AS32" s="9"/>
      <c r="AT32" s="9"/>
      <c r="AU32" s="11"/>
    </row>
    <row r="33" spans="32:47" ht="15.75" x14ac:dyDescent="0.25">
      <c r="AF33" s="5"/>
      <c r="AG33" s="9"/>
      <c r="AH33" s="10"/>
      <c r="AI33" s="10"/>
      <c r="AJ33" s="10"/>
      <c r="AK33" s="10"/>
      <c r="AL33" s="10"/>
      <c r="AM33" s="9"/>
      <c r="AN33" s="9"/>
      <c r="AO33" s="9"/>
      <c r="AP33" s="9"/>
      <c r="AQ33" s="9"/>
      <c r="AR33" s="9"/>
      <c r="AS33" s="9"/>
      <c r="AT33" s="9"/>
      <c r="AU33" s="11"/>
    </row>
    <row r="34" spans="32:47" ht="15.75" x14ac:dyDescent="0.25">
      <c r="AF34" s="5"/>
      <c r="AG34" s="9"/>
      <c r="AH34" s="10"/>
      <c r="AI34" s="10"/>
      <c r="AJ34" s="10"/>
      <c r="AK34" s="10"/>
      <c r="AL34" s="10"/>
      <c r="AM34" s="9"/>
      <c r="AN34" s="9"/>
      <c r="AO34" s="9"/>
      <c r="AP34" s="9"/>
      <c r="AQ34" s="9"/>
      <c r="AR34" s="9"/>
      <c r="AS34" s="9"/>
      <c r="AT34" s="9"/>
      <c r="AU34" s="11"/>
    </row>
    <row r="35" spans="32:47" ht="15.75" x14ac:dyDescent="0.25">
      <c r="AF35" s="5"/>
      <c r="AG35" s="9"/>
      <c r="AH35" s="10"/>
      <c r="AI35" s="10"/>
      <c r="AJ35" s="10"/>
      <c r="AK35" s="10"/>
      <c r="AL35" s="10"/>
      <c r="AM35" s="9"/>
      <c r="AN35" s="9"/>
      <c r="AO35" s="9"/>
      <c r="AP35" s="9"/>
      <c r="AQ35" s="9"/>
      <c r="AR35" s="9"/>
      <c r="AS35" s="9"/>
      <c r="AT35" s="9"/>
      <c r="AU35" s="11"/>
    </row>
    <row r="36" spans="32:47" ht="15.75" x14ac:dyDescent="0.25">
      <c r="AF36" s="5"/>
      <c r="AG36" s="9"/>
      <c r="AH36" s="10"/>
      <c r="AI36" s="10"/>
      <c r="AJ36" s="10"/>
      <c r="AK36" s="10"/>
      <c r="AL36" s="10"/>
      <c r="AM36" s="9"/>
      <c r="AN36" s="9"/>
      <c r="AO36" s="9"/>
      <c r="AP36" s="9"/>
      <c r="AQ36" s="9"/>
      <c r="AR36" s="9"/>
      <c r="AS36" s="9"/>
      <c r="AT36" s="9"/>
      <c r="AU36" s="11"/>
    </row>
    <row r="37" spans="32:47" ht="15.75" x14ac:dyDescent="0.25">
      <c r="AF37" s="5"/>
      <c r="AG37" s="9"/>
      <c r="AH37" s="10"/>
      <c r="AI37" s="10"/>
      <c r="AJ37" s="10"/>
      <c r="AK37" s="10"/>
      <c r="AL37" s="10"/>
      <c r="AM37" s="9"/>
      <c r="AN37" s="9"/>
      <c r="AO37" s="9"/>
      <c r="AP37" s="9"/>
      <c r="AQ37" s="9"/>
      <c r="AR37" s="9"/>
      <c r="AS37" s="9"/>
      <c r="AT37" s="9"/>
      <c r="AU37" s="11"/>
    </row>
    <row r="38" spans="32:47" ht="15.75" x14ac:dyDescent="0.25">
      <c r="AF38" s="5"/>
      <c r="AG38" s="9"/>
      <c r="AH38" s="10"/>
      <c r="AI38" s="10"/>
      <c r="AJ38" s="10"/>
      <c r="AK38" s="10"/>
      <c r="AL38" s="10"/>
      <c r="AM38" s="9"/>
      <c r="AN38" s="9"/>
      <c r="AO38" s="9"/>
      <c r="AP38" s="9"/>
      <c r="AQ38" s="9"/>
      <c r="AR38" s="9"/>
      <c r="AS38" s="9"/>
      <c r="AT38" s="9"/>
      <c r="AU38" s="11"/>
    </row>
    <row r="39" spans="32:47" ht="15.75" x14ac:dyDescent="0.25">
      <c r="AF39" s="5"/>
      <c r="AG39" s="9"/>
      <c r="AH39" s="10"/>
      <c r="AI39" s="10"/>
      <c r="AJ39" s="10"/>
      <c r="AK39" s="10"/>
      <c r="AL39" s="10"/>
      <c r="AM39" s="9"/>
      <c r="AN39" s="9"/>
      <c r="AO39" s="9"/>
      <c r="AP39" s="9"/>
      <c r="AQ39" s="9"/>
      <c r="AR39" s="9"/>
      <c r="AS39" s="9"/>
      <c r="AT39" s="9"/>
      <c r="AU39" s="11"/>
    </row>
  </sheetData>
  <sheetProtection algorithmName="SHA-512" hashValue="LmYd2/JbLFJdqo1ofqsAb4ZI0ur7nEZDlK8kLOu5VehYYfSPKuk8PExTgV/nSZxArlppj/WTPPJiSWfWOIS2kw==" saltValue="hHU4uAqZRe443ixS3teiZg==" spinCount="100000" sheet="1"/>
  <mergeCells count="25">
    <mergeCell ref="AQ1:AR1"/>
    <mergeCell ref="A2:A3"/>
    <mergeCell ref="B2:B3"/>
    <mergeCell ref="C2:C3"/>
    <mergeCell ref="D2:D3"/>
    <mergeCell ref="E2:E3"/>
    <mergeCell ref="F2:F3"/>
    <mergeCell ref="G2:I2"/>
    <mergeCell ref="J2:L2"/>
    <mergeCell ref="M2:O2"/>
    <mergeCell ref="A1:AE1"/>
    <mergeCell ref="AG1:AH1"/>
    <mergeCell ref="AI1:AJ1"/>
    <mergeCell ref="AK1:AL1"/>
    <mergeCell ref="AM1:AN1"/>
    <mergeCell ref="AO1:AP1"/>
    <mergeCell ref="A21:AE21"/>
    <mergeCell ref="AD2:AD3"/>
    <mergeCell ref="AE2:AE3"/>
    <mergeCell ref="P2:R2"/>
    <mergeCell ref="S2:U2"/>
    <mergeCell ref="V2:X2"/>
    <mergeCell ref="Y2:AA2"/>
    <mergeCell ref="AB2:AB3"/>
    <mergeCell ref="AC2:AC3"/>
  </mergeCells>
  <conditionalFormatting sqref="AL22">
    <cfRule type="notContainsBlanks" dxfId="1666" priority="264">
      <formula>LEN(TRIM(AL22))&gt;0</formula>
    </cfRule>
  </conditionalFormatting>
  <conditionalFormatting sqref="AL22:AM22">
    <cfRule type="dataBar" priority="26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{DBD09F64-F356-4829-A7C9-84BFA8609B51}</x14:id>
        </ext>
      </extLst>
    </cfRule>
    <cfRule type="notContainsBlanks" dxfId="1665" priority="265">
      <formula>LEN(TRIM(AL22))&gt;0</formula>
    </cfRule>
  </conditionalFormatting>
  <conditionalFormatting sqref="AL24">
    <cfRule type="cellIs" dxfId="1664" priority="261" operator="equal">
      <formula>"الف- یک"</formula>
    </cfRule>
    <cfRule type="cellIs" dxfId="1663" priority="262" operator="equal">
      <formula>"بدون درجه"</formula>
    </cfRule>
  </conditionalFormatting>
  <conditionalFormatting sqref="AE15">
    <cfRule type="cellIs" dxfId="1662" priority="235" operator="equal">
      <formula>"الف-یک"</formula>
    </cfRule>
    <cfRule type="cellIs" dxfId="1661" priority="236" operator="equal">
      <formula>"ب-یک"</formula>
    </cfRule>
    <cfRule type="cellIs" dxfId="1660" priority="237" operator="equal">
      <formula>"ج-یک"</formula>
    </cfRule>
    <cfRule type="cellIs" dxfId="1659" priority="238" operator="equal">
      <formula>"الف-دو"</formula>
    </cfRule>
    <cfRule type="cellIs" dxfId="1658" priority="239" operator="equal">
      <formula>"ب-دو"</formula>
    </cfRule>
    <cfRule type="cellIs" dxfId="1657" priority="240" operator="equal">
      <formula>"ج-دو"</formula>
    </cfRule>
    <cfRule type="cellIs" dxfId="1656" priority="241" operator="equal">
      <formula>"الف-سوم"</formula>
    </cfRule>
    <cfRule type="cellIs" dxfId="1655" priority="242" operator="equal">
      <formula>"ب-سوم"</formula>
    </cfRule>
    <cfRule type="cellIs" dxfId="1654" priority="243" operator="equal">
      <formula>"ج-سوم"</formula>
    </cfRule>
    <cfRule type="cellIs" dxfId="1653" priority="244" operator="equal">
      <formula>"الف-چهارم"</formula>
    </cfRule>
    <cfRule type="cellIs" dxfId="1652" priority="245" operator="equal">
      <formula>"ب-چهارم"</formula>
    </cfRule>
    <cfRule type="cellIs" dxfId="1651" priority="246" operator="equal">
      <formula>"ج-چهارم"</formula>
    </cfRule>
    <cfRule type="cellIs" dxfId="1650" priority="247" operator="equal">
      <formula>"بدون درجه"</formula>
    </cfRule>
  </conditionalFormatting>
  <conditionalFormatting sqref="AE16">
    <cfRule type="cellIs" dxfId="1649" priority="222" operator="equal">
      <formula>"الف-یک"</formula>
    </cfRule>
    <cfRule type="cellIs" dxfId="1648" priority="223" operator="equal">
      <formula>"ب-یک"</formula>
    </cfRule>
    <cfRule type="cellIs" dxfId="1647" priority="224" operator="equal">
      <formula>"ج-یک"</formula>
    </cfRule>
    <cfRule type="cellIs" dxfId="1646" priority="225" operator="equal">
      <formula>"الف-دو"</formula>
    </cfRule>
    <cfRule type="cellIs" dxfId="1645" priority="226" operator="equal">
      <formula>"ب-دو"</formula>
    </cfRule>
    <cfRule type="cellIs" dxfId="1644" priority="227" operator="equal">
      <formula>"ج-دو"</formula>
    </cfRule>
    <cfRule type="cellIs" dxfId="1643" priority="228" operator="equal">
      <formula>"الف-سوم"</formula>
    </cfRule>
    <cfRule type="cellIs" dxfId="1642" priority="229" operator="equal">
      <formula>"ب-سوم"</formula>
    </cfRule>
    <cfRule type="cellIs" dxfId="1641" priority="230" operator="equal">
      <formula>"ج-سوم"</formula>
    </cfRule>
    <cfRule type="cellIs" dxfId="1640" priority="231" operator="equal">
      <formula>"الف-چهارم"</formula>
    </cfRule>
    <cfRule type="cellIs" dxfId="1639" priority="232" operator="equal">
      <formula>"ب-چهارم"</formula>
    </cfRule>
    <cfRule type="cellIs" dxfId="1638" priority="233" operator="equal">
      <formula>"ج-چهارم"</formula>
    </cfRule>
    <cfRule type="cellIs" dxfId="1637" priority="234" operator="equal">
      <formula>"بدون درجه"</formula>
    </cfRule>
  </conditionalFormatting>
  <conditionalFormatting sqref="AE17">
    <cfRule type="cellIs" dxfId="1636" priority="209" operator="equal">
      <formula>"الف-یک"</formula>
    </cfRule>
    <cfRule type="cellIs" dxfId="1635" priority="210" operator="equal">
      <formula>"ب-یک"</formula>
    </cfRule>
    <cfRule type="cellIs" dxfId="1634" priority="211" operator="equal">
      <formula>"ج-یک"</formula>
    </cfRule>
    <cfRule type="cellIs" dxfId="1633" priority="212" operator="equal">
      <formula>"الف-دو"</formula>
    </cfRule>
    <cfRule type="cellIs" dxfId="1632" priority="213" operator="equal">
      <formula>"ب-دو"</formula>
    </cfRule>
    <cfRule type="cellIs" dxfId="1631" priority="214" operator="equal">
      <formula>"ج-دو"</formula>
    </cfRule>
    <cfRule type="cellIs" dxfId="1630" priority="215" operator="equal">
      <formula>"الف-سوم"</formula>
    </cfRule>
    <cfRule type="cellIs" dxfId="1629" priority="216" operator="equal">
      <formula>"ب-سوم"</formula>
    </cfRule>
    <cfRule type="cellIs" dxfId="1628" priority="217" operator="equal">
      <formula>"ج-سوم"</formula>
    </cfRule>
    <cfRule type="cellIs" dxfId="1627" priority="218" operator="equal">
      <formula>"الف-چهارم"</formula>
    </cfRule>
    <cfRule type="cellIs" dxfId="1626" priority="219" operator="equal">
      <formula>"ب-چهارم"</formula>
    </cfRule>
    <cfRule type="cellIs" dxfId="1625" priority="220" operator="equal">
      <formula>"ج-چهارم"</formula>
    </cfRule>
    <cfRule type="cellIs" dxfId="1624" priority="221" operator="equal">
      <formula>"بدون درجه"</formula>
    </cfRule>
  </conditionalFormatting>
  <conditionalFormatting sqref="AE18">
    <cfRule type="cellIs" dxfId="1623" priority="196" operator="equal">
      <formula>"الف-یک"</formula>
    </cfRule>
    <cfRule type="cellIs" dxfId="1622" priority="197" operator="equal">
      <formula>"ب-یک"</formula>
    </cfRule>
    <cfRule type="cellIs" dxfId="1621" priority="198" operator="equal">
      <formula>"ج-یک"</formula>
    </cfRule>
    <cfRule type="cellIs" dxfId="1620" priority="199" operator="equal">
      <formula>"الف-دو"</formula>
    </cfRule>
    <cfRule type="cellIs" dxfId="1619" priority="200" operator="equal">
      <formula>"ب-دو"</formula>
    </cfRule>
    <cfRule type="cellIs" dxfId="1618" priority="201" operator="equal">
      <formula>"ج-دو"</formula>
    </cfRule>
    <cfRule type="cellIs" dxfId="1617" priority="202" operator="equal">
      <formula>"الف-سوم"</formula>
    </cfRule>
    <cfRule type="cellIs" dxfId="1616" priority="203" operator="equal">
      <formula>"ب-سوم"</formula>
    </cfRule>
    <cfRule type="cellIs" dxfId="1615" priority="204" operator="equal">
      <formula>"ج-سوم"</formula>
    </cfRule>
    <cfRule type="cellIs" dxfId="1614" priority="205" operator="equal">
      <formula>"الف-چهارم"</formula>
    </cfRule>
    <cfRule type="cellIs" dxfId="1613" priority="206" operator="equal">
      <formula>"ب-چهارم"</formula>
    </cfRule>
    <cfRule type="cellIs" dxfId="1612" priority="207" operator="equal">
      <formula>"ج-چهارم"</formula>
    </cfRule>
    <cfRule type="cellIs" dxfId="1611" priority="208" operator="equal">
      <formula>"بدون درجه"</formula>
    </cfRule>
  </conditionalFormatting>
  <conditionalFormatting sqref="AE19">
    <cfRule type="cellIs" dxfId="1610" priority="183" operator="equal">
      <formula>"الف-یک"</formula>
    </cfRule>
    <cfRule type="cellIs" dxfId="1609" priority="184" operator="equal">
      <formula>"ب-یک"</formula>
    </cfRule>
    <cfRule type="cellIs" dxfId="1608" priority="185" operator="equal">
      <formula>"ج-یک"</formula>
    </cfRule>
    <cfRule type="cellIs" dxfId="1607" priority="186" operator="equal">
      <formula>"الف-دو"</formula>
    </cfRule>
    <cfRule type="cellIs" dxfId="1606" priority="187" operator="equal">
      <formula>"ب-دو"</formula>
    </cfRule>
    <cfRule type="cellIs" dxfId="1605" priority="188" operator="equal">
      <formula>"ج-دو"</formula>
    </cfRule>
    <cfRule type="cellIs" dxfId="1604" priority="189" operator="equal">
      <formula>"الف-سوم"</formula>
    </cfRule>
    <cfRule type="cellIs" dxfId="1603" priority="190" operator="equal">
      <formula>"ب-سوم"</formula>
    </cfRule>
    <cfRule type="cellIs" dxfId="1602" priority="191" operator="equal">
      <formula>"ج-سوم"</formula>
    </cfRule>
    <cfRule type="cellIs" dxfId="1601" priority="192" operator="equal">
      <formula>"الف-چهارم"</formula>
    </cfRule>
    <cfRule type="cellIs" dxfId="1600" priority="193" operator="equal">
      <formula>"ب-چهارم"</formula>
    </cfRule>
    <cfRule type="cellIs" dxfId="1599" priority="194" operator="equal">
      <formula>"ج-چهارم"</formula>
    </cfRule>
    <cfRule type="cellIs" dxfId="1598" priority="195" operator="equal">
      <formula>"بدون درجه"</formula>
    </cfRule>
  </conditionalFormatting>
  <conditionalFormatting sqref="AE20">
    <cfRule type="cellIs" dxfId="1597" priority="170" operator="equal">
      <formula>"الف-یک"</formula>
    </cfRule>
    <cfRule type="cellIs" dxfId="1596" priority="171" operator="equal">
      <formula>"ب-یک"</formula>
    </cfRule>
    <cfRule type="cellIs" dxfId="1595" priority="172" operator="equal">
      <formula>"ج-یک"</formula>
    </cfRule>
    <cfRule type="cellIs" dxfId="1594" priority="173" operator="equal">
      <formula>"الف-دو"</formula>
    </cfRule>
    <cfRule type="cellIs" dxfId="1593" priority="174" operator="equal">
      <formula>"ب-دو"</formula>
    </cfRule>
    <cfRule type="cellIs" dxfId="1592" priority="175" operator="equal">
      <formula>"ج-دو"</formula>
    </cfRule>
    <cfRule type="cellIs" dxfId="1591" priority="176" operator="equal">
      <formula>"الف-سوم"</formula>
    </cfRule>
    <cfRule type="cellIs" dxfId="1590" priority="177" operator="equal">
      <formula>"ب-سوم"</formula>
    </cfRule>
    <cfRule type="cellIs" dxfId="1589" priority="178" operator="equal">
      <formula>"ج-سوم"</formula>
    </cfRule>
    <cfRule type="cellIs" dxfId="1588" priority="179" operator="equal">
      <formula>"الف-چهارم"</formula>
    </cfRule>
    <cfRule type="cellIs" dxfId="1587" priority="180" operator="equal">
      <formula>"ب-چهارم"</formula>
    </cfRule>
    <cfRule type="cellIs" dxfId="1586" priority="181" operator="equal">
      <formula>"ج-چهارم"</formula>
    </cfRule>
    <cfRule type="cellIs" dxfId="1585" priority="182" operator="equal">
      <formula>"بدون درجه"</formula>
    </cfRule>
  </conditionalFormatting>
  <conditionalFormatting sqref="AC4:AC20">
    <cfRule type="cellIs" dxfId="1584" priority="167" operator="between">
      <formula>451</formula>
      <formula>500</formula>
    </cfRule>
    <cfRule type="cellIs" dxfId="1583" priority="168" operator="between">
      <formula>401</formula>
      <formula>450</formula>
    </cfRule>
    <cfRule type="cellIs" dxfId="1582" priority="169" operator="between">
      <formula>0</formula>
      <formula>400</formula>
    </cfRule>
  </conditionalFormatting>
  <conditionalFormatting sqref="AC4:AC20">
    <cfRule type="cellIs" dxfId="1581" priority="157" operator="between">
      <formula>951</formula>
      <formula>1000</formula>
    </cfRule>
    <cfRule type="cellIs" dxfId="1580" priority="158" operator="between">
      <formula>901</formula>
      <formula>950</formula>
    </cfRule>
    <cfRule type="cellIs" dxfId="1579" priority="159" operator="between">
      <formula>851</formula>
      <formula>900</formula>
    </cfRule>
    <cfRule type="cellIs" dxfId="1578" priority="160" operator="between">
      <formula>801</formula>
      <formula>850</formula>
    </cfRule>
    <cfRule type="cellIs" dxfId="1577" priority="161" operator="between">
      <formula>751</formula>
      <formula>800</formula>
    </cfRule>
    <cfRule type="cellIs" dxfId="1576" priority="162" operator="between">
      <formula>701</formula>
      <formula>750</formula>
    </cfRule>
    <cfRule type="cellIs" dxfId="1575" priority="163" operator="between">
      <formula>651</formula>
      <formula>700</formula>
    </cfRule>
    <cfRule type="cellIs" dxfId="1574" priority="164" operator="between">
      <formula>601</formula>
      <formula>650</formula>
    </cfRule>
    <cfRule type="cellIs" dxfId="1573" priority="165" operator="between">
      <formula>551</formula>
      <formula>600</formula>
    </cfRule>
    <cfRule type="cellIs" dxfId="1572" priority="166" operator="between">
      <formula>501</formula>
      <formula>550</formula>
    </cfRule>
  </conditionalFormatting>
  <conditionalFormatting sqref="AE4">
    <cfRule type="cellIs" dxfId="1571" priority="144" operator="equal">
      <formula>"الف-یک"</formula>
    </cfRule>
    <cfRule type="cellIs" dxfId="1570" priority="145" operator="equal">
      <formula>"ب-یک"</formula>
    </cfRule>
    <cfRule type="cellIs" dxfId="1569" priority="146" operator="equal">
      <formula>"ج-یک"</formula>
    </cfRule>
    <cfRule type="cellIs" dxfId="1568" priority="147" operator="equal">
      <formula>"الف-دو"</formula>
    </cfRule>
    <cfRule type="cellIs" dxfId="1567" priority="148" operator="equal">
      <formula>"ب-دو"</formula>
    </cfRule>
    <cfRule type="cellIs" dxfId="1566" priority="149" operator="equal">
      <formula>"ج-دو"</formula>
    </cfRule>
    <cfRule type="cellIs" dxfId="1565" priority="150" operator="equal">
      <formula>"الف-سوم"</formula>
    </cfRule>
    <cfRule type="cellIs" dxfId="1564" priority="151" operator="equal">
      <formula>"ب-سوم"</formula>
    </cfRule>
    <cfRule type="cellIs" dxfId="1563" priority="152" operator="equal">
      <formula>"ج-سوم"</formula>
    </cfRule>
    <cfRule type="cellIs" dxfId="1562" priority="153" operator="equal">
      <formula>"الف-چهارم"</formula>
    </cfRule>
    <cfRule type="cellIs" dxfId="1561" priority="154" operator="equal">
      <formula>"ب-چهارم"</formula>
    </cfRule>
    <cfRule type="cellIs" dxfId="1560" priority="155" operator="equal">
      <formula>"ج-چهارم"</formula>
    </cfRule>
    <cfRule type="cellIs" dxfId="1559" priority="156" operator="equal">
      <formula>"بدون درجه"</formula>
    </cfRule>
  </conditionalFormatting>
  <conditionalFormatting sqref="AE5">
    <cfRule type="cellIs" dxfId="1558" priority="131" operator="equal">
      <formula>"الف-یک"</formula>
    </cfRule>
    <cfRule type="cellIs" dxfId="1557" priority="132" operator="equal">
      <formula>"ب-یک"</formula>
    </cfRule>
    <cfRule type="cellIs" dxfId="1556" priority="133" operator="equal">
      <formula>"ج-یک"</formula>
    </cfRule>
    <cfRule type="cellIs" dxfId="1555" priority="134" operator="equal">
      <formula>"الف-دو"</formula>
    </cfRule>
    <cfRule type="cellIs" dxfId="1554" priority="135" operator="equal">
      <formula>"ب-دو"</formula>
    </cfRule>
    <cfRule type="cellIs" dxfId="1553" priority="136" operator="equal">
      <formula>"ج-دو"</formula>
    </cfRule>
    <cfRule type="cellIs" dxfId="1552" priority="137" operator="equal">
      <formula>"الف-سوم"</formula>
    </cfRule>
    <cfRule type="cellIs" dxfId="1551" priority="138" operator="equal">
      <formula>"ب-سوم"</formula>
    </cfRule>
    <cfRule type="cellIs" dxfId="1550" priority="139" operator="equal">
      <formula>"ج-سوم"</formula>
    </cfRule>
    <cfRule type="cellIs" dxfId="1549" priority="140" operator="equal">
      <formula>"الف-چهارم"</formula>
    </cfRule>
    <cfRule type="cellIs" dxfId="1548" priority="141" operator="equal">
      <formula>"ب-چهارم"</formula>
    </cfRule>
    <cfRule type="cellIs" dxfId="1547" priority="142" operator="equal">
      <formula>"ج-چهارم"</formula>
    </cfRule>
    <cfRule type="cellIs" dxfId="1546" priority="143" operator="equal">
      <formula>"بدون درجه"</formula>
    </cfRule>
  </conditionalFormatting>
  <conditionalFormatting sqref="AE6">
    <cfRule type="cellIs" dxfId="1545" priority="118" operator="equal">
      <formula>"الف-یک"</formula>
    </cfRule>
    <cfRule type="cellIs" dxfId="1544" priority="119" operator="equal">
      <formula>"ب-یک"</formula>
    </cfRule>
    <cfRule type="cellIs" dxfId="1543" priority="120" operator="equal">
      <formula>"ج-یک"</formula>
    </cfRule>
    <cfRule type="cellIs" dxfId="1542" priority="121" operator="equal">
      <formula>"الف-دو"</formula>
    </cfRule>
    <cfRule type="cellIs" dxfId="1541" priority="122" operator="equal">
      <formula>"ب-دو"</formula>
    </cfRule>
    <cfRule type="cellIs" dxfId="1540" priority="123" operator="equal">
      <formula>"ج-دو"</formula>
    </cfRule>
    <cfRule type="cellIs" dxfId="1539" priority="124" operator="equal">
      <formula>"الف-سوم"</formula>
    </cfRule>
    <cfRule type="cellIs" dxfId="1538" priority="125" operator="equal">
      <formula>"ب-سوم"</formula>
    </cfRule>
    <cfRule type="cellIs" dxfId="1537" priority="126" operator="equal">
      <formula>"ج-سوم"</formula>
    </cfRule>
    <cfRule type="cellIs" dxfId="1536" priority="127" operator="equal">
      <formula>"الف-چهارم"</formula>
    </cfRule>
    <cfRule type="cellIs" dxfId="1535" priority="128" operator="equal">
      <formula>"ب-چهارم"</formula>
    </cfRule>
    <cfRule type="cellIs" dxfId="1534" priority="129" operator="equal">
      <formula>"ج-چهارم"</formula>
    </cfRule>
    <cfRule type="cellIs" dxfId="1533" priority="130" operator="equal">
      <formula>"بدون درجه"</formula>
    </cfRule>
  </conditionalFormatting>
  <conditionalFormatting sqref="AE7">
    <cfRule type="cellIs" dxfId="1532" priority="105" operator="equal">
      <formula>"الف-یک"</formula>
    </cfRule>
    <cfRule type="cellIs" dxfId="1531" priority="106" operator="equal">
      <formula>"ب-یک"</formula>
    </cfRule>
    <cfRule type="cellIs" dxfId="1530" priority="107" operator="equal">
      <formula>"ج-یک"</formula>
    </cfRule>
    <cfRule type="cellIs" dxfId="1529" priority="108" operator="equal">
      <formula>"الف-دو"</formula>
    </cfRule>
    <cfRule type="cellIs" dxfId="1528" priority="109" operator="equal">
      <formula>"ب-دو"</formula>
    </cfRule>
    <cfRule type="cellIs" dxfId="1527" priority="110" operator="equal">
      <formula>"ج-دو"</formula>
    </cfRule>
    <cfRule type="cellIs" dxfId="1526" priority="111" operator="equal">
      <formula>"الف-سوم"</formula>
    </cfRule>
    <cfRule type="cellIs" dxfId="1525" priority="112" operator="equal">
      <formula>"ب-سوم"</formula>
    </cfRule>
    <cfRule type="cellIs" dxfId="1524" priority="113" operator="equal">
      <formula>"ج-سوم"</formula>
    </cfRule>
    <cfRule type="cellIs" dxfId="1523" priority="114" operator="equal">
      <formula>"الف-چهارم"</formula>
    </cfRule>
    <cfRule type="cellIs" dxfId="1522" priority="115" operator="equal">
      <formula>"ب-چهارم"</formula>
    </cfRule>
    <cfRule type="cellIs" dxfId="1521" priority="116" operator="equal">
      <formula>"ج-چهارم"</formula>
    </cfRule>
    <cfRule type="cellIs" dxfId="1520" priority="117" operator="equal">
      <formula>"بدون درجه"</formula>
    </cfRule>
  </conditionalFormatting>
  <conditionalFormatting sqref="AE8">
    <cfRule type="cellIs" dxfId="1519" priority="92" operator="equal">
      <formula>"الف-یک"</formula>
    </cfRule>
    <cfRule type="cellIs" dxfId="1518" priority="93" operator="equal">
      <formula>"ب-یک"</formula>
    </cfRule>
    <cfRule type="cellIs" dxfId="1517" priority="94" operator="equal">
      <formula>"ج-یک"</formula>
    </cfRule>
    <cfRule type="cellIs" dxfId="1516" priority="95" operator="equal">
      <formula>"الف-دو"</formula>
    </cfRule>
    <cfRule type="cellIs" dxfId="1515" priority="96" operator="equal">
      <formula>"ب-دو"</formula>
    </cfRule>
    <cfRule type="cellIs" dxfId="1514" priority="97" operator="equal">
      <formula>"ج-دو"</formula>
    </cfRule>
    <cfRule type="cellIs" dxfId="1513" priority="98" operator="equal">
      <formula>"الف-سوم"</formula>
    </cfRule>
    <cfRule type="cellIs" dxfId="1512" priority="99" operator="equal">
      <formula>"ب-سوم"</formula>
    </cfRule>
    <cfRule type="cellIs" dxfId="1511" priority="100" operator="equal">
      <formula>"ج-سوم"</formula>
    </cfRule>
    <cfRule type="cellIs" dxfId="1510" priority="101" operator="equal">
      <formula>"الف-چهارم"</formula>
    </cfRule>
    <cfRule type="cellIs" dxfId="1509" priority="102" operator="equal">
      <formula>"ب-چهارم"</formula>
    </cfRule>
    <cfRule type="cellIs" dxfId="1508" priority="103" operator="equal">
      <formula>"ج-چهارم"</formula>
    </cfRule>
    <cfRule type="cellIs" dxfId="1507" priority="104" operator="equal">
      <formula>"بدون درجه"</formula>
    </cfRule>
  </conditionalFormatting>
  <conditionalFormatting sqref="AE9">
    <cfRule type="cellIs" dxfId="1506" priority="79" operator="equal">
      <formula>"الف-یک"</formula>
    </cfRule>
    <cfRule type="cellIs" dxfId="1505" priority="80" operator="equal">
      <formula>"ب-یک"</formula>
    </cfRule>
    <cfRule type="cellIs" dxfId="1504" priority="81" operator="equal">
      <formula>"ج-یک"</formula>
    </cfRule>
    <cfRule type="cellIs" dxfId="1503" priority="82" operator="equal">
      <formula>"الف-دو"</formula>
    </cfRule>
    <cfRule type="cellIs" dxfId="1502" priority="83" operator="equal">
      <formula>"ب-دو"</formula>
    </cfRule>
    <cfRule type="cellIs" dxfId="1501" priority="84" operator="equal">
      <formula>"ج-دو"</formula>
    </cfRule>
    <cfRule type="cellIs" dxfId="1500" priority="85" operator="equal">
      <formula>"الف-سوم"</formula>
    </cfRule>
    <cfRule type="cellIs" dxfId="1499" priority="86" operator="equal">
      <formula>"ب-سوم"</formula>
    </cfRule>
    <cfRule type="cellIs" dxfId="1498" priority="87" operator="equal">
      <formula>"ج-سوم"</formula>
    </cfRule>
    <cfRule type="cellIs" dxfId="1497" priority="88" operator="equal">
      <formula>"الف-چهارم"</formula>
    </cfRule>
    <cfRule type="cellIs" dxfId="1496" priority="89" operator="equal">
      <formula>"ب-چهارم"</formula>
    </cfRule>
    <cfRule type="cellIs" dxfId="1495" priority="90" operator="equal">
      <formula>"ج-چهارم"</formula>
    </cfRule>
    <cfRule type="cellIs" dxfId="1494" priority="91" operator="equal">
      <formula>"بدون درجه"</formula>
    </cfRule>
  </conditionalFormatting>
  <conditionalFormatting sqref="AE10">
    <cfRule type="cellIs" dxfId="1493" priority="66" operator="equal">
      <formula>"الف-یک"</formula>
    </cfRule>
    <cfRule type="cellIs" dxfId="1492" priority="67" operator="equal">
      <formula>"ب-یک"</formula>
    </cfRule>
    <cfRule type="cellIs" dxfId="1491" priority="68" operator="equal">
      <formula>"ج-یک"</formula>
    </cfRule>
    <cfRule type="cellIs" dxfId="1490" priority="69" operator="equal">
      <formula>"الف-دو"</formula>
    </cfRule>
    <cfRule type="cellIs" dxfId="1489" priority="70" operator="equal">
      <formula>"ب-دو"</formula>
    </cfRule>
    <cfRule type="cellIs" dxfId="1488" priority="71" operator="equal">
      <formula>"ج-دو"</formula>
    </cfRule>
    <cfRule type="cellIs" dxfId="1487" priority="72" operator="equal">
      <formula>"الف-سوم"</formula>
    </cfRule>
    <cfRule type="cellIs" dxfId="1486" priority="73" operator="equal">
      <formula>"ب-سوم"</formula>
    </cfRule>
    <cfRule type="cellIs" dxfId="1485" priority="74" operator="equal">
      <formula>"ج-سوم"</formula>
    </cfRule>
    <cfRule type="cellIs" dxfId="1484" priority="75" operator="equal">
      <formula>"الف-چهارم"</formula>
    </cfRule>
    <cfRule type="cellIs" dxfId="1483" priority="76" operator="equal">
      <formula>"ب-چهارم"</formula>
    </cfRule>
    <cfRule type="cellIs" dxfId="1482" priority="77" operator="equal">
      <formula>"ج-چهارم"</formula>
    </cfRule>
    <cfRule type="cellIs" dxfId="1481" priority="78" operator="equal">
      <formula>"بدون درجه"</formula>
    </cfRule>
  </conditionalFormatting>
  <conditionalFormatting sqref="AE11">
    <cfRule type="cellIs" dxfId="1480" priority="53" operator="equal">
      <formula>"الف-یک"</formula>
    </cfRule>
    <cfRule type="cellIs" dxfId="1479" priority="54" operator="equal">
      <formula>"ب-یک"</formula>
    </cfRule>
    <cfRule type="cellIs" dxfId="1478" priority="55" operator="equal">
      <formula>"ج-یک"</formula>
    </cfRule>
    <cfRule type="cellIs" dxfId="1477" priority="56" operator="equal">
      <formula>"الف-دو"</formula>
    </cfRule>
    <cfRule type="cellIs" dxfId="1476" priority="57" operator="equal">
      <formula>"ب-دو"</formula>
    </cfRule>
    <cfRule type="cellIs" dxfId="1475" priority="58" operator="equal">
      <formula>"ج-دو"</formula>
    </cfRule>
    <cfRule type="cellIs" dxfId="1474" priority="59" operator="equal">
      <formula>"الف-سوم"</formula>
    </cfRule>
    <cfRule type="cellIs" dxfId="1473" priority="60" operator="equal">
      <formula>"ب-سوم"</formula>
    </cfRule>
    <cfRule type="cellIs" dxfId="1472" priority="61" operator="equal">
      <formula>"ج-سوم"</formula>
    </cfRule>
    <cfRule type="cellIs" dxfId="1471" priority="62" operator="equal">
      <formula>"الف-چهارم"</formula>
    </cfRule>
    <cfRule type="cellIs" dxfId="1470" priority="63" operator="equal">
      <formula>"ب-چهارم"</formula>
    </cfRule>
    <cfRule type="cellIs" dxfId="1469" priority="64" operator="equal">
      <formula>"ج-چهارم"</formula>
    </cfRule>
    <cfRule type="cellIs" dxfId="1468" priority="65" operator="equal">
      <formula>"بدون درجه"</formula>
    </cfRule>
  </conditionalFormatting>
  <conditionalFormatting sqref="AE12">
    <cfRule type="cellIs" dxfId="1467" priority="40" operator="equal">
      <formula>"الف-یک"</formula>
    </cfRule>
    <cfRule type="cellIs" dxfId="1466" priority="41" operator="equal">
      <formula>"ب-یک"</formula>
    </cfRule>
    <cfRule type="cellIs" dxfId="1465" priority="42" operator="equal">
      <formula>"ج-یک"</formula>
    </cfRule>
    <cfRule type="cellIs" dxfId="1464" priority="43" operator="equal">
      <formula>"الف-دو"</formula>
    </cfRule>
    <cfRule type="cellIs" dxfId="1463" priority="44" operator="equal">
      <formula>"ب-دو"</formula>
    </cfRule>
    <cfRule type="cellIs" dxfId="1462" priority="45" operator="equal">
      <formula>"ج-دو"</formula>
    </cfRule>
    <cfRule type="cellIs" dxfId="1461" priority="46" operator="equal">
      <formula>"الف-سوم"</formula>
    </cfRule>
    <cfRule type="cellIs" dxfId="1460" priority="47" operator="equal">
      <formula>"ب-سوم"</formula>
    </cfRule>
    <cfRule type="cellIs" dxfId="1459" priority="48" operator="equal">
      <formula>"ج-سوم"</formula>
    </cfRule>
    <cfRule type="cellIs" dxfId="1458" priority="49" operator="equal">
      <formula>"الف-چهارم"</formula>
    </cfRule>
    <cfRule type="cellIs" dxfId="1457" priority="50" operator="equal">
      <formula>"ب-چهارم"</formula>
    </cfRule>
    <cfRule type="cellIs" dxfId="1456" priority="51" operator="equal">
      <formula>"ج-چهارم"</formula>
    </cfRule>
    <cfRule type="cellIs" dxfId="1455" priority="52" operator="equal">
      <formula>"بدون درجه"</formula>
    </cfRule>
  </conditionalFormatting>
  <conditionalFormatting sqref="AE13">
    <cfRule type="cellIs" dxfId="1454" priority="27" operator="equal">
      <formula>"الف-یک"</formula>
    </cfRule>
    <cfRule type="cellIs" dxfId="1453" priority="28" operator="equal">
      <formula>"ب-یک"</formula>
    </cfRule>
    <cfRule type="cellIs" dxfId="1452" priority="29" operator="equal">
      <formula>"ج-یک"</formula>
    </cfRule>
    <cfRule type="cellIs" dxfId="1451" priority="30" operator="equal">
      <formula>"الف-دو"</formula>
    </cfRule>
    <cfRule type="cellIs" dxfId="1450" priority="31" operator="equal">
      <formula>"ب-دو"</formula>
    </cfRule>
    <cfRule type="cellIs" dxfId="1449" priority="32" operator="equal">
      <formula>"ج-دو"</formula>
    </cfRule>
    <cfRule type="cellIs" dxfId="1448" priority="33" operator="equal">
      <formula>"الف-سوم"</formula>
    </cfRule>
    <cfRule type="cellIs" dxfId="1447" priority="34" operator="equal">
      <formula>"ب-سوم"</formula>
    </cfRule>
    <cfRule type="cellIs" dxfId="1446" priority="35" operator="equal">
      <formula>"ج-سوم"</formula>
    </cfRule>
    <cfRule type="cellIs" dxfId="1445" priority="36" operator="equal">
      <formula>"الف-چهارم"</formula>
    </cfRule>
    <cfRule type="cellIs" dxfId="1444" priority="37" operator="equal">
      <formula>"ب-چهارم"</formula>
    </cfRule>
    <cfRule type="cellIs" dxfId="1443" priority="38" operator="equal">
      <formula>"ج-چهارم"</formula>
    </cfRule>
    <cfRule type="cellIs" dxfId="1442" priority="39" operator="equal">
      <formula>"بدون درجه"</formula>
    </cfRule>
  </conditionalFormatting>
  <conditionalFormatting sqref="AE14">
    <cfRule type="cellIs" dxfId="1441" priority="14" operator="equal">
      <formula>"الف-یک"</formula>
    </cfRule>
    <cfRule type="cellIs" dxfId="1440" priority="15" operator="equal">
      <formula>"ب-یک"</formula>
    </cfRule>
    <cfRule type="cellIs" dxfId="1439" priority="16" operator="equal">
      <formula>"ج-یک"</formula>
    </cfRule>
    <cfRule type="cellIs" dxfId="1438" priority="17" operator="equal">
      <formula>"الف-دو"</formula>
    </cfRule>
    <cfRule type="cellIs" dxfId="1437" priority="18" operator="equal">
      <formula>"ب-دو"</formula>
    </cfRule>
    <cfRule type="cellIs" dxfId="1436" priority="19" operator="equal">
      <formula>"ج-دو"</formula>
    </cfRule>
    <cfRule type="cellIs" dxfId="1435" priority="20" operator="equal">
      <formula>"الف-سوم"</formula>
    </cfRule>
    <cfRule type="cellIs" dxfId="1434" priority="21" operator="equal">
      <formula>"ب-سوم"</formula>
    </cfRule>
    <cfRule type="cellIs" dxfId="1433" priority="22" operator="equal">
      <formula>"ج-سوم"</formula>
    </cfRule>
    <cfRule type="cellIs" dxfId="1432" priority="23" operator="equal">
      <formula>"الف-چهارم"</formula>
    </cfRule>
    <cfRule type="cellIs" dxfId="1431" priority="24" operator="equal">
      <formula>"ب-چهارم"</formula>
    </cfRule>
    <cfRule type="cellIs" dxfId="1430" priority="25" operator="equal">
      <formula>"ج-چهارم"</formula>
    </cfRule>
    <cfRule type="cellIs" dxfId="1429" priority="26" operator="equal">
      <formula>"بدون درجه"</formula>
    </cfRule>
  </conditionalFormatting>
  <conditionalFormatting sqref="AD4:AD20">
    <cfRule type="cellIs" dxfId="1428" priority="1" operator="equal">
      <formula>"951-1000"</formula>
    </cfRule>
    <cfRule type="cellIs" dxfId="1427" priority="2" operator="equal">
      <formula>"901-950"</formula>
    </cfRule>
    <cfRule type="cellIs" dxfId="1426" priority="3" operator="equal">
      <formula>"851-900"</formula>
    </cfRule>
    <cfRule type="cellIs" dxfId="1425" priority="4" operator="equal">
      <formula>"801-850"</formula>
    </cfRule>
    <cfRule type="cellIs" dxfId="1424" priority="5" operator="equal">
      <formula>"751-800"</formula>
    </cfRule>
    <cfRule type="cellIs" dxfId="1423" priority="6" operator="equal">
      <formula>"701-750"</formula>
    </cfRule>
    <cfRule type="cellIs" dxfId="1422" priority="7" operator="equal">
      <formula>"651-700"</formula>
    </cfRule>
    <cfRule type="cellIs" dxfId="1421" priority="8" operator="equal">
      <formula>"601-650"</formula>
    </cfRule>
    <cfRule type="cellIs" dxfId="1420" priority="9" operator="equal">
      <formula>"551-600"</formula>
    </cfRule>
    <cfRule type="cellIs" dxfId="1419" priority="10" operator="equal">
      <formula>"501-550"</formula>
    </cfRule>
    <cfRule type="cellIs" dxfId="1418" priority="11" operator="equal">
      <formula>"451-500"</formula>
    </cfRule>
    <cfRule type="cellIs" dxfId="1417" priority="12" operator="equal">
      <formula>"401-450"</formula>
    </cfRule>
    <cfRule type="cellIs" dxfId="1416" priority="13" operator="equal">
      <formula>"0-400"</formula>
    </cfRule>
  </conditionalFormatting>
  <dataValidations count="8">
    <dataValidation type="list" allowBlank="1" showInputMessage="1" showErrorMessage="1" sqref="J4:J20 J22:J25">
      <formula1>$AI$2:$AI$12</formula1>
    </dataValidation>
    <dataValidation type="list" allowBlank="1" showInputMessage="1" showErrorMessage="1" sqref="P4:P20 P22:P25">
      <formula1>$AM$2:$AM$5</formula1>
    </dataValidation>
    <dataValidation type="list" allowBlank="1" showInputMessage="1" showErrorMessage="1" sqref="V4:V20 V22:V25">
      <formula1>$AQ$2:$AQ$22</formula1>
    </dataValidation>
    <dataValidation type="list" allowBlank="1" showInputMessage="1" showErrorMessage="1" sqref="S4:S20 S22:S25">
      <formula1>$AO$2:$AO$6</formula1>
    </dataValidation>
    <dataValidation type="list" allowBlank="1" showInputMessage="1" showErrorMessage="1" sqref="M4:M20 M22:M25">
      <formula1>$AK$2:$AK$4</formula1>
    </dataValidation>
    <dataValidation type="list" allowBlank="1" showInputMessage="1" showErrorMessage="1" sqref="AD4:AD20 AD22:AD25">
      <formula1>$AL$8:$AL$21</formula1>
    </dataValidation>
    <dataValidation type="list" allowBlank="1" showInputMessage="1" showErrorMessage="1" sqref="G4:G20 G22:G25">
      <formula1>$AG$2:$AG$6</formula1>
    </dataValidation>
    <dataValidation type="list" allowBlank="1" showInputMessage="1" showErrorMessage="1" sqref="Y4:Y20 Y22:Y25">
      <formula1>$AS$2:$AS$8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BD09F64-F356-4829-A7C9-84BFA8609B5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AL22:AM22</xm:sqref>
        </x14:conditionalFormatting>
      </x14:conditionalFormatting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theme="2" tint="-0.749992370372631"/>
  </sheetPr>
  <dimension ref="A1:AU75"/>
  <sheetViews>
    <sheetView rightToLeft="1" workbookViewId="0">
      <selection activeCell="A13" sqref="A13:AE13"/>
    </sheetView>
  </sheetViews>
  <sheetFormatPr defaultRowHeight="15" x14ac:dyDescent="0.25"/>
  <cols>
    <col min="1" max="1" width="5.140625" bestFit="1" customWidth="1"/>
    <col min="2" max="2" width="11.85546875" bestFit="1" customWidth="1"/>
    <col min="3" max="3" width="11.5703125" bestFit="1" customWidth="1"/>
    <col min="4" max="4" width="17.140625" customWidth="1"/>
    <col min="5" max="5" width="13" bestFit="1" customWidth="1"/>
    <col min="6" max="6" width="17.140625" bestFit="1" customWidth="1"/>
    <col min="8" max="8" width="6" bestFit="1" customWidth="1"/>
    <col min="9" max="9" width="5.85546875" bestFit="1" customWidth="1"/>
    <col min="11" max="11" width="6" bestFit="1" customWidth="1"/>
    <col min="12" max="12" width="5.85546875" bestFit="1" customWidth="1"/>
    <col min="14" max="14" width="6" bestFit="1" customWidth="1"/>
    <col min="15" max="15" width="5.85546875" bestFit="1" customWidth="1"/>
    <col min="17" max="17" width="6" bestFit="1" customWidth="1"/>
    <col min="18" max="18" width="5.85546875" bestFit="1" customWidth="1"/>
    <col min="20" max="20" width="6" bestFit="1" customWidth="1"/>
    <col min="21" max="21" width="5.85546875" bestFit="1" customWidth="1"/>
    <col min="22" max="22" width="6.85546875" bestFit="1" customWidth="1"/>
    <col min="23" max="23" width="6" bestFit="1" customWidth="1"/>
    <col min="24" max="24" width="5.85546875" bestFit="1" customWidth="1"/>
    <col min="26" max="26" width="6" bestFit="1" customWidth="1"/>
    <col min="27" max="27" width="5.85546875" bestFit="1" customWidth="1"/>
    <col min="32" max="47" width="9.140625" style="77"/>
  </cols>
  <sheetData>
    <row r="1" spans="1:47" ht="24.75" thickBot="1" x14ac:dyDescent="0.3">
      <c r="A1" s="236" t="s">
        <v>66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236"/>
      <c r="Y1" s="236"/>
      <c r="Z1" s="236"/>
      <c r="AA1" s="236"/>
      <c r="AB1" s="236"/>
      <c r="AC1" s="236"/>
      <c r="AD1" s="236"/>
      <c r="AE1" s="236"/>
      <c r="AF1" s="1"/>
      <c r="AG1" s="219" t="s">
        <v>2</v>
      </c>
      <c r="AH1" s="219"/>
      <c r="AI1" s="219" t="s">
        <v>3</v>
      </c>
      <c r="AJ1" s="219"/>
      <c r="AK1" s="219" t="s">
        <v>4</v>
      </c>
      <c r="AL1" s="219"/>
      <c r="AM1" s="219" t="s">
        <v>5</v>
      </c>
      <c r="AN1" s="219"/>
      <c r="AO1" s="219" t="s">
        <v>6</v>
      </c>
      <c r="AP1" s="219"/>
      <c r="AQ1" s="219" t="s">
        <v>7</v>
      </c>
      <c r="AR1" s="219"/>
      <c r="AS1" s="2"/>
      <c r="AT1" s="2" t="s">
        <v>8</v>
      </c>
      <c r="AU1" s="109"/>
    </row>
    <row r="2" spans="1:47" ht="24.75" customHeight="1" thickBot="1" x14ac:dyDescent="0.3">
      <c r="A2" s="255" t="s">
        <v>44</v>
      </c>
      <c r="B2" s="222" t="s">
        <v>58</v>
      </c>
      <c r="C2" s="224" t="s">
        <v>15</v>
      </c>
      <c r="D2" s="226" t="s">
        <v>69</v>
      </c>
      <c r="E2" s="222" t="s">
        <v>57</v>
      </c>
      <c r="F2" s="226" t="s">
        <v>16</v>
      </c>
      <c r="G2" s="228" t="s">
        <v>2</v>
      </c>
      <c r="H2" s="229"/>
      <c r="I2" s="230"/>
      <c r="J2" s="231" t="s">
        <v>3</v>
      </c>
      <c r="K2" s="232"/>
      <c r="L2" s="233"/>
      <c r="M2" s="234" t="s">
        <v>4</v>
      </c>
      <c r="N2" s="234"/>
      <c r="O2" s="235"/>
      <c r="P2" s="241" t="s">
        <v>5</v>
      </c>
      <c r="Q2" s="241"/>
      <c r="R2" s="242"/>
      <c r="S2" s="243" t="s">
        <v>33</v>
      </c>
      <c r="T2" s="244"/>
      <c r="U2" s="244"/>
      <c r="V2" s="245" t="s">
        <v>34</v>
      </c>
      <c r="W2" s="246"/>
      <c r="X2" s="247"/>
      <c r="Y2" s="248" t="s">
        <v>35</v>
      </c>
      <c r="Z2" s="249"/>
      <c r="AA2" s="250"/>
      <c r="AB2" s="251" t="s">
        <v>0</v>
      </c>
      <c r="AC2" s="253" t="s">
        <v>1</v>
      </c>
      <c r="AD2" s="237" t="s">
        <v>10</v>
      </c>
      <c r="AE2" s="237" t="s">
        <v>56</v>
      </c>
      <c r="AF2" s="1"/>
      <c r="AG2" s="109">
        <v>0</v>
      </c>
      <c r="AH2" s="109">
        <v>0</v>
      </c>
      <c r="AI2" s="109">
        <v>0</v>
      </c>
      <c r="AJ2" s="109">
        <v>0</v>
      </c>
      <c r="AK2" s="109">
        <v>0</v>
      </c>
      <c r="AL2" s="109">
        <v>0</v>
      </c>
      <c r="AM2" s="109">
        <v>0</v>
      </c>
      <c r="AN2" s="109">
        <v>0</v>
      </c>
      <c r="AO2" s="109">
        <v>0</v>
      </c>
      <c r="AP2" s="109">
        <v>0</v>
      </c>
      <c r="AQ2" s="109">
        <v>0</v>
      </c>
      <c r="AR2" s="109">
        <v>0</v>
      </c>
      <c r="AS2" s="2" t="s">
        <v>37</v>
      </c>
      <c r="AT2" s="2">
        <v>0</v>
      </c>
      <c r="AU2" s="109"/>
    </row>
    <row r="3" spans="1:47" ht="121.5" customHeight="1" thickBot="1" x14ac:dyDescent="0.3">
      <c r="A3" s="256"/>
      <c r="B3" s="223"/>
      <c r="C3" s="225"/>
      <c r="D3" s="227"/>
      <c r="E3" s="223"/>
      <c r="F3" s="227"/>
      <c r="G3" s="22" t="s">
        <v>39</v>
      </c>
      <c r="H3" s="23" t="s">
        <v>36</v>
      </c>
      <c r="I3" s="24" t="s">
        <v>67</v>
      </c>
      <c r="J3" s="25" t="s">
        <v>38</v>
      </c>
      <c r="K3" s="26" t="s">
        <v>36</v>
      </c>
      <c r="L3" s="27" t="s">
        <v>67</v>
      </c>
      <c r="M3" s="28" t="s">
        <v>68</v>
      </c>
      <c r="N3" s="29" t="s">
        <v>36</v>
      </c>
      <c r="O3" s="30" t="s">
        <v>67</v>
      </c>
      <c r="P3" s="31" t="s">
        <v>40</v>
      </c>
      <c r="Q3" s="32" t="s">
        <v>36</v>
      </c>
      <c r="R3" s="33" t="s">
        <v>67</v>
      </c>
      <c r="S3" s="34" t="s">
        <v>41</v>
      </c>
      <c r="T3" s="35" t="s">
        <v>36</v>
      </c>
      <c r="U3" s="36" t="s">
        <v>67</v>
      </c>
      <c r="V3" s="37" t="s">
        <v>42</v>
      </c>
      <c r="W3" s="38" t="s">
        <v>36</v>
      </c>
      <c r="X3" s="39" t="s">
        <v>67</v>
      </c>
      <c r="Y3" s="40" t="s">
        <v>43</v>
      </c>
      <c r="Z3" s="41" t="s">
        <v>36</v>
      </c>
      <c r="AA3" s="42" t="s">
        <v>67</v>
      </c>
      <c r="AB3" s="252"/>
      <c r="AC3" s="254"/>
      <c r="AD3" s="238"/>
      <c r="AE3" s="238"/>
      <c r="AF3" s="3"/>
      <c r="AG3" s="109" t="s">
        <v>32</v>
      </c>
      <c r="AH3" s="109">
        <v>100</v>
      </c>
      <c r="AI3" s="109">
        <v>1000</v>
      </c>
      <c r="AJ3" s="109">
        <v>10</v>
      </c>
      <c r="AK3" s="109" t="s">
        <v>32</v>
      </c>
      <c r="AL3" s="109">
        <v>100</v>
      </c>
      <c r="AM3" s="109" t="s">
        <v>12</v>
      </c>
      <c r="AN3" s="109">
        <v>100</v>
      </c>
      <c r="AO3" s="109" t="s">
        <v>30</v>
      </c>
      <c r="AP3" s="109">
        <v>100</v>
      </c>
      <c r="AQ3" s="109">
        <v>1</v>
      </c>
      <c r="AR3" s="109">
        <v>5</v>
      </c>
      <c r="AS3" s="2" t="s">
        <v>59</v>
      </c>
      <c r="AT3" s="2">
        <v>-10</v>
      </c>
      <c r="AU3" s="4"/>
    </row>
    <row r="4" spans="1:47" ht="21" x14ac:dyDescent="0.25">
      <c r="A4" s="18">
        <v>1</v>
      </c>
      <c r="B4" s="19" t="s">
        <v>590</v>
      </c>
      <c r="C4" s="19" t="s">
        <v>652</v>
      </c>
      <c r="D4" s="19" t="s">
        <v>653</v>
      </c>
      <c r="E4" s="19">
        <v>4723455450</v>
      </c>
      <c r="F4" s="19" t="s">
        <v>654</v>
      </c>
      <c r="G4" s="13" t="s">
        <v>31</v>
      </c>
      <c r="H4" s="43">
        <f t="shared" ref="H4:H12" si="0">IFERROR(VLOOKUP(G4,$AG$2:$AH$6,2,FALSE),0)</f>
        <v>70</v>
      </c>
      <c r="I4" s="44">
        <f t="shared" ref="I4:I12" si="1">H4*2</f>
        <v>140</v>
      </c>
      <c r="J4" s="17">
        <v>10000</v>
      </c>
      <c r="K4" s="45">
        <f t="shared" ref="K4:K12" si="2">IFERROR(VLOOKUP(J4,$AI$2:$AJ$12,2,FALSE),0)</f>
        <v>100</v>
      </c>
      <c r="L4" s="46">
        <f t="shared" ref="L4:L12" si="3">K4*2</f>
        <v>200</v>
      </c>
      <c r="M4" s="12" t="s">
        <v>31</v>
      </c>
      <c r="N4" s="47">
        <f t="shared" ref="N4:N12" si="4">IFERROR(VLOOKUP(M4,$AK$2:$AL$4,2,FALSE),0)</f>
        <v>70</v>
      </c>
      <c r="O4" s="48">
        <f t="shared" ref="O4:O12" si="5">N4*2</f>
        <v>140</v>
      </c>
      <c r="P4" s="14" t="s">
        <v>13</v>
      </c>
      <c r="Q4" s="49">
        <f t="shared" ref="Q4:Q12" si="6">IFERROR(VLOOKUP(P4,$AM$2:$AN$5,2,FALSE),0)</f>
        <v>70</v>
      </c>
      <c r="R4" s="50">
        <f t="shared" ref="R4:R12" si="7">Q4*2</f>
        <v>140</v>
      </c>
      <c r="S4" s="15" t="s">
        <v>28</v>
      </c>
      <c r="T4" s="51">
        <f t="shared" ref="T4:T12" si="8">IFERROR(VLOOKUP(S4,$AO$2:$AP$6,2,FALSE),0)</f>
        <v>35</v>
      </c>
      <c r="U4" s="52">
        <f t="shared" ref="U4:U12" si="9">T4*1</f>
        <v>35</v>
      </c>
      <c r="V4" s="20">
        <v>20</v>
      </c>
      <c r="W4" s="53">
        <f t="shared" ref="W4:W12" si="10">IFERROR(VLOOKUP(V4,$AQ$2:$AR$22,2,FALSE),0)</f>
        <v>100</v>
      </c>
      <c r="X4" s="54">
        <f t="shared" ref="X4:X12" si="11">W4*1</f>
        <v>100</v>
      </c>
      <c r="Y4" s="16" t="s">
        <v>37</v>
      </c>
      <c r="Z4" s="55">
        <f t="shared" ref="Z4:Z12" si="12">IFERROR(VLOOKUP(Y4,$AS$2:$AT$8,2,FALSE),0)</f>
        <v>0</v>
      </c>
      <c r="AA4" s="56">
        <f t="shared" ref="AA4:AA12" si="13">Z4*2</f>
        <v>0</v>
      </c>
      <c r="AB4" s="57">
        <v>1000</v>
      </c>
      <c r="AC4" s="182">
        <f>SUM(I4,L4,O4,R4,U4,X4,AA4)-Y499</f>
        <v>755</v>
      </c>
      <c r="AD4" s="21" t="s">
        <v>21</v>
      </c>
      <c r="AE4" s="59" t="str">
        <f t="shared" ref="AE4:AE12" si="14">IFERROR(VLOOKUP(AD4,$AL$8:$AM$20,2,FALSE),0)</f>
        <v>ب-دو</v>
      </c>
      <c r="AF4" s="5"/>
      <c r="AG4" s="109" t="s">
        <v>31</v>
      </c>
      <c r="AH4" s="109">
        <v>70</v>
      </c>
      <c r="AI4" s="109">
        <v>2000</v>
      </c>
      <c r="AJ4" s="109">
        <v>20</v>
      </c>
      <c r="AK4" s="109" t="s">
        <v>31</v>
      </c>
      <c r="AL4" s="109">
        <v>70</v>
      </c>
      <c r="AM4" s="109" t="s">
        <v>13</v>
      </c>
      <c r="AN4" s="109">
        <v>70</v>
      </c>
      <c r="AO4" s="109" t="s">
        <v>31</v>
      </c>
      <c r="AP4" s="109">
        <v>70</v>
      </c>
      <c r="AQ4" s="109">
        <v>2</v>
      </c>
      <c r="AR4" s="109">
        <v>10</v>
      </c>
      <c r="AS4" s="2" t="s">
        <v>60</v>
      </c>
      <c r="AT4" s="2">
        <v>-20</v>
      </c>
      <c r="AU4" s="4"/>
    </row>
    <row r="5" spans="1:47" ht="21" x14ac:dyDescent="0.25">
      <c r="A5" s="18">
        <f>A4+1</f>
        <v>2</v>
      </c>
      <c r="B5" s="19" t="s">
        <v>590</v>
      </c>
      <c r="C5" s="19" t="s">
        <v>655</v>
      </c>
      <c r="D5" s="19" t="s">
        <v>656</v>
      </c>
      <c r="E5" s="19">
        <v>1899559043</v>
      </c>
      <c r="F5" s="19" t="s">
        <v>657</v>
      </c>
      <c r="G5" s="13" t="s">
        <v>12</v>
      </c>
      <c r="H5" s="43">
        <f t="shared" si="0"/>
        <v>0</v>
      </c>
      <c r="I5" s="44">
        <f t="shared" si="1"/>
        <v>0</v>
      </c>
      <c r="J5" s="17">
        <v>10000</v>
      </c>
      <c r="K5" s="45">
        <f t="shared" si="2"/>
        <v>100</v>
      </c>
      <c r="L5" s="46">
        <f t="shared" si="3"/>
        <v>200</v>
      </c>
      <c r="M5" s="12" t="s">
        <v>32</v>
      </c>
      <c r="N5" s="47">
        <f t="shared" si="4"/>
        <v>100</v>
      </c>
      <c r="O5" s="48">
        <f t="shared" si="5"/>
        <v>200</v>
      </c>
      <c r="P5" s="14" t="s">
        <v>13</v>
      </c>
      <c r="Q5" s="49">
        <f t="shared" si="6"/>
        <v>70</v>
      </c>
      <c r="R5" s="50">
        <f t="shared" si="7"/>
        <v>140</v>
      </c>
      <c r="S5" s="15" t="s">
        <v>29</v>
      </c>
      <c r="T5" s="51">
        <f t="shared" si="8"/>
        <v>50</v>
      </c>
      <c r="U5" s="52">
        <f t="shared" si="9"/>
        <v>50</v>
      </c>
      <c r="V5" s="20">
        <v>9</v>
      </c>
      <c r="W5" s="53">
        <f t="shared" si="10"/>
        <v>45</v>
      </c>
      <c r="X5" s="54">
        <f t="shared" si="11"/>
        <v>45</v>
      </c>
      <c r="Y5" s="16" t="s">
        <v>37</v>
      </c>
      <c r="Z5" s="55">
        <f t="shared" si="12"/>
        <v>0</v>
      </c>
      <c r="AA5" s="56">
        <f t="shared" si="13"/>
        <v>0</v>
      </c>
      <c r="AB5" s="57">
        <v>1000</v>
      </c>
      <c r="AC5" s="182">
        <f t="shared" ref="AC5:AC11" si="15">SUM(I5,L5,O5,R5,U5,X5,AA5)-Y500</f>
        <v>635</v>
      </c>
      <c r="AD5" s="21" t="s">
        <v>593</v>
      </c>
      <c r="AE5" s="59" t="str">
        <f t="shared" si="14"/>
        <v>ب-سوم</v>
      </c>
      <c r="AF5" s="5"/>
      <c r="AG5" s="109" t="s">
        <v>29</v>
      </c>
      <c r="AH5" s="109">
        <v>50</v>
      </c>
      <c r="AI5" s="109">
        <v>3000</v>
      </c>
      <c r="AJ5" s="109">
        <v>30</v>
      </c>
      <c r="AK5" s="109"/>
      <c r="AL5" s="109"/>
      <c r="AM5" s="109" t="s">
        <v>14</v>
      </c>
      <c r="AN5" s="109">
        <v>50</v>
      </c>
      <c r="AO5" s="109" t="s">
        <v>29</v>
      </c>
      <c r="AP5" s="109">
        <v>50</v>
      </c>
      <c r="AQ5" s="109">
        <v>3</v>
      </c>
      <c r="AR5" s="109">
        <v>15</v>
      </c>
      <c r="AS5" s="2" t="s">
        <v>61</v>
      </c>
      <c r="AT5" s="2">
        <v>-30</v>
      </c>
      <c r="AU5" s="4"/>
    </row>
    <row r="6" spans="1:47" ht="23.25" customHeight="1" x14ac:dyDescent="0.25">
      <c r="A6" s="18">
        <f t="shared" ref="A6:A12" si="16">A5+1</f>
        <v>3</v>
      </c>
      <c r="B6" s="19" t="s">
        <v>590</v>
      </c>
      <c r="C6" s="19" t="s">
        <v>658</v>
      </c>
      <c r="D6" s="19" t="s">
        <v>659</v>
      </c>
      <c r="E6" s="19">
        <v>1890665381</v>
      </c>
      <c r="F6" s="19" t="s">
        <v>660</v>
      </c>
      <c r="G6" s="13" t="s">
        <v>31</v>
      </c>
      <c r="H6" s="43">
        <f t="shared" si="0"/>
        <v>70</v>
      </c>
      <c r="I6" s="44">
        <f t="shared" si="1"/>
        <v>140</v>
      </c>
      <c r="J6" s="17">
        <v>10000</v>
      </c>
      <c r="K6" s="45">
        <f t="shared" si="2"/>
        <v>100</v>
      </c>
      <c r="L6" s="46">
        <f t="shared" si="3"/>
        <v>200</v>
      </c>
      <c r="M6" s="12" t="s">
        <v>31</v>
      </c>
      <c r="N6" s="47">
        <f t="shared" si="4"/>
        <v>70</v>
      </c>
      <c r="O6" s="48">
        <f t="shared" si="5"/>
        <v>140</v>
      </c>
      <c r="P6" s="14" t="s">
        <v>13</v>
      </c>
      <c r="Q6" s="49">
        <f t="shared" si="6"/>
        <v>70</v>
      </c>
      <c r="R6" s="50">
        <f t="shared" si="7"/>
        <v>140</v>
      </c>
      <c r="S6" s="15" t="s">
        <v>28</v>
      </c>
      <c r="T6" s="51">
        <f t="shared" si="8"/>
        <v>35</v>
      </c>
      <c r="U6" s="52">
        <f t="shared" si="9"/>
        <v>35</v>
      </c>
      <c r="V6" s="20">
        <v>1</v>
      </c>
      <c r="W6" s="53">
        <f t="shared" si="10"/>
        <v>5</v>
      </c>
      <c r="X6" s="54">
        <f t="shared" si="11"/>
        <v>5</v>
      </c>
      <c r="Y6" s="16" t="s">
        <v>37</v>
      </c>
      <c r="Z6" s="55">
        <f t="shared" si="12"/>
        <v>0</v>
      </c>
      <c r="AA6" s="56">
        <f t="shared" si="13"/>
        <v>0</v>
      </c>
      <c r="AB6" s="57">
        <v>1000</v>
      </c>
      <c r="AC6" s="182">
        <f t="shared" si="15"/>
        <v>660</v>
      </c>
      <c r="AD6" s="21" t="s">
        <v>24</v>
      </c>
      <c r="AE6" s="59" t="str">
        <f t="shared" si="14"/>
        <v>الف-سوم</v>
      </c>
      <c r="AF6" s="5"/>
      <c r="AG6" s="109" t="s">
        <v>28</v>
      </c>
      <c r="AH6" s="109">
        <v>35</v>
      </c>
      <c r="AI6" s="109">
        <v>4000</v>
      </c>
      <c r="AJ6" s="109">
        <v>40</v>
      </c>
      <c r="AK6" s="109"/>
      <c r="AL6" s="109"/>
      <c r="AM6" s="109"/>
      <c r="AN6" s="109"/>
      <c r="AO6" s="109" t="s">
        <v>28</v>
      </c>
      <c r="AP6" s="109">
        <v>35</v>
      </c>
      <c r="AQ6" s="109">
        <v>4</v>
      </c>
      <c r="AR6" s="109">
        <v>20</v>
      </c>
      <c r="AS6" s="2" t="s">
        <v>62</v>
      </c>
      <c r="AT6" s="2">
        <v>-30</v>
      </c>
      <c r="AU6" s="109"/>
    </row>
    <row r="7" spans="1:47" ht="22.5" customHeight="1" x14ac:dyDescent="0.25">
      <c r="A7" s="18">
        <f t="shared" si="16"/>
        <v>4</v>
      </c>
      <c r="B7" s="19" t="s">
        <v>590</v>
      </c>
      <c r="C7" s="19" t="s">
        <v>661</v>
      </c>
      <c r="D7" s="19" t="s">
        <v>662</v>
      </c>
      <c r="E7" s="19">
        <v>1890301434</v>
      </c>
      <c r="F7" s="19" t="s">
        <v>660</v>
      </c>
      <c r="G7" s="13" t="s">
        <v>28</v>
      </c>
      <c r="H7" s="43">
        <f t="shared" si="0"/>
        <v>35</v>
      </c>
      <c r="I7" s="44">
        <f t="shared" si="1"/>
        <v>70</v>
      </c>
      <c r="J7" s="17">
        <v>7000</v>
      </c>
      <c r="K7" s="45">
        <f t="shared" si="2"/>
        <v>70</v>
      </c>
      <c r="L7" s="46">
        <f t="shared" si="3"/>
        <v>140</v>
      </c>
      <c r="M7" s="12" t="s">
        <v>31</v>
      </c>
      <c r="N7" s="47">
        <f t="shared" si="4"/>
        <v>70</v>
      </c>
      <c r="O7" s="48">
        <f t="shared" si="5"/>
        <v>140</v>
      </c>
      <c r="P7" s="14" t="s">
        <v>13</v>
      </c>
      <c r="Q7" s="49">
        <f t="shared" si="6"/>
        <v>70</v>
      </c>
      <c r="R7" s="50">
        <f t="shared" si="7"/>
        <v>140</v>
      </c>
      <c r="S7" s="15" t="s">
        <v>28</v>
      </c>
      <c r="T7" s="51">
        <f t="shared" si="8"/>
        <v>35</v>
      </c>
      <c r="U7" s="52">
        <f t="shared" si="9"/>
        <v>35</v>
      </c>
      <c r="V7" s="20">
        <v>3</v>
      </c>
      <c r="W7" s="53">
        <f t="shared" si="10"/>
        <v>15</v>
      </c>
      <c r="X7" s="54">
        <f t="shared" si="11"/>
        <v>15</v>
      </c>
      <c r="Y7" s="16" t="s">
        <v>37</v>
      </c>
      <c r="Z7" s="55">
        <f t="shared" si="12"/>
        <v>0</v>
      </c>
      <c r="AA7" s="56">
        <f t="shared" si="13"/>
        <v>0</v>
      </c>
      <c r="AB7" s="57">
        <v>1000</v>
      </c>
      <c r="AC7" s="182">
        <f t="shared" si="15"/>
        <v>540</v>
      </c>
      <c r="AD7" s="21" t="s">
        <v>23</v>
      </c>
      <c r="AE7" s="59" t="str">
        <f t="shared" si="14"/>
        <v>الف-چهارم</v>
      </c>
      <c r="AF7" s="5"/>
      <c r="AG7" s="109"/>
      <c r="AH7" s="109"/>
      <c r="AI7" s="109">
        <v>5000</v>
      </c>
      <c r="AJ7" s="109">
        <v>50</v>
      </c>
      <c r="AK7" s="6"/>
      <c r="AL7" s="6" t="s">
        <v>17</v>
      </c>
      <c r="AM7" s="6" t="s">
        <v>9</v>
      </c>
      <c r="AN7" s="6"/>
      <c r="AO7" s="109"/>
      <c r="AP7" s="109"/>
      <c r="AQ7" s="109">
        <v>5</v>
      </c>
      <c r="AR7" s="109">
        <v>25</v>
      </c>
      <c r="AS7" s="2" t="s">
        <v>63</v>
      </c>
      <c r="AT7" s="2">
        <v>-60</v>
      </c>
      <c r="AU7" s="109"/>
    </row>
    <row r="8" spans="1:47" ht="23.25" customHeight="1" x14ac:dyDescent="0.25">
      <c r="A8" s="18">
        <f t="shared" si="16"/>
        <v>5</v>
      </c>
      <c r="B8" s="19" t="s">
        <v>590</v>
      </c>
      <c r="C8" s="19" t="s">
        <v>663</v>
      </c>
      <c r="D8" s="19" t="s">
        <v>656</v>
      </c>
      <c r="E8" s="19">
        <v>1899559043</v>
      </c>
      <c r="F8" s="19" t="s">
        <v>73</v>
      </c>
      <c r="G8" s="13" t="s">
        <v>12</v>
      </c>
      <c r="H8" s="43">
        <f t="shared" si="0"/>
        <v>0</v>
      </c>
      <c r="I8" s="44">
        <f t="shared" si="1"/>
        <v>0</v>
      </c>
      <c r="J8" s="17">
        <v>10000</v>
      </c>
      <c r="K8" s="45">
        <f t="shared" si="2"/>
        <v>100</v>
      </c>
      <c r="L8" s="46">
        <f t="shared" si="3"/>
        <v>200</v>
      </c>
      <c r="M8" s="12" t="s">
        <v>32</v>
      </c>
      <c r="N8" s="47">
        <f t="shared" si="4"/>
        <v>100</v>
      </c>
      <c r="O8" s="48">
        <f t="shared" si="5"/>
        <v>200</v>
      </c>
      <c r="P8" s="14" t="s">
        <v>13</v>
      </c>
      <c r="Q8" s="49">
        <f t="shared" si="6"/>
        <v>70</v>
      </c>
      <c r="R8" s="50">
        <f t="shared" si="7"/>
        <v>140</v>
      </c>
      <c r="S8" s="15" t="s">
        <v>31</v>
      </c>
      <c r="T8" s="51">
        <f t="shared" si="8"/>
        <v>70</v>
      </c>
      <c r="U8" s="52">
        <f t="shared" si="9"/>
        <v>70</v>
      </c>
      <c r="V8" s="20">
        <v>14</v>
      </c>
      <c r="W8" s="53">
        <f t="shared" si="10"/>
        <v>70</v>
      </c>
      <c r="X8" s="54">
        <f t="shared" si="11"/>
        <v>70</v>
      </c>
      <c r="Y8" s="16" t="s">
        <v>37</v>
      </c>
      <c r="Z8" s="55">
        <f t="shared" si="12"/>
        <v>0</v>
      </c>
      <c r="AA8" s="56">
        <f t="shared" si="13"/>
        <v>0</v>
      </c>
      <c r="AB8" s="57">
        <v>1000</v>
      </c>
      <c r="AC8" s="182">
        <f t="shared" si="15"/>
        <v>680</v>
      </c>
      <c r="AD8" s="21" t="s">
        <v>24</v>
      </c>
      <c r="AE8" s="59" t="str">
        <f t="shared" si="14"/>
        <v>الف-سوم</v>
      </c>
      <c r="AF8" s="5"/>
      <c r="AG8" s="109"/>
      <c r="AH8" s="109"/>
      <c r="AI8" s="109">
        <v>6000</v>
      </c>
      <c r="AJ8" s="109">
        <v>60</v>
      </c>
      <c r="AK8" s="7"/>
      <c r="AL8" s="6" t="s">
        <v>27</v>
      </c>
      <c r="AM8" s="6" t="s">
        <v>45</v>
      </c>
      <c r="AN8" s="7"/>
      <c r="AO8" s="6"/>
      <c r="AP8" s="109"/>
      <c r="AQ8" s="109">
        <v>6</v>
      </c>
      <c r="AR8" s="109">
        <v>30</v>
      </c>
      <c r="AS8" s="2" t="s">
        <v>64</v>
      </c>
      <c r="AT8" s="2">
        <v>-50</v>
      </c>
      <c r="AU8" s="109"/>
    </row>
    <row r="9" spans="1:47" ht="21" x14ac:dyDescent="0.25">
      <c r="A9" s="18">
        <f t="shared" si="16"/>
        <v>6</v>
      </c>
      <c r="B9" s="19" t="s">
        <v>590</v>
      </c>
      <c r="C9" s="19" t="s">
        <v>664</v>
      </c>
      <c r="D9" s="19" t="s">
        <v>665</v>
      </c>
      <c r="E9" s="19">
        <v>1890071511</v>
      </c>
      <c r="F9" s="19" t="s">
        <v>666</v>
      </c>
      <c r="G9" s="13" t="s">
        <v>29</v>
      </c>
      <c r="H9" s="43">
        <f t="shared" si="0"/>
        <v>50</v>
      </c>
      <c r="I9" s="44">
        <f t="shared" si="1"/>
        <v>100</v>
      </c>
      <c r="J9" s="17">
        <v>9000</v>
      </c>
      <c r="K9" s="45">
        <f t="shared" si="2"/>
        <v>90</v>
      </c>
      <c r="L9" s="46">
        <f t="shared" si="3"/>
        <v>180</v>
      </c>
      <c r="M9" s="12" t="s">
        <v>31</v>
      </c>
      <c r="N9" s="47">
        <f t="shared" si="4"/>
        <v>70</v>
      </c>
      <c r="O9" s="48">
        <f t="shared" si="5"/>
        <v>140</v>
      </c>
      <c r="P9" s="14" t="s">
        <v>13</v>
      </c>
      <c r="Q9" s="49">
        <f t="shared" si="6"/>
        <v>70</v>
      </c>
      <c r="R9" s="50">
        <f t="shared" si="7"/>
        <v>140</v>
      </c>
      <c r="S9" s="15" t="s">
        <v>31</v>
      </c>
      <c r="T9" s="51">
        <f t="shared" si="8"/>
        <v>70</v>
      </c>
      <c r="U9" s="52">
        <f t="shared" si="9"/>
        <v>70</v>
      </c>
      <c r="V9" s="20">
        <v>3</v>
      </c>
      <c r="W9" s="53">
        <f t="shared" si="10"/>
        <v>15</v>
      </c>
      <c r="X9" s="54">
        <f t="shared" si="11"/>
        <v>15</v>
      </c>
      <c r="Y9" s="16" t="s">
        <v>37</v>
      </c>
      <c r="Z9" s="55">
        <f t="shared" si="12"/>
        <v>0</v>
      </c>
      <c r="AA9" s="56">
        <f t="shared" si="13"/>
        <v>0</v>
      </c>
      <c r="AB9" s="57">
        <v>1000</v>
      </c>
      <c r="AC9" s="182">
        <f t="shared" si="15"/>
        <v>645</v>
      </c>
      <c r="AD9" s="21" t="s">
        <v>593</v>
      </c>
      <c r="AE9" s="59" t="str">
        <f t="shared" si="14"/>
        <v>ب-سوم</v>
      </c>
      <c r="AF9" s="8"/>
      <c r="AG9" s="109"/>
      <c r="AH9" s="109"/>
      <c r="AI9" s="109">
        <v>7000</v>
      </c>
      <c r="AJ9" s="109">
        <v>70</v>
      </c>
      <c r="AK9" s="7"/>
      <c r="AL9" s="6" t="s">
        <v>18</v>
      </c>
      <c r="AM9" s="6" t="s">
        <v>46</v>
      </c>
      <c r="AN9" s="7"/>
      <c r="AO9" s="6"/>
      <c r="AP9" s="109"/>
      <c r="AQ9" s="109">
        <v>7</v>
      </c>
      <c r="AR9" s="109">
        <v>35</v>
      </c>
      <c r="AS9" s="2"/>
      <c r="AT9" s="2"/>
      <c r="AU9" s="109"/>
    </row>
    <row r="10" spans="1:47" ht="21" x14ac:dyDescent="0.25">
      <c r="A10" s="18">
        <f t="shared" si="16"/>
        <v>7</v>
      </c>
      <c r="B10" s="19" t="s">
        <v>590</v>
      </c>
      <c r="C10" s="19" t="s">
        <v>667</v>
      </c>
      <c r="D10" s="19" t="s">
        <v>668</v>
      </c>
      <c r="E10" s="19">
        <v>1828049875</v>
      </c>
      <c r="F10" s="19" t="s">
        <v>126</v>
      </c>
      <c r="G10" s="13" t="s">
        <v>31</v>
      </c>
      <c r="H10" s="43">
        <f t="shared" si="0"/>
        <v>70</v>
      </c>
      <c r="I10" s="44">
        <f t="shared" si="1"/>
        <v>140</v>
      </c>
      <c r="J10" s="17">
        <v>7000</v>
      </c>
      <c r="K10" s="45">
        <f t="shared" si="2"/>
        <v>70</v>
      </c>
      <c r="L10" s="46">
        <f t="shared" si="3"/>
        <v>140</v>
      </c>
      <c r="M10" s="12" t="s">
        <v>31</v>
      </c>
      <c r="N10" s="47">
        <f t="shared" si="4"/>
        <v>70</v>
      </c>
      <c r="O10" s="48">
        <f t="shared" si="5"/>
        <v>140</v>
      </c>
      <c r="P10" s="14" t="s">
        <v>13</v>
      </c>
      <c r="Q10" s="49">
        <f t="shared" si="6"/>
        <v>70</v>
      </c>
      <c r="R10" s="50">
        <f t="shared" si="7"/>
        <v>140</v>
      </c>
      <c r="S10" s="15" t="s">
        <v>31</v>
      </c>
      <c r="T10" s="51">
        <f t="shared" si="8"/>
        <v>70</v>
      </c>
      <c r="U10" s="52">
        <f t="shared" si="9"/>
        <v>70</v>
      </c>
      <c r="V10" s="20">
        <v>3</v>
      </c>
      <c r="W10" s="53">
        <f t="shared" si="10"/>
        <v>15</v>
      </c>
      <c r="X10" s="54">
        <f t="shared" si="11"/>
        <v>15</v>
      </c>
      <c r="Y10" s="16" t="s">
        <v>37</v>
      </c>
      <c r="Z10" s="55">
        <f t="shared" si="12"/>
        <v>0</v>
      </c>
      <c r="AA10" s="56">
        <f t="shared" si="13"/>
        <v>0</v>
      </c>
      <c r="AB10" s="57">
        <v>1000</v>
      </c>
      <c r="AC10" s="182">
        <f t="shared" si="15"/>
        <v>645</v>
      </c>
      <c r="AD10" s="21" t="s">
        <v>593</v>
      </c>
      <c r="AE10" s="59" t="str">
        <f t="shared" si="14"/>
        <v>ب-سوم</v>
      </c>
      <c r="AF10" s="5"/>
      <c r="AG10" s="109"/>
      <c r="AH10" s="109"/>
      <c r="AI10" s="109">
        <v>8000</v>
      </c>
      <c r="AJ10" s="109">
        <v>80</v>
      </c>
      <c r="AK10" s="7"/>
      <c r="AL10" s="6" t="s">
        <v>19</v>
      </c>
      <c r="AM10" s="6" t="s">
        <v>47</v>
      </c>
      <c r="AN10" s="7"/>
      <c r="AO10" s="6"/>
      <c r="AP10" s="109"/>
      <c r="AQ10" s="109">
        <v>8</v>
      </c>
      <c r="AR10" s="109">
        <v>40</v>
      </c>
      <c r="AS10" s="2"/>
      <c r="AT10" s="2"/>
      <c r="AU10" s="109"/>
    </row>
    <row r="11" spans="1:47" ht="21" x14ac:dyDescent="0.25">
      <c r="A11" s="18">
        <f t="shared" si="16"/>
        <v>8</v>
      </c>
      <c r="B11" s="19" t="s">
        <v>590</v>
      </c>
      <c r="C11" s="19" t="s">
        <v>669</v>
      </c>
      <c r="D11" s="19" t="s">
        <v>670</v>
      </c>
      <c r="E11" s="19">
        <v>1890090107</v>
      </c>
      <c r="F11" s="19" t="s">
        <v>671</v>
      </c>
      <c r="G11" s="13" t="s">
        <v>12</v>
      </c>
      <c r="H11" s="43">
        <f t="shared" si="0"/>
        <v>0</v>
      </c>
      <c r="I11" s="44">
        <f t="shared" si="1"/>
        <v>0</v>
      </c>
      <c r="J11" s="17">
        <v>10000</v>
      </c>
      <c r="K11" s="45">
        <f t="shared" si="2"/>
        <v>100</v>
      </c>
      <c r="L11" s="46">
        <f t="shared" si="3"/>
        <v>200</v>
      </c>
      <c r="M11" s="12" t="s">
        <v>32</v>
      </c>
      <c r="N11" s="47">
        <f t="shared" si="4"/>
        <v>100</v>
      </c>
      <c r="O11" s="48">
        <f t="shared" si="5"/>
        <v>200</v>
      </c>
      <c r="P11" s="14" t="s">
        <v>13</v>
      </c>
      <c r="Q11" s="49">
        <f t="shared" si="6"/>
        <v>70</v>
      </c>
      <c r="R11" s="50">
        <f t="shared" si="7"/>
        <v>140</v>
      </c>
      <c r="S11" s="15" t="s">
        <v>29</v>
      </c>
      <c r="T11" s="51">
        <f t="shared" si="8"/>
        <v>50</v>
      </c>
      <c r="U11" s="52">
        <f t="shared" si="9"/>
        <v>50</v>
      </c>
      <c r="V11" s="20">
        <v>9</v>
      </c>
      <c r="W11" s="53">
        <f t="shared" si="10"/>
        <v>45</v>
      </c>
      <c r="X11" s="54">
        <f t="shared" si="11"/>
        <v>45</v>
      </c>
      <c r="Y11" s="16" t="s">
        <v>37</v>
      </c>
      <c r="Z11" s="55">
        <f t="shared" si="12"/>
        <v>0</v>
      </c>
      <c r="AA11" s="56">
        <f t="shared" si="13"/>
        <v>0</v>
      </c>
      <c r="AB11" s="57">
        <v>1000</v>
      </c>
      <c r="AC11" s="182">
        <f t="shared" si="15"/>
        <v>635</v>
      </c>
      <c r="AD11" s="21" t="s">
        <v>593</v>
      </c>
      <c r="AE11" s="59" t="str">
        <f t="shared" si="14"/>
        <v>ب-سوم</v>
      </c>
      <c r="AF11" s="5"/>
      <c r="AG11" s="109"/>
      <c r="AH11" s="109"/>
      <c r="AI11" s="109">
        <v>9000</v>
      </c>
      <c r="AJ11" s="109">
        <v>90</v>
      </c>
      <c r="AK11" s="7"/>
      <c r="AL11" s="6" t="s">
        <v>20</v>
      </c>
      <c r="AM11" s="6" t="s">
        <v>290</v>
      </c>
      <c r="AN11" s="7"/>
      <c r="AO11" s="6"/>
      <c r="AP11" s="109"/>
      <c r="AQ11" s="109">
        <v>9</v>
      </c>
      <c r="AR11" s="109">
        <v>45</v>
      </c>
      <c r="AS11" s="109"/>
      <c r="AT11" s="109"/>
      <c r="AU11" s="109"/>
    </row>
    <row r="12" spans="1:47" ht="21" x14ac:dyDescent="0.25">
      <c r="A12" s="18">
        <f t="shared" si="16"/>
        <v>9</v>
      </c>
      <c r="B12" s="111" t="s">
        <v>590</v>
      </c>
      <c r="C12" s="111" t="s">
        <v>672</v>
      </c>
      <c r="D12" s="111" t="s">
        <v>673</v>
      </c>
      <c r="E12" s="111">
        <v>1899414071</v>
      </c>
      <c r="F12" s="111" t="s">
        <v>126</v>
      </c>
      <c r="G12" s="112" t="s">
        <v>28</v>
      </c>
      <c r="H12" s="113">
        <f t="shared" si="0"/>
        <v>35</v>
      </c>
      <c r="I12" s="114">
        <f t="shared" si="1"/>
        <v>70</v>
      </c>
      <c r="J12" s="115">
        <v>2000</v>
      </c>
      <c r="K12" s="116">
        <f t="shared" si="2"/>
        <v>20</v>
      </c>
      <c r="L12" s="117">
        <f t="shared" si="3"/>
        <v>40</v>
      </c>
      <c r="M12" s="118" t="s">
        <v>31</v>
      </c>
      <c r="N12" s="119">
        <f t="shared" si="4"/>
        <v>70</v>
      </c>
      <c r="O12" s="120">
        <f t="shared" si="5"/>
        <v>140</v>
      </c>
      <c r="P12" s="121" t="s">
        <v>14</v>
      </c>
      <c r="Q12" s="122">
        <f t="shared" si="6"/>
        <v>50</v>
      </c>
      <c r="R12" s="123">
        <f t="shared" si="7"/>
        <v>100</v>
      </c>
      <c r="S12" s="124" t="s">
        <v>29</v>
      </c>
      <c r="T12" s="125">
        <f t="shared" si="8"/>
        <v>50</v>
      </c>
      <c r="U12" s="126">
        <f t="shared" si="9"/>
        <v>50</v>
      </c>
      <c r="V12" s="127">
        <v>1</v>
      </c>
      <c r="W12" s="128">
        <f t="shared" si="10"/>
        <v>5</v>
      </c>
      <c r="X12" s="129">
        <f t="shared" si="11"/>
        <v>5</v>
      </c>
      <c r="Y12" s="130" t="s">
        <v>37</v>
      </c>
      <c r="Z12" s="131">
        <f t="shared" si="12"/>
        <v>0</v>
      </c>
      <c r="AA12" s="132">
        <f t="shared" si="13"/>
        <v>0</v>
      </c>
      <c r="AB12" s="133">
        <v>1000</v>
      </c>
      <c r="AC12" s="186">
        <f t="shared" ref="AC12" si="17">SUM(I12,L12,O12,R12,U12,X12,AA12)-Y499</f>
        <v>405</v>
      </c>
      <c r="AD12" s="134" t="s">
        <v>25</v>
      </c>
      <c r="AE12" s="135" t="str">
        <f t="shared" si="14"/>
        <v>ب-چهارم</v>
      </c>
      <c r="AF12" s="5"/>
      <c r="AG12" s="109"/>
      <c r="AH12" s="109"/>
      <c r="AI12" s="109">
        <v>10000</v>
      </c>
      <c r="AJ12" s="109">
        <v>100</v>
      </c>
      <c r="AK12" s="7"/>
      <c r="AL12" s="6" t="s">
        <v>21</v>
      </c>
      <c r="AM12" s="6" t="s">
        <v>48</v>
      </c>
      <c r="AN12" s="7"/>
      <c r="AO12" s="6"/>
      <c r="AP12" s="109"/>
      <c r="AQ12" s="109">
        <v>10</v>
      </c>
      <c r="AR12" s="109">
        <v>50</v>
      </c>
      <c r="AS12" s="109"/>
      <c r="AT12" s="109"/>
      <c r="AU12" s="109"/>
    </row>
    <row r="13" spans="1:47" ht="21.75" x14ac:dyDescent="0.25">
      <c r="A13" s="217" t="s">
        <v>1526</v>
      </c>
      <c r="B13" s="217"/>
      <c r="C13" s="217"/>
      <c r="D13" s="217"/>
      <c r="E13" s="217"/>
      <c r="F13" s="217"/>
      <c r="G13" s="217"/>
      <c r="H13" s="217"/>
      <c r="I13" s="217"/>
      <c r="J13" s="217"/>
      <c r="K13" s="217"/>
      <c r="L13" s="217"/>
      <c r="M13" s="217"/>
      <c r="N13" s="217"/>
      <c r="O13" s="217"/>
      <c r="P13" s="217"/>
      <c r="Q13" s="217"/>
      <c r="R13" s="217"/>
      <c r="S13" s="217"/>
      <c r="T13" s="217"/>
      <c r="U13" s="217"/>
      <c r="V13" s="217"/>
      <c r="W13" s="217"/>
      <c r="X13" s="217"/>
      <c r="Y13" s="217"/>
      <c r="Z13" s="217"/>
      <c r="AA13" s="217"/>
      <c r="AB13" s="217"/>
      <c r="AC13" s="217"/>
      <c r="AD13" s="217"/>
      <c r="AE13" s="218"/>
      <c r="AF13" s="5"/>
      <c r="AG13" s="109"/>
      <c r="AH13" s="109"/>
      <c r="AI13" s="109"/>
      <c r="AJ13" s="109"/>
      <c r="AK13" s="7"/>
      <c r="AL13" s="6" t="s">
        <v>22</v>
      </c>
      <c r="AM13" s="6" t="s">
        <v>49</v>
      </c>
      <c r="AN13" s="7"/>
      <c r="AO13" s="6"/>
      <c r="AP13" s="109"/>
      <c r="AQ13" s="109">
        <v>11</v>
      </c>
      <c r="AR13" s="109">
        <v>55</v>
      </c>
      <c r="AS13" s="109"/>
      <c r="AT13" s="109"/>
      <c r="AU13" s="109"/>
    </row>
    <row r="14" spans="1:47" ht="21" x14ac:dyDescent="0.25">
      <c r="A14" s="136"/>
      <c r="B14" s="137"/>
      <c r="C14" s="137"/>
      <c r="D14" s="137"/>
      <c r="E14" s="137"/>
      <c r="F14" s="137"/>
      <c r="G14" s="138">
        <v>0</v>
      </c>
      <c r="H14" s="139">
        <f t="shared" ref="H14:H60" si="18">IFERROR(VLOOKUP(G14,$AG$2:$AH$6,2,FALSE),0)</f>
        <v>0</v>
      </c>
      <c r="I14" s="139">
        <f t="shared" ref="I14:I60" si="19">H14*2</f>
        <v>0</v>
      </c>
      <c r="J14" s="138">
        <v>0</v>
      </c>
      <c r="K14" s="139">
        <f t="shared" ref="K14:K60" si="20">IFERROR(VLOOKUP(J14,$AI$2:$AJ$12,2,FALSE),0)</f>
        <v>0</v>
      </c>
      <c r="L14" s="139">
        <f t="shared" ref="L14:L60" si="21">K14*2</f>
        <v>0</v>
      </c>
      <c r="M14" s="138">
        <v>0</v>
      </c>
      <c r="N14" s="139">
        <f t="shared" ref="N14:N60" si="22">IFERROR(VLOOKUP(M14,$AK$2:$AL$4,2,FALSE),0)</f>
        <v>0</v>
      </c>
      <c r="O14" s="139">
        <f t="shared" ref="O14:O60" si="23">N14*2</f>
        <v>0</v>
      </c>
      <c r="P14" s="138">
        <v>0</v>
      </c>
      <c r="Q14" s="139">
        <f t="shared" ref="Q14:Q60" si="24">IFERROR(VLOOKUP(P14,$AM$2:$AN$5,2,FALSE),0)</f>
        <v>0</v>
      </c>
      <c r="R14" s="139">
        <f t="shared" ref="R14:R60" si="25">Q14*2</f>
        <v>0</v>
      </c>
      <c r="S14" s="138">
        <v>0</v>
      </c>
      <c r="T14" s="139">
        <f t="shared" ref="T14:T60" si="26">IFERROR(VLOOKUP(S14,$AO$2:$AP$6,2,FALSE),0)</f>
        <v>0</v>
      </c>
      <c r="U14" s="139">
        <f t="shared" ref="U14:U60" si="27">T14*1</f>
        <v>0</v>
      </c>
      <c r="V14" s="138">
        <v>0</v>
      </c>
      <c r="W14" s="139">
        <f t="shared" ref="W14:W60" si="28">IFERROR(VLOOKUP(V14,$AQ$2:$AR$22,2,FALSE),0)</f>
        <v>0</v>
      </c>
      <c r="X14" s="139">
        <f t="shared" ref="X14:X60" si="29">W14*1</f>
        <v>0</v>
      </c>
      <c r="Y14" s="138" t="s">
        <v>37</v>
      </c>
      <c r="Z14" s="139">
        <f t="shared" ref="Z14:Z60" si="30">IFERROR(VLOOKUP(Y14,$AS$2:$AT$8,2,FALSE),0)</f>
        <v>0</v>
      </c>
      <c r="AA14" s="139">
        <f t="shared" ref="AA14:AA60" si="31">Z14*1</f>
        <v>0</v>
      </c>
      <c r="AB14" s="139">
        <v>1000</v>
      </c>
      <c r="AC14" s="139">
        <f t="shared" ref="AC14:AC60" si="32">SUM(I14,L14,O14,R14,U14,X14,AA14)-Y1445</f>
        <v>0</v>
      </c>
      <c r="AD14" s="138">
        <v>0</v>
      </c>
      <c r="AE14" s="139">
        <f t="shared" ref="AE14:AE60" si="33">IFERROR(VLOOKUP(AD14,$AL$8:$AM$20,2,FALSE),0)</f>
        <v>0</v>
      </c>
      <c r="AF14" s="5"/>
      <c r="AG14" s="109"/>
      <c r="AH14" s="109"/>
      <c r="AI14" s="109"/>
      <c r="AJ14" s="109"/>
      <c r="AK14" s="7"/>
      <c r="AL14" s="6" t="s">
        <v>24</v>
      </c>
      <c r="AM14" s="6" t="s">
        <v>50</v>
      </c>
      <c r="AN14" s="7"/>
      <c r="AO14" s="6"/>
      <c r="AP14" s="109"/>
      <c r="AQ14" s="109">
        <v>12</v>
      </c>
      <c r="AR14" s="109">
        <v>60</v>
      </c>
      <c r="AS14" s="109"/>
      <c r="AT14" s="109"/>
      <c r="AU14" s="109"/>
    </row>
    <row r="15" spans="1:47" ht="21" x14ac:dyDescent="0.25">
      <c r="A15" s="136"/>
      <c r="B15" s="137"/>
      <c r="C15" s="137"/>
      <c r="D15" s="137"/>
      <c r="E15" s="137"/>
      <c r="F15" s="137"/>
      <c r="G15" s="138">
        <v>0</v>
      </c>
      <c r="H15" s="139">
        <f t="shared" si="18"/>
        <v>0</v>
      </c>
      <c r="I15" s="139">
        <f t="shared" si="19"/>
        <v>0</v>
      </c>
      <c r="J15" s="138">
        <v>0</v>
      </c>
      <c r="K15" s="139">
        <f t="shared" si="20"/>
        <v>0</v>
      </c>
      <c r="L15" s="139">
        <f t="shared" si="21"/>
        <v>0</v>
      </c>
      <c r="M15" s="138">
        <v>0</v>
      </c>
      <c r="N15" s="139">
        <f t="shared" si="22"/>
        <v>0</v>
      </c>
      <c r="O15" s="139">
        <f t="shared" si="23"/>
        <v>0</v>
      </c>
      <c r="P15" s="138">
        <v>0</v>
      </c>
      <c r="Q15" s="139">
        <f t="shared" si="24"/>
        <v>0</v>
      </c>
      <c r="R15" s="139">
        <f t="shared" si="25"/>
        <v>0</v>
      </c>
      <c r="S15" s="138">
        <v>0</v>
      </c>
      <c r="T15" s="139">
        <f t="shared" si="26"/>
        <v>0</v>
      </c>
      <c r="U15" s="139">
        <f t="shared" si="27"/>
        <v>0</v>
      </c>
      <c r="V15" s="138">
        <v>0</v>
      </c>
      <c r="W15" s="139">
        <f t="shared" si="28"/>
        <v>0</v>
      </c>
      <c r="X15" s="139">
        <f t="shared" si="29"/>
        <v>0</v>
      </c>
      <c r="Y15" s="138" t="s">
        <v>37</v>
      </c>
      <c r="Z15" s="139">
        <f t="shared" si="30"/>
        <v>0</v>
      </c>
      <c r="AA15" s="139">
        <f t="shared" si="31"/>
        <v>0</v>
      </c>
      <c r="AB15" s="139">
        <v>1000</v>
      </c>
      <c r="AC15" s="139">
        <f t="shared" si="32"/>
        <v>0</v>
      </c>
      <c r="AD15" s="138">
        <v>0</v>
      </c>
      <c r="AE15" s="139">
        <f t="shared" si="33"/>
        <v>0</v>
      </c>
      <c r="AF15" s="5"/>
      <c r="AG15" s="109"/>
      <c r="AH15" s="109"/>
      <c r="AI15" s="109"/>
      <c r="AJ15" s="109"/>
      <c r="AK15" s="7"/>
      <c r="AL15" s="6" t="s">
        <v>593</v>
      </c>
      <c r="AM15" s="6" t="s">
        <v>51</v>
      </c>
      <c r="AN15" s="7"/>
      <c r="AO15" s="6"/>
      <c r="AP15" s="109"/>
      <c r="AQ15" s="109">
        <v>13</v>
      </c>
      <c r="AR15" s="109">
        <v>65</v>
      </c>
      <c r="AS15" s="109"/>
      <c r="AT15" s="109"/>
      <c r="AU15" s="109"/>
    </row>
    <row r="16" spans="1:47" ht="21" x14ac:dyDescent="0.25">
      <c r="A16" s="136"/>
      <c r="B16" s="137"/>
      <c r="C16" s="137"/>
      <c r="D16" s="137"/>
      <c r="E16" s="137"/>
      <c r="F16" s="137"/>
      <c r="G16" s="138">
        <v>0</v>
      </c>
      <c r="H16" s="139">
        <f t="shared" si="18"/>
        <v>0</v>
      </c>
      <c r="I16" s="139">
        <f t="shared" si="19"/>
        <v>0</v>
      </c>
      <c r="J16" s="138">
        <v>0</v>
      </c>
      <c r="K16" s="139">
        <f t="shared" si="20"/>
        <v>0</v>
      </c>
      <c r="L16" s="139">
        <f t="shared" si="21"/>
        <v>0</v>
      </c>
      <c r="M16" s="138">
        <v>0</v>
      </c>
      <c r="N16" s="139">
        <f t="shared" si="22"/>
        <v>0</v>
      </c>
      <c r="O16" s="139">
        <f t="shared" si="23"/>
        <v>0</v>
      </c>
      <c r="P16" s="138">
        <v>0</v>
      </c>
      <c r="Q16" s="139">
        <f t="shared" si="24"/>
        <v>0</v>
      </c>
      <c r="R16" s="139">
        <f t="shared" si="25"/>
        <v>0</v>
      </c>
      <c r="S16" s="138">
        <v>0</v>
      </c>
      <c r="T16" s="139">
        <f t="shared" si="26"/>
        <v>0</v>
      </c>
      <c r="U16" s="139">
        <f t="shared" si="27"/>
        <v>0</v>
      </c>
      <c r="V16" s="138">
        <v>0</v>
      </c>
      <c r="W16" s="139">
        <f t="shared" si="28"/>
        <v>0</v>
      </c>
      <c r="X16" s="139">
        <f t="shared" si="29"/>
        <v>0</v>
      </c>
      <c r="Y16" s="138" t="s">
        <v>37</v>
      </c>
      <c r="Z16" s="139">
        <f t="shared" si="30"/>
        <v>0</v>
      </c>
      <c r="AA16" s="139">
        <f t="shared" si="31"/>
        <v>0</v>
      </c>
      <c r="AB16" s="139">
        <v>1000</v>
      </c>
      <c r="AC16" s="139">
        <f t="shared" si="32"/>
        <v>0</v>
      </c>
      <c r="AD16" s="138">
        <v>0</v>
      </c>
      <c r="AE16" s="139">
        <f t="shared" si="33"/>
        <v>0</v>
      </c>
      <c r="AF16" s="5"/>
      <c r="AG16" s="109"/>
      <c r="AH16" s="109"/>
      <c r="AI16" s="109"/>
      <c r="AJ16" s="109"/>
      <c r="AK16" s="7"/>
      <c r="AL16" s="6" t="s">
        <v>592</v>
      </c>
      <c r="AM16" s="6" t="s">
        <v>52</v>
      </c>
      <c r="AN16" s="7"/>
      <c r="AO16" s="6"/>
      <c r="AP16" s="109"/>
      <c r="AQ16" s="109">
        <v>14</v>
      </c>
      <c r="AR16" s="109">
        <v>70</v>
      </c>
      <c r="AS16" s="109"/>
      <c r="AT16" s="109"/>
      <c r="AU16" s="109"/>
    </row>
    <row r="17" spans="1:47" ht="21" x14ac:dyDescent="0.25">
      <c r="A17" s="136"/>
      <c r="B17" s="137"/>
      <c r="C17" s="137"/>
      <c r="D17" s="137"/>
      <c r="E17" s="137"/>
      <c r="F17" s="137"/>
      <c r="G17" s="138">
        <v>0</v>
      </c>
      <c r="H17" s="139">
        <f t="shared" si="18"/>
        <v>0</v>
      </c>
      <c r="I17" s="139">
        <f t="shared" si="19"/>
        <v>0</v>
      </c>
      <c r="J17" s="138">
        <v>0</v>
      </c>
      <c r="K17" s="139">
        <f t="shared" si="20"/>
        <v>0</v>
      </c>
      <c r="L17" s="139">
        <f t="shared" si="21"/>
        <v>0</v>
      </c>
      <c r="M17" s="138">
        <v>0</v>
      </c>
      <c r="N17" s="139">
        <f t="shared" si="22"/>
        <v>0</v>
      </c>
      <c r="O17" s="139">
        <f t="shared" si="23"/>
        <v>0</v>
      </c>
      <c r="P17" s="138">
        <v>0</v>
      </c>
      <c r="Q17" s="139">
        <f t="shared" si="24"/>
        <v>0</v>
      </c>
      <c r="R17" s="139">
        <f t="shared" si="25"/>
        <v>0</v>
      </c>
      <c r="S17" s="138">
        <v>0</v>
      </c>
      <c r="T17" s="139">
        <f t="shared" si="26"/>
        <v>0</v>
      </c>
      <c r="U17" s="139">
        <f t="shared" si="27"/>
        <v>0</v>
      </c>
      <c r="V17" s="138">
        <v>0</v>
      </c>
      <c r="W17" s="139">
        <f t="shared" si="28"/>
        <v>0</v>
      </c>
      <c r="X17" s="139">
        <f t="shared" si="29"/>
        <v>0</v>
      </c>
      <c r="Y17" s="138" t="s">
        <v>37</v>
      </c>
      <c r="Z17" s="139">
        <f t="shared" si="30"/>
        <v>0</v>
      </c>
      <c r="AA17" s="139">
        <f t="shared" si="31"/>
        <v>0</v>
      </c>
      <c r="AB17" s="139">
        <v>1000</v>
      </c>
      <c r="AC17" s="139">
        <f t="shared" si="32"/>
        <v>0</v>
      </c>
      <c r="AD17" s="138">
        <v>0</v>
      </c>
      <c r="AE17" s="139">
        <f t="shared" si="33"/>
        <v>0</v>
      </c>
      <c r="AF17" s="5"/>
      <c r="AG17" s="109"/>
      <c r="AH17" s="109"/>
      <c r="AI17" s="109"/>
      <c r="AJ17" s="109"/>
      <c r="AK17" s="7"/>
      <c r="AL17" s="6" t="s">
        <v>23</v>
      </c>
      <c r="AM17" s="6" t="s">
        <v>53</v>
      </c>
      <c r="AN17" s="7"/>
      <c r="AO17" s="6"/>
      <c r="AP17" s="109"/>
      <c r="AQ17" s="109">
        <v>15</v>
      </c>
      <c r="AR17" s="109">
        <v>75</v>
      </c>
      <c r="AS17" s="109"/>
      <c r="AT17" s="109"/>
      <c r="AU17" s="109"/>
    </row>
    <row r="18" spans="1:47" ht="21" x14ac:dyDescent="0.25">
      <c r="A18" s="136"/>
      <c r="B18" s="137"/>
      <c r="C18" s="137"/>
      <c r="D18" s="137"/>
      <c r="E18" s="137"/>
      <c r="F18" s="137"/>
      <c r="G18" s="138">
        <v>0</v>
      </c>
      <c r="H18" s="139">
        <f t="shared" si="18"/>
        <v>0</v>
      </c>
      <c r="I18" s="139">
        <f t="shared" si="19"/>
        <v>0</v>
      </c>
      <c r="J18" s="138">
        <v>0</v>
      </c>
      <c r="K18" s="139">
        <f t="shared" si="20"/>
        <v>0</v>
      </c>
      <c r="L18" s="139">
        <f t="shared" si="21"/>
        <v>0</v>
      </c>
      <c r="M18" s="138">
        <v>0</v>
      </c>
      <c r="N18" s="139">
        <f t="shared" si="22"/>
        <v>0</v>
      </c>
      <c r="O18" s="139">
        <f t="shared" si="23"/>
        <v>0</v>
      </c>
      <c r="P18" s="138">
        <v>0</v>
      </c>
      <c r="Q18" s="139">
        <f t="shared" si="24"/>
        <v>0</v>
      </c>
      <c r="R18" s="139">
        <f t="shared" si="25"/>
        <v>0</v>
      </c>
      <c r="S18" s="138">
        <v>0</v>
      </c>
      <c r="T18" s="139">
        <f t="shared" si="26"/>
        <v>0</v>
      </c>
      <c r="U18" s="139">
        <f t="shared" si="27"/>
        <v>0</v>
      </c>
      <c r="V18" s="138">
        <v>0</v>
      </c>
      <c r="W18" s="139">
        <f t="shared" si="28"/>
        <v>0</v>
      </c>
      <c r="X18" s="139">
        <f t="shared" si="29"/>
        <v>0</v>
      </c>
      <c r="Y18" s="138" t="s">
        <v>37</v>
      </c>
      <c r="Z18" s="139">
        <f t="shared" si="30"/>
        <v>0</v>
      </c>
      <c r="AA18" s="139">
        <f t="shared" si="31"/>
        <v>0</v>
      </c>
      <c r="AB18" s="139">
        <v>1000</v>
      </c>
      <c r="AC18" s="139">
        <f t="shared" si="32"/>
        <v>0</v>
      </c>
      <c r="AD18" s="138">
        <v>0</v>
      </c>
      <c r="AE18" s="139">
        <f t="shared" si="33"/>
        <v>0</v>
      </c>
      <c r="AF18" s="5"/>
      <c r="AG18" s="109"/>
      <c r="AH18" s="109"/>
      <c r="AI18" s="109"/>
      <c r="AJ18" s="109"/>
      <c r="AK18" s="7"/>
      <c r="AL18" s="6" t="s">
        <v>25</v>
      </c>
      <c r="AM18" s="6" t="s">
        <v>54</v>
      </c>
      <c r="AN18" s="7"/>
      <c r="AO18" s="6"/>
      <c r="AP18" s="109"/>
      <c r="AQ18" s="109">
        <v>16</v>
      </c>
      <c r="AR18" s="109">
        <v>80</v>
      </c>
      <c r="AS18" s="109"/>
      <c r="AT18" s="109"/>
      <c r="AU18" s="109"/>
    </row>
    <row r="19" spans="1:47" ht="21" x14ac:dyDescent="0.25">
      <c r="A19" s="136"/>
      <c r="B19" s="137"/>
      <c r="C19" s="137"/>
      <c r="D19" s="137"/>
      <c r="E19" s="137"/>
      <c r="F19" s="137"/>
      <c r="G19" s="138">
        <v>0</v>
      </c>
      <c r="H19" s="139">
        <f t="shared" si="18"/>
        <v>0</v>
      </c>
      <c r="I19" s="139">
        <f t="shared" si="19"/>
        <v>0</v>
      </c>
      <c r="J19" s="138">
        <v>0</v>
      </c>
      <c r="K19" s="139">
        <f t="shared" si="20"/>
        <v>0</v>
      </c>
      <c r="L19" s="139">
        <f t="shared" si="21"/>
        <v>0</v>
      </c>
      <c r="M19" s="138">
        <v>0</v>
      </c>
      <c r="N19" s="139">
        <f t="shared" si="22"/>
        <v>0</v>
      </c>
      <c r="O19" s="139">
        <f t="shared" si="23"/>
        <v>0</v>
      </c>
      <c r="P19" s="138">
        <v>0</v>
      </c>
      <c r="Q19" s="139">
        <f t="shared" si="24"/>
        <v>0</v>
      </c>
      <c r="R19" s="139">
        <f t="shared" si="25"/>
        <v>0</v>
      </c>
      <c r="S19" s="138">
        <v>0</v>
      </c>
      <c r="T19" s="139">
        <f t="shared" si="26"/>
        <v>0</v>
      </c>
      <c r="U19" s="139">
        <f t="shared" si="27"/>
        <v>0</v>
      </c>
      <c r="V19" s="138">
        <v>0</v>
      </c>
      <c r="W19" s="139">
        <f t="shared" si="28"/>
        <v>0</v>
      </c>
      <c r="X19" s="139">
        <f t="shared" si="29"/>
        <v>0</v>
      </c>
      <c r="Y19" s="138" t="s">
        <v>37</v>
      </c>
      <c r="Z19" s="139">
        <f t="shared" si="30"/>
        <v>0</v>
      </c>
      <c r="AA19" s="139">
        <f t="shared" si="31"/>
        <v>0</v>
      </c>
      <c r="AB19" s="139">
        <v>1000</v>
      </c>
      <c r="AC19" s="139">
        <f t="shared" si="32"/>
        <v>0</v>
      </c>
      <c r="AD19" s="138">
        <v>0</v>
      </c>
      <c r="AE19" s="139">
        <f t="shared" si="33"/>
        <v>0</v>
      </c>
      <c r="AF19" s="5"/>
      <c r="AG19" s="109"/>
      <c r="AH19" s="109"/>
      <c r="AI19" s="109"/>
      <c r="AJ19" s="109"/>
      <c r="AK19" s="7"/>
      <c r="AL19" s="6" t="s">
        <v>26</v>
      </c>
      <c r="AM19" s="6" t="s">
        <v>55</v>
      </c>
      <c r="AN19" s="7"/>
      <c r="AO19" s="6"/>
      <c r="AP19" s="109"/>
      <c r="AQ19" s="109">
        <v>17</v>
      </c>
      <c r="AR19" s="109">
        <v>85</v>
      </c>
      <c r="AS19" s="109"/>
      <c r="AT19" s="109"/>
      <c r="AU19" s="109"/>
    </row>
    <row r="20" spans="1:47" ht="21" x14ac:dyDescent="0.25">
      <c r="A20" s="136"/>
      <c r="B20" s="137" t="s">
        <v>590</v>
      </c>
      <c r="C20" s="137" t="s">
        <v>590</v>
      </c>
      <c r="D20" s="137" t="s">
        <v>590</v>
      </c>
      <c r="E20" s="137" t="s">
        <v>590</v>
      </c>
      <c r="F20" s="137" t="s">
        <v>590</v>
      </c>
      <c r="G20" s="138">
        <v>0</v>
      </c>
      <c r="H20" s="139">
        <f t="shared" si="18"/>
        <v>0</v>
      </c>
      <c r="I20" s="139">
        <f t="shared" si="19"/>
        <v>0</v>
      </c>
      <c r="J20" s="138">
        <v>0</v>
      </c>
      <c r="K20" s="139">
        <f t="shared" si="20"/>
        <v>0</v>
      </c>
      <c r="L20" s="139">
        <f t="shared" si="21"/>
        <v>0</v>
      </c>
      <c r="M20" s="138">
        <v>0</v>
      </c>
      <c r="N20" s="139">
        <f t="shared" si="22"/>
        <v>0</v>
      </c>
      <c r="O20" s="139">
        <f t="shared" si="23"/>
        <v>0</v>
      </c>
      <c r="P20" s="138">
        <v>0</v>
      </c>
      <c r="Q20" s="139">
        <f t="shared" si="24"/>
        <v>0</v>
      </c>
      <c r="R20" s="139">
        <f t="shared" si="25"/>
        <v>0</v>
      </c>
      <c r="S20" s="138">
        <v>0</v>
      </c>
      <c r="T20" s="139">
        <f t="shared" si="26"/>
        <v>0</v>
      </c>
      <c r="U20" s="139">
        <f t="shared" si="27"/>
        <v>0</v>
      </c>
      <c r="V20" s="138">
        <v>0</v>
      </c>
      <c r="W20" s="139">
        <f t="shared" si="28"/>
        <v>0</v>
      </c>
      <c r="X20" s="139">
        <f t="shared" si="29"/>
        <v>0</v>
      </c>
      <c r="Y20" s="138" t="s">
        <v>37</v>
      </c>
      <c r="Z20" s="139">
        <f t="shared" si="30"/>
        <v>0</v>
      </c>
      <c r="AA20" s="139">
        <f t="shared" si="31"/>
        <v>0</v>
      </c>
      <c r="AB20" s="139">
        <v>1000</v>
      </c>
      <c r="AC20" s="139">
        <f t="shared" si="32"/>
        <v>0</v>
      </c>
      <c r="AD20" s="138">
        <v>0</v>
      </c>
      <c r="AE20" s="139">
        <f t="shared" si="33"/>
        <v>0</v>
      </c>
      <c r="AF20" s="5"/>
      <c r="AG20" s="109"/>
      <c r="AH20" s="109"/>
      <c r="AI20" s="109"/>
      <c r="AJ20" s="109"/>
      <c r="AK20" s="7"/>
      <c r="AL20" s="6" t="s">
        <v>594</v>
      </c>
      <c r="AM20" s="6" t="s">
        <v>11</v>
      </c>
      <c r="AN20" s="7"/>
      <c r="AO20" s="6"/>
      <c r="AP20" s="109"/>
      <c r="AQ20" s="109">
        <v>18</v>
      </c>
      <c r="AR20" s="109">
        <v>90</v>
      </c>
      <c r="AS20" s="109"/>
      <c r="AT20" s="109"/>
      <c r="AU20" s="109"/>
    </row>
    <row r="21" spans="1:47" ht="21" x14ac:dyDescent="0.25">
      <c r="A21" s="136"/>
      <c r="B21" s="137"/>
      <c r="C21" s="137"/>
      <c r="D21" s="137"/>
      <c r="E21" s="137"/>
      <c r="F21" s="137"/>
      <c r="G21" s="138">
        <v>0</v>
      </c>
      <c r="H21" s="139">
        <f t="shared" si="18"/>
        <v>0</v>
      </c>
      <c r="I21" s="139">
        <f t="shared" si="19"/>
        <v>0</v>
      </c>
      <c r="J21" s="138">
        <v>0</v>
      </c>
      <c r="K21" s="139">
        <f t="shared" si="20"/>
        <v>0</v>
      </c>
      <c r="L21" s="139">
        <f t="shared" si="21"/>
        <v>0</v>
      </c>
      <c r="M21" s="138">
        <v>0</v>
      </c>
      <c r="N21" s="139">
        <f t="shared" si="22"/>
        <v>0</v>
      </c>
      <c r="O21" s="139">
        <f t="shared" si="23"/>
        <v>0</v>
      </c>
      <c r="P21" s="138">
        <v>0</v>
      </c>
      <c r="Q21" s="139">
        <f t="shared" si="24"/>
        <v>0</v>
      </c>
      <c r="R21" s="139">
        <f t="shared" si="25"/>
        <v>0</v>
      </c>
      <c r="S21" s="138">
        <v>0</v>
      </c>
      <c r="T21" s="139">
        <f t="shared" si="26"/>
        <v>0</v>
      </c>
      <c r="U21" s="139">
        <f t="shared" si="27"/>
        <v>0</v>
      </c>
      <c r="V21" s="138">
        <v>0</v>
      </c>
      <c r="W21" s="139">
        <f t="shared" si="28"/>
        <v>0</v>
      </c>
      <c r="X21" s="139">
        <f t="shared" si="29"/>
        <v>0</v>
      </c>
      <c r="Y21" s="138" t="s">
        <v>37</v>
      </c>
      <c r="Z21" s="139">
        <f t="shared" si="30"/>
        <v>0</v>
      </c>
      <c r="AA21" s="139">
        <f t="shared" si="31"/>
        <v>0</v>
      </c>
      <c r="AB21" s="139">
        <v>1000</v>
      </c>
      <c r="AC21" s="139">
        <f t="shared" si="32"/>
        <v>0</v>
      </c>
      <c r="AD21" s="138">
        <v>0</v>
      </c>
      <c r="AE21" s="139">
        <f t="shared" si="33"/>
        <v>0</v>
      </c>
      <c r="AF21" s="5"/>
      <c r="AG21" s="109"/>
      <c r="AH21" s="109"/>
      <c r="AI21" s="109"/>
      <c r="AJ21" s="109"/>
      <c r="AK21" s="109"/>
      <c r="AL21" s="6">
        <v>0</v>
      </c>
      <c r="AM21" s="6" t="s">
        <v>11</v>
      </c>
      <c r="AN21" s="7"/>
      <c r="AO21" s="6"/>
      <c r="AP21" s="109"/>
      <c r="AQ21" s="109">
        <v>19</v>
      </c>
      <c r="AR21" s="109">
        <v>95</v>
      </c>
      <c r="AS21" s="109"/>
      <c r="AT21" s="109"/>
      <c r="AU21" s="109"/>
    </row>
    <row r="22" spans="1:47" ht="21" x14ac:dyDescent="0.25">
      <c r="A22" s="136"/>
      <c r="B22" s="137"/>
      <c r="C22" s="137"/>
      <c r="D22" s="137"/>
      <c r="E22" s="137"/>
      <c r="F22" s="137"/>
      <c r="G22" s="138">
        <v>0</v>
      </c>
      <c r="H22" s="139">
        <f t="shared" si="18"/>
        <v>0</v>
      </c>
      <c r="I22" s="139">
        <f t="shared" si="19"/>
        <v>0</v>
      </c>
      <c r="J22" s="138">
        <v>0</v>
      </c>
      <c r="K22" s="139">
        <f t="shared" si="20"/>
        <v>0</v>
      </c>
      <c r="L22" s="139">
        <f t="shared" si="21"/>
        <v>0</v>
      </c>
      <c r="M22" s="138">
        <v>0</v>
      </c>
      <c r="N22" s="139">
        <f t="shared" si="22"/>
        <v>0</v>
      </c>
      <c r="O22" s="139">
        <f t="shared" si="23"/>
        <v>0</v>
      </c>
      <c r="P22" s="138">
        <v>0</v>
      </c>
      <c r="Q22" s="139">
        <f t="shared" si="24"/>
        <v>0</v>
      </c>
      <c r="R22" s="139">
        <f t="shared" si="25"/>
        <v>0</v>
      </c>
      <c r="S22" s="138">
        <v>0</v>
      </c>
      <c r="T22" s="139">
        <f t="shared" si="26"/>
        <v>0</v>
      </c>
      <c r="U22" s="139">
        <f t="shared" si="27"/>
        <v>0</v>
      </c>
      <c r="V22" s="138">
        <v>0</v>
      </c>
      <c r="W22" s="139">
        <f t="shared" si="28"/>
        <v>0</v>
      </c>
      <c r="X22" s="139">
        <f t="shared" si="29"/>
        <v>0</v>
      </c>
      <c r="Y22" s="138" t="s">
        <v>37</v>
      </c>
      <c r="Z22" s="139">
        <f t="shared" si="30"/>
        <v>0</v>
      </c>
      <c r="AA22" s="139">
        <f t="shared" si="31"/>
        <v>0</v>
      </c>
      <c r="AB22" s="139">
        <v>1000</v>
      </c>
      <c r="AC22" s="139">
        <f t="shared" si="32"/>
        <v>0</v>
      </c>
      <c r="AD22" s="138">
        <v>0</v>
      </c>
      <c r="AE22" s="139">
        <f t="shared" si="33"/>
        <v>0</v>
      </c>
      <c r="AF22" s="5"/>
      <c r="AG22" s="109"/>
      <c r="AH22" s="109"/>
      <c r="AI22" s="109"/>
      <c r="AJ22" s="109"/>
      <c r="AK22" s="109"/>
      <c r="AL22" s="109"/>
      <c r="AM22" s="109"/>
      <c r="AN22" s="109"/>
      <c r="AO22" s="6"/>
      <c r="AP22" s="109"/>
      <c r="AQ22" s="109">
        <v>20</v>
      </c>
      <c r="AR22" s="109">
        <v>100</v>
      </c>
      <c r="AS22" s="109"/>
      <c r="AT22" s="109"/>
      <c r="AU22" s="109"/>
    </row>
    <row r="23" spans="1:47" ht="18.75" x14ac:dyDescent="0.25">
      <c r="A23" s="136"/>
      <c r="B23" s="137"/>
      <c r="C23" s="137"/>
      <c r="D23" s="137"/>
      <c r="E23" s="137"/>
      <c r="F23" s="137"/>
      <c r="G23" s="138">
        <v>0</v>
      </c>
      <c r="H23" s="139">
        <f t="shared" si="18"/>
        <v>0</v>
      </c>
      <c r="I23" s="139">
        <f t="shared" si="19"/>
        <v>0</v>
      </c>
      <c r="J23" s="138">
        <v>0</v>
      </c>
      <c r="K23" s="139">
        <f t="shared" si="20"/>
        <v>0</v>
      </c>
      <c r="L23" s="139">
        <f t="shared" si="21"/>
        <v>0</v>
      </c>
      <c r="M23" s="138">
        <v>0</v>
      </c>
      <c r="N23" s="139">
        <f t="shared" si="22"/>
        <v>0</v>
      </c>
      <c r="O23" s="139">
        <f t="shared" si="23"/>
        <v>0</v>
      </c>
      <c r="P23" s="138">
        <v>0</v>
      </c>
      <c r="Q23" s="139">
        <f t="shared" si="24"/>
        <v>0</v>
      </c>
      <c r="R23" s="139">
        <f t="shared" si="25"/>
        <v>0</v>
      </c>
      <c r="S23" s="138">
        <v>0</v>
      </c>
      <c r="T23" s="139">
        <f t="shared" si="26"/>
        <v>0</v>
      </c>
      <c r="U23" s="139">
        <f t="shared" si="27"/>
        <v>0</v>
      </c>
      <c r="V23" s="138">
        <v>0</v>
      </c>
      <c r="W23" s="139">
        <f t="shared" si="28"/>
        <v>0</v>
      </c>
      <c r="X23" s="139">
        <f t="shared" si="29"/>
        <v>0</v>
      </c>
      <c r="Y23" s="138" t="s">
        <v>37</v>
      </c>
      <c r="Z23" s="139">
        <f t="shared" si="30"/>
        <v>0</v>
      </c>
      <c r="AA23" s="139">
        <f t="shared" si="31"/>
        <v>0</v>
      </c>
      <c r="AB23" s="139">
        <v>1000</v>
      </c>
      <c r="AC23" s="139">
        <f t="shared" si="32"/>
        <v>0</v>
      </c>
      <c r="AD23" s="138">
        <v>0</v>
      </c>
      <c r="AE23" s="139">
        <f t="shared" si="33"/>
        <v>0</v>
      </c>
      <c r="AF23" s="5"/>
      <c r="AG23" s="9"/>
      <c r="AH23" s="10"/>
      <c r="AI23" s="10"/>
      <c r="AJ23" s="10"/>
      <c r="AK23" s="10"/>
      <c r="AL23" s="10"/>
      <c r="AM23" s="9"/>
      <c r="AN23" s="9"/>
      <c r="AO23" s="9"/>
      <c r="AP23" s="9"/>
      <c r="AQ23" s="9"/>
      <c r="AR23" s="9"/>
      <c r="AS23" s="9"/>
      <c r="AT23" s="9"/>
      <c r="AU23" s="11"/>
    </row>
    <row r="24" spans="1:47" ht="18.75" x14ac:dyDescent="0.25">
      <c r="A24" s="136"/>
      <c r="B24" s="137"/>
      <c r="C24" s="137"/>
      <c r="D24" s="137"/>
      <c r="E24" s="137"/>
      <c r="F24" s="137"/>
      <c r="G24" s="138">
        <v>0</v>
      </c>
      <c r="H24" s="139">
        <f t="shared" si="18"/>
        <v>0</v>
      </c>
      <c r="I24" s="139">
        <f t="shared" si="19"/>
        <v>0</v>
      </c>
      <c r="J24" s="138">
        <v>0</v>
      </c>
      <c r="K24" s="139">
        <f t="shared" si="20"/>
        <v>0</v>
      </c>
      <c r="L24" s="139">
        <f t="shared" si="21"/>
        <v>0</v>
      </c>
      <c r="M24" s="138">
        <v>0</v>
      </c>
      <c r="N24" s="139">
        <f t="shared" si="22"/>
        <v>0</v>
      </c>
      <c r="O24" s="139">
        <f t="shared" si="23"/>
        <v>0</v>
      </c>
      <c r="P24" s="138">
        <v>0</v>
      </c>
      <c r="Q24" s="139">
        <f t="shared" si="24"/>
        <v>0</v>
      </c>
      <c r="R24" s="139">
        <f t="shared" si="25"/>
        <v>0</v>
      </c>
      <c r="S24" s="138">
        <v>0</v>
      </c>
      <c r="T24" s="139">
        <f t="shared" si="26"/>
        <v>0</v>
      </c>
      <c r="U24" s="139">
        <f t="shared" si="27"/>
        <v>0</v>
      </c>
      <c r="V24" s="138">
        <v>0</v>
      </c>
      <c r="W24" s="139">
        <f t="shared" si="28"/>
        <v>0</v>
      </c>
      <c r="X24" s="139">
        <f t="shared" si="29"/>
        <v>0</v>
      </c>
      <c r="Y24" s="138" t="s">
        <v>37</v>
      </c>
      <c r="Z24" s="139">
        <f t="shared" si="30"/>
        <v>0</v>
      </c>
      <c r="AA24" s="139">
        <f t="shared" si="31"/>
        <v>0</v>
      </c>
      <c r="AB24" s="139">
        <v>1000</v>
      </c>
      <c r="AC24" s="139">
        <f t="shared" si="32"/>
        <v>0</v>
      </c>
      <c r="AD24" s="138">
        <v>0</v>
      </c>
      <c r="AE24" s="139">
        <f t="shared" si="33"/>
        <v>0</v>
      </c>
      <c r="AF24" s="5"/>
      <c r="AG24" s="9"/>
      <c r="AH24" s="10"/>
      <c r="AI24" s="10"/>
      <c r="AJ24" s="10"/>
      <c r="AK24" s="10"/>
      <c r="AL24" s="10"/>
      <c r="AM24" s="9"/>
      <c r="AN24" s="9"/>
      <c r="AO24" s="9"/>
      <c r="AP24" s="9"/>
      <c r="AQ24" s="9"/>
      <c r="AR24" s="9"/>
      <c r="AS24" s="9"/>
      <c r="AT24" s="9"/>
      <c r="AU24" s="11"/>
    </row>
    <row r="25" spans="1:47" ht="18.75" x14ac:dyDescent="0.25">
      <c r="A25" s="136"/>
      <c r="B25" s="137"/>
      <c r="C25" s="137"/>
      <c r="D25" s="137"/>
      <c r="E25" s="137"/>
      <c r="F25" s="137"/>
      <c r="G25" s="138">
        <v>0</v>
      </c>
      <c r="H25" s="139">
        <f t="shared" si="18"/>
        <v>0</v>
      </c>
      <c r="I25" s="139">
        <f t="shared" si="19"/>
        <v>0</v>
      </c>
      <c r="J25" s="138">
        <v>0</v>
      </c>
      <c r="K25" s="139">
        <f t="shared" si="20"/>
        <v>0</v>
      </c>
      <c r="L25" s="139">
        <f t="shared" si="21"/>
        <v>0</v>
      </c>
      <c r="M25" s="138">
        <v>0</v>
      </c>
      <c r="N25" s="139">
        <f t="shared" si="22"/>
        <v>0</v>
      </c>
      <c r="O25" s="139">
        <f t="shared" si="23"/>
        <v>0</v>
      </c>
      <c r="P25" s="138">
        <v>0</v>
      </c>
      <c r="Q25" s="139">
        <f t="shared" si="24"/>
        <v>0</v>
      </c>
      <c r="R25" s="139">
        <f t="shared" si="25"/>
        <v>0</v>
      </c>
      <c r="S25" s="138">
        <v>0</v>
      </c>
      <c r="T25" s="139">
        <f t="shared" si="26"/>
        <v>0</v>
      </c>
      <c r="U25" s="139">
        <f t="shared" si="27"/>
        <v>0</v>
      </c>
      <c r="V25" s="138">
        <v>0</v>
      </c>
      <c r="W25" s="139">
        <f t="shared" si="28"/>
        <v>0</v>
      </c>
      <c r="X25" s="139">
        <f t="shared" si="29"/>
        <v>0</v>
      </c>
      <c r="Y25" s="138" t="s">
        <v>37</v>
      </c>
      <c r="Z25" s="139">
        <f t="shared" si="30"/>
        <v>0</v>
      </c>
      <c r="AA25" s="139">
        <f t="shared" si="31"/>
        <v>0</v>
      </c>
      <c r="AB25" s="139">
        <v>1000</v>
      </c>
      <c r="AC25" s="139">
        <f t="shared" si="32"/>
        <v>0</v>
      </c>
      <c r="AD25" s="138">
        <v>0</v>
      </c>
      <c r="AE25" s="139">
        <f t="shared" si="33"/>
        <v>0</v>
      </c>
      <c r="AF25" s="5"/>
      <c r="AG25" s="9"/>
      <c r="AH25" s="10"/>
      <c r="AI25" s="10"/>
      <c r="AJ25" s="10"/>
      <c r="AK25" s="10"/>
      <c r="AL25" s="10"/>
      <c r="AM25" s="9"/>
      <c r="AN25" s="9"/>
      <c r="AO25" s="9"/>
      <c r="AP25" s="9"/>
      <c r="AQ25" s="9"/>
      <c r="AR25" s="9"/>
      <c r="AS25" s="9"/>
      <c r="AT25" s="9"/>
      <c r="AU25" s="11"/>
    </row>
    <row r="26" spans="1:47" ht="18.75" x14ac:dyDescent="0.25">
      <c r="A26" s="136"/>
      <c r="B26" s="137"/>
      <c r="C26" s="137"/>
      <c r="D26" s="137"/>
      <c r="E26" s="137"/>
      <c r="F26" s="137"/>
      <c r="G26" s="138">
        <v>0</v>
      </c>
      <c r="H26" s="139">
        <f t="shared" si="18"/>
        <v>0</v>
      </c>
      <c r="I26" s="139">
        <f t="shared" si="19"/>
        <v>0</v>
      </c>
      <c r="J26" s="138">
        <v>0</v>
      </c>
      <c r="K26" s="139">
        <f t="shared" si="20"/>
        <v>0</v>
      </c>
      <c r="L26" s="139">
        <f t="shared" si="21"/>
        <v>0</v>
      </c>
      <c r="M26" s="138">
        <v>0</v>
      </c>
      <c r="N26" s="139">
        <f t="shared" si="22"/>
        <v>0</v>
      </c>
      <c r="O26" s="139">
        <f t="shared" si="23"/>
        <v>0</v>
      </c>
      <c r="P26" s="138">
        <v>0</v>
      </c>
      <c r="Q26" s="139">
        <f t="shared" si="24"/>
        <v>0</v>
      </c>
      <c r="R26" s="139">
        <f t="shared" si="25"/>
        <v>0</v>
      </c>
      <c r="S26" s="138">
        <v>0</v>
      </c>
      <c r="T26" s="139">
        <f t="shared" si="26"/>
        <v>0</v>
      </c>
      <c r="U26" s="139">
        <f t="shared" si="27"/>
        <v>0</v>
      </c>
      <c r="V26" s="138">
        <v>0</v>
      </c>
      <c r="W26" s="139">
        <f t="shared" si="28"/>
        <v>0</v>
      </c>
      <c r="X26" s="139">
        <f t="shared" si="29"/>
        <v>0</v>
      </c>
      <c r="Y26" s="138" t="s">
        <v>37</v>
      </c>
      <c r="Z26" s="139">
        <f t="shared" si="30"/>
        <v>0</v>
      </c>
      <c r="AA26" s="139">
        <f t="shared" si="31"/>
        <v>0</v>
      </c>
      <c r="AB26" s="139">
        <v>1000</v>
      </c>
      <c r="AC26" s="139">
        <f t="shared" si="32"/>
        <v>0</v>
      </c>
      <c r="AD26" s="138">
        <v>0</v>
      </c>
      <c r="AE26" s="139">
        <f t="shared" si="33"/>
        <v>0</v>
      </c>
      <c r="AF26" s="5"/>
      <c r="AG26" s="9"/>
      <c r="AH26" s="10"/>
      <c r="AI26" s="10"/>
      <c r="AJ26" s="10"/>
      <c r="AK26" s="10"/>
      <c r="AL26" s="10"/>
      <c r="AM26" s="9"/>
      <c r="AN26" s="9"/>
      <c r="AO26" s="9"/>
      <c r="AP26" s="9"/>
      <c r="AQ26" s="9"/>
      <c r="AR26" s="9"/>
      <c r="AS26" s="9"/>
      <c r="AT26" s="9"/>
      <c r="AU26" s="11"/>
    </row>
    <row r="27" spans="1:47" ht="18.75" x14ac:dyDescent="0.25">
      <c r="A27" s="136"/>
      <c r="B27" s="137"/>
      <c r="C27" s="137"/>
      <c r="D27" s="137"/>
      <c r="E27" s="137"/>
      <c r="F27" s="137"/>
      <c r="G27" s="138">
        <v>0</v>
      </c>
      <c r="H27" s="139">
        <f t="shared" si="18"/>
        <v>0</v>
      </c>
      <c r="I27" s="139">
        <f t="shared" si="19"/>
        <v>0</v>
      </c>
      <c r="J27" s="138">
        <v>0</v>
      </c>
      <c r="K27" s="139">
        <f t="shared" si="20"/>
        <v>0</v>
      </c>
      <c r="L27" s="139">
        <f t="shared" si="21"/>
        <v>0</v>
      </c>
      <c r="M27" s="138">
        <v>0</v>
      </c>
      <c r="N27" s="139">
        <f t="shared" si="22"/>
        <v>0</v>
      </c>
      <c r="O27" s="139">
        <f t="shared" si="23"/>
        <v>0</v>
      </c>
      <c r="P27" s="138">
        <v>0</v>
      </c>
      <c r="Q27" s="139">
        <f t="shared" si="24"/>
        <v>0</v>
      </c>
      <c r="R27" s="139">
        <f t="shared" si="25"/>
        <v>0</v>
      </c>
      <c r="S27" s="138">
        <v>0</v>
      </c>
      <c r="T27" s="139">
        <f t="shared" si="26"/>
        <v>0</v>
      </c>
      <c r="U27" s="139">
        <f t="shared" si="27"/>
        <v>0</v>
      </c>
      <c r="V27" s="138">
        <v>0</v>
      </c>
      <c r="W27" s="139">
        <f t="shared" si="28"/>
        <v>0</v>
      </c>
      <c r="X27" s="139">
        <f t="shared" si="29"/>
        <v>0</v>
      </c>
      <c r="Y27" s="138" t="s">
        <v>37</v>
      </c>
      <c r="Z27" s="139">
        <f t="shared" si="30"/>
        <v>0</v>
      </c>
      <c r="AA27" s="139">
        <f t="shared" si="31"/>
        <v>0</v>
      </c>
      <c r="AB27" s="139">
        <v>1000</v>
      </c>
      <c r="AC27" s="139">
        <f t="shared" si="32"/>
        <v>0</v>
      </c>
      <c r="AD27" s="138">
        <v>0</v>
      </c>
      <c r="AE27" s="139">
        <f t="shared" si="33"/>
        <v>0</v>
      </c>
      <c r="AF27" s="5"/>
      <c r="AG27" s="9"/>
      <c r="AH27" s="10"/>
      <c r="AI27" s="10"/>
      <c r="AJ27" s="10"/>
      <c r="AK27" s="10"/>
      <c r="AL27" s="10"/>
      <c r="AM27" s="9"/>
      <c r="AN27" s="9"/>
      <c r="AO27" s="9"/>
      <c r="AP27" s="9"/>
      <c r="AQ27" s="9"/>
      <c r="AR27" s="9"/>
      <c r="AS27" s="9"/>
      <c r="AT27" s="9"/>
      <c r="AU27" s="11"/>
    </row>
    <row r="28" spans="1:47" ht="18.75" x14ac:dyDescent="0.25">
      <c r="A28" s="136"/>
      <c r="B28" s="137"/>
      <c r="C28" s="137"/>
      <c r="D28" s="137"/>
      <c r="E28" s="137"/>
      <c r="F28" s="137"/>
      <c r="G28" s="138">
        <v>0</v>
      </c>
      <c r="H28" s="139">
        <f t="shared" si="18"/>
        <v>0</v>
      </c>
      <c r="I28" s="139">
        <f t="shared" si="19"/>
        <v>0</v>
      </c>
      <c r="J28" s="138">
        <v>0</v>
      </c>
      <c r="K28" s="139">
        <f t="shared" si="20"/>
        <v>0</v>
      </c>
      <c r="L28" s="139">
        <f t="shared" si="21"/>
        <v>0</v>
      </c>
      <c r="M28" s="138">
        <v>0</v>
      </c>
      <c r="N28" s="139">
        <f t="shared" si="22"/>
        <v>0</v>
      </c>
      <c r="O28" s="139">
        <f t="shared" si="23"/>
        <v>0</v>
      </c>
      <c r="P28" s="138">
        <v>0</v>
      </c>
      <c r="Q28" s="139">
        <f t="shared" si="24"/>
        <v>0</v>
      </c>
      <c r="R28" s="139">
        <f t="shared" si="25"/>
        <v>0</v>
      </c>
      <c r="S28" s="138">
        <v>0</v>
      </c>
      <c r="T28" s="139">
        <f t="shared" si="26"/>
        <v>0</v>
      </c>
      <c r="U28" s="139">
        <f t="shared" si="27"/>
        <v>0</v>
      </c>
      <c r="V28" s="138">
        <v>0</v>
      </c>
      <c r="W28" s="139">
        <f t="shared" si="28"/>
        <v>0</v>
      </c>
      <c r="X28" s="139">
        <f t="shared" si="29"/>
        <v>0</v>
      </c>
      <c r="Y28" s="138" t="s">
        <v>37</v>
      </c>
      <c r="Z28" s="139">
        <f t="shared" si="30"/>
        <v>0</v>
      </c>
      <c r="AA28" s="139">
        <f t="shared" si="31"/>
        <v>0</v>
      </c>
      <c r="AB28" s="139">
        <v>1000</v>
      </c>
      <c r="AC28" s="139">
        <f t="shared" si="32"/>
        <v>0</v>
      </c>
      <c r="AD28" s="138">
        <v>0</v>
      </c>
      <c r="AE28" s="139">
        <f t="shared" si="33"/>
        <v>0</v>
      </c>
      <c r="AF28" s="5"/>
      <c r="AG28" s="9"/>
      <c r="AH28" s="10"/>
      <c r="AI28" s="10"/>
      <c r="AJ28" s="10"/>
      <c r="AK28" s="10"/>
      <c r="AL28" s="10"/>
      <c r="AM28" s="9"/>
      <c r="AN28" s="9"/>
      <c r="AO28" s="9"/>
      <c r="AP28" s="9"/>
      <c r="AQ28" s="9"/>
      <c r="AR28" s="9"/>
      <c r="AS28" s="9"/>
      <c r="AT28" s="9"/>
      <c r="AU28" s="11"/>
    </row>
    <row r="29" spans="1:47" ht="18.75" x14ac:dyDescent="0.25">
      <c r="A29" s="136"/>
      <c r="B29" s="137"/>
      <c r="C29" s="137"/>
      <c r="D29" s="137"/>
      <c r="E29" s="137"/>
      <c r="F29" s="137"/>
      <c r="G29" s="138">
        <v>0</v>
      </c>
      <c r="H29" s="139">
        <f t="shared" si="18"/>
        <v>0</v>
      </c>
      <c r="I29" s="139">
        <f t="shared" si="19"/>
        <v>0</v>
      </c>
      <c r="J29" s="138">
        <v>0</v>
      </c>
      <c r="K29" s="139">
        <f t="shared" si="20"/>
        <v>0</v>
      </c>
      <c r="L29" s="139">
        <f t="shared" si="21"/>
        <v>0</v>
      </c>
      <c r="M29" s="138">
        <v>0</v>
      </c>
      <c r="N29" s="139">
        <f t="shared" si="22"/>
        <v>0</v>
      </c>
      <c r="O29" s="139">
        <f t="shared" si="23"/>
        <v>0</v>
      </c>
      <c r="P29" s="138">
        <v>0</v>
      </c>
      <c r="Q29" s="139">
        <f t="shared" si="24"/>
        <v>0</v>
      </c>
      <c r="R29" s="139">
        <f t="shared" si="25"/>
        <v>0</v>
      </c>
      <c r="S29" s="138">
        <v>0</v>
      </c>
      <c r="T29" s="139">
        <f t="shared" si="26"/>
        <v>0</v>
      </c>
      <c r="U29" s="139">
        <f t="shared" si="27"/>
        <v>0</v>
      </c>
      <c r="V29" s="138">
        <v>0</v>
      </c>
      <c r="W29" s="139">
        <f t="shared" si="28"/>
        <v>0</v>
      </c>
      <c r="X29" s="139">
        <f t="shared" si="29"/>
        <v>0</v>
      </c>
      <c r="Y29" s="138" t="s">
        <v>37</v>
      </c>
      <c r="Z29" s="139">
        <f t="shared" si="30"/>
        <v>0</v>
      </c>
      <c r="AA29" s="139">
        <f t="shared" si="31"/>
        <v>0</v>
      </c>
      <c r="AB29" s="139">
        <v>1000</v>
      </c>
      <c r="AC29" s="139">
        <f t="shared" si="32"/>
        <v>0</v>
      </c>
      <c r="AD29" s="138">
        <v>0</v>
      </c>
      <c r="AE29" s="139">
        <f t="shared" si="33"/>
        <v>0</v>
      </c>
      <c r="AF29" s="5"/>
      <c r="AG29" s="9"/>
      <c r="AH29" s="10"/>
      <c r="AI29" s="10"/>
      <c r="AJ29" s="10"/>
      <c r="AK29" s="10"/>
      <c r="AL29" s="10"/>
      <c r="AM29" s="9"/>
      <c r="AN29" s="9"/>
      <c r="AO29" s="9"/>
      <c r="AP29" s="9"/>
      <c r="AQ29" s="9"/>
      <c r="AR29" s="9"/>
      <c r="AS29" s="9"/>
      <c r="AT29" s="9"/>
      <c r="AU29" s="11"/>
    </row>
    <row r="30" spans="1:47" ht="18.75" x14ac:dyDescent="0.25">
      <c r="A30" s="136"/>
      <c r="B30" s="137"/>
      <c r="C30" s="137"/>
      <c r="D30" s="137"/>
      <c r="E30" s="137"/>
      <c r="F30" s="137"/>
      <c r="G30" s="138">
        <v>0</v>
      </c>
      <c r="H30" s="139">
        <f t="shared" si="18"/>
        <v>0</v>
      </c>
      <c r="I30" s="139">
        <f t="shared" si="19"/>
        <v>0</v>
      </c>
      <c r="J30" s="138">
        <v>0</v>
      </c>
      <c r="K30" s="139">
        <f t="shared" si="20"/>
        <v>0</v>
      </c>
      <c r="L30" s="139">
        <f t="shared" si="21"/>
        <v>0</v>
      </c>
      <c r="M30" s="138">
        <v>0</v>
      </c>
      <c r="N30" s="139">
        <f t="shared" si="22"/>
        <v>0</v>
      </c>
      <c r="O30" s="139">
        <f t="shared" si="23"/>
        <v>0</v>
      </c>
      <c r="P30" s="138">
        <v>0</v>
      </c>
      <c r="Q30" s="139">
        <f t="shared" si="24"/>
        <v>0</v>
      </c>
      <c r="R30" s="139">
        <f t="shared" si="25"/>
        <v>0</v>
      </c>
      <c r="S30" s="138">
        <v>0</v>
      </c>
      <c r="T30" s="139">
        <f t="shared" si="26"/>
        <v>0</v>
      </c>
      <c r="U30" s="139">
        <f t="shared" si="27"/>
        <v>0</v>
      </c>
      <c r="V30" s="138">
        <v>0</v>
      </c>
      <c r="W30" s="139">
        <f t="shared" si="28"/>
        <v>0</v>
      </c>
      <c r="X30" s="139">
        <f t="shared" si="29"/>
        <v>0</v>
      </c>
      <c r="Y30" s="138" t="s">
        <v>37</v>
      </c>
      <c r="Z30" s="139">
        <f t="shared" si="30"/>
        <v>0</v>
      </c>
      <c r="AA30" s="139">
        <f t="shared" si="31"/>
        <v>0</v>
      </c>
      <c r="AB30" s="139">
        <v>1000</v>
      </c>
      <c r="AC30" s="139">
        <f t="shared" si="32"/>
        <v>0</v>
      </c>
      <c r="AD30" s="138">
        <v>0</v>
      </c>
      <c r="AE30" s="139">
        <f t="shared" si="33"/>
        <v>0</v>
      </c>
      <c r="AF30" s="5"/>
      <c r="AG30" s="9"/>
      <c r="AH30" s="10"/>
      <c r="AI30" s="10"/>
      <c r="AJ30" s="10"/>
      <c r="AK30" s="10"/>
      <c r="AL30" s="10"/>
      <c r="AM30" s="9"/>
      <c r="AN30" s="9"/>
      <c r="AO30" s="9"/>
      <c r="AP30" s="9"/>
      <c r="AQ30" s="9"/>
      <c r="AR30" s="9"/>
      <c r="AS30" s="9"/>
      <c r="AT30" s="9"/>
      <c r="AU30" s="11"/>
    </row>
    <row r="31" spans="1:47" ht="18.75" x14ac:dyDescent="0.25">
      <c r="A31" s="136"/>
      <c r="B31" s="137"/>
      <c r="C31" s="137"/>
      <c r="D31" s="137"/>
      <c r="E31" s="137"/>
      <c r="F31" s="137"/>
      <c r="G31" s="138">
        <v>0</v>
      </c>
      <c r="H31" s="139">
        <f t="shared" si="18"/>
        <v>0</v>
      </c>
      <c r="I31" s="139">
        <f t="shared" si="19"/>
        <v>0</v>
      </c>
      <c r="J31" s="138">
        <v>0</v>
      </c>
      <c r="K31" s="139">
        <f t="shared" si="20"/>
        <v>0</v>
      </c>
      <c r="L31" s="139">
        <f t="shared" si="21"/>
        <v>0</v>
      </c>
      <c r="M31" s="138">
        <v>0</v>
      </c>
      <c r="N31" s="139">
        <f t="shared" si="22"/>
        <v>0</v>
      </c>
      <c r="O31" s="139">
        <f t="shared" si="23"/>
        <v>0</v>
      </c>
      <c r="P31" s="138">
        <v>0</v>
      </c>
      <c r="Q31" s="139">
        <f t="shared" si="24"/>
        <v>0</v>
      </c>
      <c r="R31" s="139">
        <f t="shared" si="25"/>
        <v>0</v>
      </c>
      <c r="S31" s="138">
        <v>0</v>
      </c>
      <c r="T31" s="139">
        <f t="shared" si="26"/>
        <v>0</v>
      </c>
      <c r="U31" s="139">
        <f t="shared" si="27"/>
        <v>0</v>
      </c>
      <c r="V31" s="138">
        <v>0</v>
      </c>
      <c r="W31" s="139">
        <f t="shared" si="28"/>
        <v>0</v>
      </c>
      <c r="X31" s="139">
        <f t="shared" si="29"/>
        <v>0</v>
      </c>
      <c r="Y31" s="138" t="s">
        <v>37</v>
      </c>
      <c r="Z31" s="139">
        <f t="shared" si="30"/>
        <v>0</v>
      </c>
      <c r="AA31" s="139">
        <f t="shared" si="31"/>
        <v>0</v>
      </c>
      <c r="AB31" s="139">
        <v>1000</v>
      </c>
      <c r="AC31" s="139">
        <f t="shared" si="32"/>
        <v>0</v>
      </c>
      <c r="AD31" s="138">
        <v>0</v>
      </c>
      <c r="AE31" s="139">
        <f t="shared" si="33"/>
        <v>0</v>
      </c>
      <c r="AF31" s="5"/>
      <c r="AG31" s="9"/>
      <c r="AH31" s="10"/>
      <c r="AI31" s="10"/>
      <c r="AJ31" s="10"/>
      <c r="AK31" s="10"/>
      <c r="AL31" s="10"/>
      <c r="AM31" s="9"/>
      <c r="AN31" s="9"/>
      <c r="AO31" s="9"/>
      <c r="AP31" s="9"/>
      <c r="AQ31" s="9"/>
      <c r="AR31" s="9"/>
      <c r="AS31" s="9"/>
      <c r="AT31" s="9"/>
      <c r="AU31" s="11"/>
    </row>
    <row r="32" spans="1:47" ht="18.75" x14ac:dyDescent="0.25">
      <c r="A32" s="136"/>
      <c r="B32" s="137"/>
      <c r="C32" s="137"/>
      <c r="D32" s="137"/>
      <c r="E32" s="137"/>
      <c r="F32" s="137"/>
      <c r="G32" s="138">
        <v>0</v>
      </c>
      <c r="H32" s="139">
        <f t="shared" si="18"/>
        <v>0</v>
      </c>
      <c r="I32" s="139">
        <f t="shared" si="19"/>
        <v>0</v>
      </c>
      <c r="J32" s="138">
        <v>0</v>
      </c>
      <c r="K32" s="139">
        <f t="shared" si="20"/>
        <v>0</v>
      </c>
      <c r="L32" s="139">
        <f t="shared" si="21"/>
        <v>0</v>
      </c>
      <c r="M32" s="138">
        <v>0</v>
      </c>
      <c r="N32" s="139">
        <f t="shared" si="22"/>
        <v>0</v>
      </c>
      <c r="O32" s="139">
        <f t="shared" si="23"/>
        <v>0</v>
      </c>
      <c r="P32" s="138">
        <v>0</v>
      </c>
      <c r="Q32" s="139">
        <f t="shared" si="24"/>
        <v>0</v>
      </c>
      <c r="R32" s="139">
        <f t="shared" si="25"/>
        <v>0</v>
      </c>
      <c r="S32" s="138">
        <v>0</v>
      </c>
      <c r="T32" s="139">
        <f t="shared" si="26"/>
        <v>0</v>
      </c>
      <c r="U32" s="139">
        <f t="shared" si="27"/>
        <v>0</v>
      </c>
      <c r="V32" s="138">
        <v>0</v>
      </c>
      <c r="W32" s="139">
        <f t="shared" si="28"/>
        <v>0</v>
      </c>
      <c r="X32" s="139">
        <f t="shared" si="29"/>
        <v>0</v>
      </c>
      <c r="Y32" s="138" t="s">
        <v>37</v>
      </c>
      <c r="Z32" s="139">
        <f t="shared" si="30"/>
        <v>0</v>
      </c>
      <c r="AA32" s="139">
        <f t="shared" si="31"/>
        <v>0</v>
      </c>
      <c r="AB32" s="139">
        <v>1000</v>
      </c>
      <c r="AC32" s="139">
        <f t="shared" si="32"/>
        <v>0</v>
      </c>
      <c r="AD32" s="138">
        <v>0</v>
      </c>
      <c r="AE32" s="139">
        <f t="shared" si="33"/>
        <v>0</v>
      </c>
      <c r="AF32" s="5"/>
      <c r="AG32" s="9"/>
      <c r="AH32" s="10"/>
      <c r="AI32" s="10"/>
      <c r="AJ32" s="10"/>
      <c r="AK32" s="10"/>
      <c r="AL32" s="10"/>
      <c r="AM32" s="9"/>
      <c r="AN32" s="9"/>
      <c r="AO32" s="9"/>
      <c r="AP32" s="9"/>
      <c r="AQ32" s="9"/>
      <c r="AR32" s="9"/>
      <c r="AS32" s="9"/>
      <c r="AT32" s="9"/>
      <c r="AU32" s="11"/>
    </row>
    <row r="33" spans="1:47" ht="18.75" x14ac:dyDescent="0.25">
      <c r="A33" s="136"/>
      <c r="B33" s="137"/>
      <c r="C33" s="137"/>
      <c r="D33" s="137"/>
      <c r="E33" s="137"/>
      <c r="F33" s="137"/>
      <c r="G33" s="138">
        <v>0</v>
      </c>
      <c r="H33" s="139">
        <f t="shared" si="18"/>
        <v>0</v>
      </c>
      <c r="I33" s="139">
        <f t="shared" si="19"/>
        <v>0</v>
      </c>
      <c r="J33" s="138">
        <v>0</v>
      </c>
      <c r="K33" s="139">
        <f t="shared" si="20"/>
        <v>0</v>
      </c>
      <c r="L33" s="139">
        <f t="shared" si="21"/>
        <v>0</v>
      </c>
      <c r="M33" s="138">
        <v>0</v>
      </c>
      <c r="N33" s="139">
        <f t="shared" si="22"/>
        <v>0</v>
      </c>
      <c r="O33" s="139">
        <f t="shared" si="23"/>
        <v>0</v>
      </c>
      <c r="P33" s="138">
        <v>0</v>
      </c>
      <c r="Q33" s="139">
        <f t="shared" si="24"/>
        <v>0</v>
      </c>
      <c r="R33" s="139">
        <f t="shared" si="25"/>
        <v>0</v>
      </c>
      <c r="S33" s="138">
        <v>0</v>
      </c>
      <c r="T33" s="139">
        <f t="shared" si="26"/>
        <v>0</v>
      </c>
      <c r="U33" s="139">
        <f t="shared" si="27"/>
        <v>0</v>
      </c>
      <c r="V33" s="138">
        <v>0</v>
      </c>
      <c r="W33" s="139">
        <f t="shared" si="28"/>
        <v>0</v>
      </c>
      <c r="X33" s="139">
        <f t="shared" si="29"/>
        <v>0</v>
      </c>
      <c r="Y33" s="138" t="s">
        <v>37</v>
      </c>
      <c r="Z33" s="139">
        <f t="shared" si="30"/>
        <v>0</v>
      </c>
      <c r="AA33" s="139">
        <f t="shared" si="31"/>
        <v>0</v>
      </c>
      <c r="AB33" s="139">
        <v>1000</v>
      </c>
      <c r="AC33" s="139">
        <f t="shared" si="32"/>
        <v>0</v>
      </c>
      <c r="AD33" s="138">
        <v>0</v>
      </c>
      <c r="AE33" s="139">
        <f t="shared" si="33"/>
        <v>0</v>
      </c>
      <c r="AF33" s="5"/>
      <c r="AG33" s="9"/>
      <c r="AH33" s="10"/>
      <c r="AI33" s="10"/>
      <c r="AJ33" s="10"/>
      <c r="AK33" s="10"/>
      <c r="AL33" s="10"/>
      <c r="AM33" s="9"/>
      <c r="AN33" s="9"/>
      <c r="AO33" s="9"/>
      <c r="AP33" s="9"/>
      <c r="AQ33" s="9"/>
      <c r="AR33" s="9"/>
      <c r="AS33" s="9"/>
      <c r="AT33" s="9"/>
      <c r="AU33" s="11"/>
    </row>
    <row r="34" spans="1:47" ht="18.75" x14ac:dyDescent="0.25">
      <c r="A34" s="136"/>
      <c r="B34" s="137"/>
      <c r="C34" s="137"/>
      <c r="D34" s="137"/>
      <c r="E34" s="137"/>
      <c r="F34" s="137"/>
      <c r="G34" s="138">
        <v>0</v>
      </c>
      <c r="H34" s="139">
        <f t="shared" si="18"/>
        <v>0</v>
      </c>
      <c r="I34" s="139">
        <f t="shared" si="19"/>
        <v>0</v>
      </c>
      <c r="J34" s="138">
        <v>0</v>
      </c>
      <c r="K34" s="139">
        <f t="shared" si="20"/>
        <v>0</v>
      </c>
      <c r="L34" s="139">
        <f t="shared" si="21"/>
        <v>0</v>
      </c>
      <c r="M34" s="138">
        <v>0</v>
      </c>
      <c r="N34" s="139">
        <f t="shared" si="22"/>
        <v>0</v>
      </c>
      <c r="O34" s="139">
        <f t="shared" si="23"/>
        <v>0</v>
      </c>
      <c r="P34" s="138">
        <v>0</v>
      </c>
      <c r="Q34" s="139">
        <f t="shared" si="24"/>
        <v>0</v>
      </c>
      <c r="R34" s="139">
        <f t="shared" si="25"/>
        <v>0</v>
      </c>
      <c r="S34" s="138">
        <v>0</v>
      </c>
      <c r="T34" s="139">
        <f t="shared" si="26"/>
        <v>0</v>
      </c>
      <c r="U34" s="139">
        <f t="shared" si="27"/>
        <v>0</v>
      </c>
      <c r="V34" s="138">
        <v>0</v>
      </c>
      <c r="W34" s="139">
        <f t="shared" si="28"/>
        <v>0</v>
      </c>
      <c r="X34" s="139">
        <f t="shared" si="29"/>
        <v>0</v>
      </c>
      <c r="Y34" s="138" t="s">
        <v>37</v>
      </c>
      <c r="Z34" s="139">
        <f t="shared" si="30"/>
        <v>0</v>
      </c>
      <c r="AA34" s="139">
        <f t="shared" si="31"/>
        <v>0</v>
      </c>
      <c r="AB34" s="139">
        <v>1000</v>
      </c>
      <c r="AC34" s="139">
        <f t="shared" si="32"/>
        <v>0</v>
      </c>
      <c r="AD34" s="138">
        <v>0</v>
      </c>
      <c r="AE34" s="139">
        <f t="shared" si="33"/>
        <v>0</v>
      </c>
      <c r="AF34" s="5"/>
      <c r="AG34" s="9"/>
      <c r="AH34" s="10"/>
      <c r="AI34" s="10"/>
      <c r="AJ34" s="10"/>
      <c r="AK34" s="10"/>
      <c r="AL34" s="10"/>
      <c r="AM34" s="9"/>
      <c r="AN34" s="9"/>
      <c r="AO34" s="9"/>
      <c r="AP34" s="9"/>
      <c r="AQ34" s="9"/>
      <c r="AR34" s="9"/>
      <c r="AS34" s="9"/>
      <c r="AT34" s="9"/>
      <c r="AU34" s="11"/>
    </row>
    <row r="35" spans="1:47" ht="18.75" x14ac:dyDescent="0.25">
      <c r="A35" s="136"/>
      <c r="B35" s="137"/>
      <c r="C35" s="137"/>
      <c r="D35" s="137"/>
      <c r="E35" s="137"/>
      <c r="F35" s="137"/>
      <c r="G35" s="138">
        <v>0</v>
      </c>
      <c r="H35" s="139">
        <f t="shared" si="18"/>
        <v>0</v>
      </c>
      <c r="I35" s="139">
        <f t="shared" si="19"/>
        <v>0</v>
      </c>
      <c r="J35" s="138">
        <v>0</v>
      </c>
      <c r="K35" s="139">
        <f t="shared" si="20"/>
        <v>0</v>
      </c>
      <c r="L35" s="139">
        <f t="shared" si="21"/>
        <v>0</v>
      </c>
      <c r="M35" s="138">
        <v>0</v>
      </c>
      <c r="N35" s="139">
        <f t="shared" si="22"/>
        <v>0</v>
      </c>
      <c r="O35" s="139">
        <f t="shared" si="23"/>
        <v>0</v>
      </c>
      <c r="P35" s="138">
        <v>0</v>
      </c>
      <c r="Q35" s="139">
        <f t="shared" si="24"/>
        <v>0</v>
      </c>
      <c r="R35" s="139">
        <f t="shared" si="25"/>
        <v>0</v>
      </c>
      <c r="S35" s="138">
        <v>0</v>
      </c>
      <c r="T35" s="139">
        <f t="shared" si="26"/>
        <v>0</v>
      </c>
      <c r="U35" s="139">
        <f t="shared" si="27"/>
        <v>0</v>
      </c>
      <c r="V35" s="138">
        <v>0</v>
      </c>
      <c r="W35" s="139">
        <f t="shared" si="28"/>
        <v>0</v>
      </c>
      <c r="X35" s="139">
        <f t="shared" si="29"/>
        <v>0</v>
      </c>
      <c r="Y35" s="138" t="s">
        <v>37</v>
      </c>
      <c r="Z35" s="139">
        <f t="shared" si="30"/>
        <v>0</v>
      </c>
      <c r="AA35" s="139">
        <f t="shared" si="31"/>
        <v>0</v>
      </c>
      <c r="AB35" s="139">
        <v>1000</v>
      </c>
      <c r="AC35" s="139">
        <f t="shared" si="32"/>
        <v>0</v>
      </c>
      <c r="AD35" s="138">
        <v>0</v>
      </c>
      <c r="AE35" s="139">
        <f t="shared" si="33"/>
        <v>0</v>
      </c>
      <c r="AF35" s="5"/>
      <c r="AG35" s="9"/>
      <c r="AH35" s="10"/>
      <c r="AI35" s="10"/>
      <c r="AJ35" s="10"/>
      <c r="AK35" s="10"/>
      <c r="AL35" s="10"/>
      <c r="AM35" s="9"/>
      <c r="AN35" s="9"/>
      <c r="AO35" s="9"/>
      <c r="AP35" s="9"/>
      <c r="AQ35" s="9"/>
      <c r="AR35" s="9"/>
      <c r="AS35" s="9"/>
      <c r="AT35" s="9"/>
      <c r="AU35" s="11"/>
    </row>
    <row r="36" spans="1:47" ht="18.75" x14ac:dyDescent="0.25">
      <c r="A36" s="136"/>
      <c r="B36" s="137"/>
      <c r="C36" s="137"/>
      <c r="D36" s="137"/>
      <c r="E36" s="137"/>
      <c r="F36" s="137"/>
      <c r="G36" s="138">
        <v>0</v>
      </c>
      <c r="H36" s="139">
        <f t="shared" si="18"/>
        <v>0</v>
      </c>
      <c r="I36" s="139">
        <f t="shared" si="19"/>
        <v>0</v>
      </c>
      <c r="J36" s="138">
        <v>0</v>
      </c>
      <c r="K36" s="139">
        <f t="shared" si="20"/>
        <v>0</v>
      </c>
      <c r="L36" s="139">
        <f t="shared" si="21"/>
        <v>0</v>
      </c>
      <c r="M36" s="138">
        <v>0</v>
      </c>
      <c r="N36" s="139">
        <f t="shared" si="22"/>
        <v>0</v>
      </c>
      <c r="O36" s="139">
        <f t="shared" si="23"/>
        <v>0</v>
      </c>
      <c r="P36" s="138">
        <v>0</v>
      </c>
      <c r="Q36" s="139">
        <f t="shared" si="24"/>
        <v>0</v>
      </c>
      <c r="R36" s="139">
        <f t="shared" si="25"/>
        <v>0</v>
      </c>
      <c r="S36" s="138">
        <v>0</v>
      </c>
      <c r="T36" s="139">
        <f t="shared" si="26"/>
        <v>0</v>
      </c>
      <c r="U36" s="139">
        <f t="shared" si="27"/>
        <v>0</v>
      </c>
      <c r="V36" s="138">
        <v>0</v>
      </c>
      <c r="W36" s="139">
        <f t="shared" si="28"/>
        <v>0</v>
      </c>
      <c r="X36" s="139">
        <f t="shared" si="29"/>
        <v>0</v>
      </c>
      <c r="Y36" s="138" t="s">
        <v>37</v>
      </c>
      <c r="Z36" s="139">
        <f t="shared" si="30"/>
        <v>0</v>
      </c>
      <c r="AA36" s="139">
        <f t="shared" si="31"/>
        <v>0</v>
      </c>
      <c r="AB36" s="139">
        <v>1000</v>
      </c>
      <c r="AC36" s="139">
        <f t="shared" si="32"/>
        <v>0</v>
      </c>
      <c r="AD36" s="138">
        <v>0</v>
      </c>
      <c r="AE36" s="139">
        <f t="shared" si="33"/>
        <v>0</v>
      </c>
      <c r="AF36" s="5"/>
      <c r="AG36" s="9"/>
      <c r="AH36" s="10"/>
      <c r="AI36" s="10"/>
      <c r="AJ36" s="10"/>
      <c r="AK36" s="10"/>
      <c r="AL36" s="10"/>
      <c r="AM36" s="9"/>
      <c r="AN36" s="9"/>
      <c r="AO36" s="9"/>
      <c r="AP36" s="9"/>
      <c r="AQ36" s="9"/>
      <c r="AR36" s="9"/>
      <c r="AS36" s="9"/>
      <c r="AT36" s="9"/>
      <c r="AU36" s="11"/>
    </row>
    <row r="37" spans="1:47" ht="18.75" x14ac:dyDescent="0.25">
      <c r="A37" s="136"/>
      <c r="B37" s="137"/>
      <c r="C37" s="137"/>
      <c r="D37" s="137"/>
      <c r="E37" s="137"/>
      <c r="F37" s="137"/>
      <c r="G37" s="138">
        <v>0</v>
      </c>
      <c r="H37" s="139">
        <f t="shared" si="18"/>
        <v>0</v>
      </c>
      <c r="I37" s="139">
        <f t="shared" si="19"/>
        <v>0</v>
      </c>
      <c r="J37" s="138">
        <v>0</v>
      </c>
      <c r="K37" s="139">
        <f t="shared" si="20"/>
        <v>0</v>
      </c>
      <c r="L37" s="139">
        <f t="shared" si="21"/>
        <v>0</v>
      </c>
      <c r="M37" s="138">
        <v>0</v>
      </c>
      <c r="N37" s="139">
        <f t="shared" si="22"/>
        <v>0</v>
      </c>
      <c r="O37" s="139">
        <f t="shared" si="23"/>
        <v>0</v>
      </c>
      <c r="P37" s="138">
        <v>0</v>
      </c>
      <c r="Q37" s="139">
        <f t="shared" si="24"/>
        <v>0</v>
      </c>
      <c r="R37" s="139">
        <f t="shared" si="25"/>
        <v>0</v>
      </c>
      <c r="S37" s="138">
        <v>0</v>
      </c>
      <c r="T37" s="139">
        <f t="shared" si="26"/>
        <v>0</v>
      </c>
      <c r="U37" s="139">
        <f t="shared" si="27"/>
        <v>0</v>
      </c>
      <c r="V37" s="138">
        <v>0</v>
      </c>
      <c r="W37" s="139">
        <f t="shared" si="28"/>
        <v>0</v>
      </c>
      <c r="X37" s="139">
        <f t="shared" si="29"/>
        <v>0</v>
      </c>
      <c r="Y37" s="138" t="s">
        <v>37</v>
      </c>
      <c r="Z37" s="139">
        <f t="shared" si="30"/>
        <v>0</v>
      </c>
      <c r="AA37" s="139">
        <f t="shared" si="31"/>
        <v>0</v>
      </c>
      <c r="AB37" s="139">
        <v>1000</v>
      </c>
      <c r="AC37" s="139">
        <f t="shared" si="32"/>
        <v>0</v>
      </c>
      <c r="AD37" s="138">
        <v>0</v>
      </c>
      <c r="AE37" s="139">
        <f t="shared" si="33"/>
        <v>0</v>
      </c>
      <c r="AF37" s="5"/>
      <c r="AG37" s="9"/>
      <c r="AH37" s="10"/>
      <c r="AI37" s="10"/>
      <c r="AJ37" s="10"/>
      <c r="AK37" s="10"/>
      <c r="AL37" s="10"/>
      <c r="AM37" s="9"/>
      <c r="AN37" s="9"/>
      <c r="AO37" s="9"/>
      <c r="AP37" s="9"/>
      <c r="AQ37" s="9"/>
      <c r="AR37" s="9"/>
      <c r="AS37" s="9"/>
      <c r="AT37" s="9"/>
      <c r="AU37" s="11"/>
    </row>
    <row r="38" spans="1:47" ht="18.75" x14ac:dyDescent="0.25">
      <c r="A38" s="136"/>
      <c r="B38" s="137"/>
      <c r="C38" s="137"/>
      <c r="D38" s="137"/>
      <c r="E38" s="137"/>
      <c r="F38" s="137"/>
      <c r="G38" s="138">
        <v>0</v>
      </c>
      <c r="H38" s="139">
        <f t="shared" si="18"/>
        <v>0</v>
      </c>
      <c r="I38" s="139">
        <f t="shared" si="19"/>
        <v>0</v>
      </c>
      <c r="J38" s="138">
        <v>0</v>
      </c>
      <c r="K38" s="139">
        <f t="shared" si="20"/>
        <v>0</v>
      </c>
      <c r="L38" s="139">
        <f t="shared" si="21"/>
        <v>0</v>
      </c>
      <c r="M38" s="138">
        <v>0</v>
      </c>
      <c r="N38" s="139">
        <f t="shared" si="22"/>
        <v>0</v>
      </c>
      <c r="O38" s="139">
        <f t="shared" si="23"/>
        <v>0</v>
      </c>
      <c r="P38" s="138">
        <v>0</v>
      </c>
      <c r="Q38" s="139">
        <f t="shared" si="24"/>
        <v>0</v>
      </c>
      <c r="R38" s="139">
        <f t="shared" si="25"/>
        <v>0</v>
      </c>
      <c r="S38" s="138">
        <v>0</v>
      </c>
      <c r="T38" s="139">
        <f t="shared" si="26"/>
        <v>0</v>
      </c>
      <c r="U38" s="139">
        <f t="shared" si="27"/>
        <v>0</v>
      </c>
      <c r="V38" s="138">
        <v>0</v>
      </c>
      <c r="W38" s="139">
        <f t="shared" si="28"/>
        <v>0</v>
      </c>
      <c r="X38" s="139">
        <f t="shared" si="29"/>
        <v>0</v>
      </c>
      <c r="Y38" s="138" t="s">
        <v>37</v>
      </c>
      <c r="Z38" s="139">
        <f t="shared" si="30"/>
        <v>0</v>
      </c>
      <c r="AA38" s="139">
        <f t="shared" si="31"/>
        <v>0</v>
      </c>
      <c r="AB38" s="139">
        <v>1000</v>
      </c>
      <c r="AC38" s="139">
        <f t="shared" si="32"/>
        <v>0</v>
      </c>
      <c r="AD38" s="138">
        <v>0</v>
      </c>
      <c r="AE38" s="139">
        <f t="shared" si="33"/>
        <v>0</v>
      </c>
      <c r="AF38" s="5"/>
      <c r="AG38" s="9"/>
      <c r="AH38" s="10"/>
      <c r="AI38" s="10"/>
      <c r="AJ38" s="10"/>
      <c r="AK38" s="10"/>
      <c r="AL38" s="10"/>
      <c r="AM38" s="9"/>
      <c r="AN38" s="9"/>
      <c r="AO38" s="9"/>
      <c r="AP38" s="9"/>
      <c r="AQ38" s="9"/>
      <c r="AR38" s="9"/>
      <c r="AS38" s="9"/>
      <c r="AT38" s="9"/>
      <c r="AU38" s="11"/>
    </row>
    <row r="39" spans="1:47" ht="18.75" x14ac:dyDescent="0.25">
      <c r="A39" s="136"/>
      <c r="B39" s="137"/>
      <c r="C39" s="137"/>
      <c r="D39" s="137"/>
      <c r="E39" s="137"/>
      <c r="F39" s="137"/>
      <c r="G39" s="138">
        <v>0</v>
      </c>
      <c r="H39" s="139">
        <f t="shared" si="18"/>
        <v>0</v>
      </c>
      <c r="I39" s="139">
        <f t="shared" si="19"/>
        <v>0</v>
      </c>
      <c r="J39" s="138">
        <v>0</v>
      </c>
      <c r="K39" s="139">
        <f t="shared" si="20"/>
        <v>0</v>
      </c>
      <c r="L39" s="139">
        <f t="shared" si="21"/>
        <v>0</v>
      </c>
      <c r="M39" s="138">
        <v>0</v>
      </c>
      <c r="N39" s="139">
        <f t="shared" si="22"/>
        <v>0</v>
      </c>
      <c r="O39" s="139">
        <f t="shared" si="23"/>
        <v>0</v>
      </c>
      <c r="P39" s="138">
        <v>0</v>
      </c>
      <c r="Q39" s="139">
        <f t="shared" si="24"/>
        <v>0</v>
      </c>
      <c r="R39" s="139">
        <f t="shared" si="25"/>
        <v>0</v>
      </c>
      <c r="S39" s="138">
        <v>0</v>
      </c>
      <c r="T39" s="139">
        <f t="shared" si="26"/>
        <v>0</v>
      </c>
      <c r="U39" s="139">
        <f t="shared" si="27"/>
        <v>0</v>
      </c>
      <c r="V39" s="138">
        <v>0</v>
      </c>
      <c r="W39" s="139">
        <f t="shared" si="28"/>
        <v>0</v>
      </c>
      <c r="X39" s="139">
        <f t="shared" si="29"/>
        <v>0</v>
      </c>
      <c r="Y39" s="138" t="s">
        <v>37</v>
      </c>
      <c r="Z39" s="139">
        <f t="shared" si="30"/>
        <v>0</v>
      </c>
      <c r="AA39" s="139">
        <f t="shared" si="31"/>
        <v>0</v>
      </c>
      <c r="AB39" s="139">
        <v>1000</v>
      </c>
      <c r="AC39" s="139">
        <f t="shared" si="32"/>
        <v>0</v>
      </c>
      <c r="AD39" s="138">
        <v>0</v>
      </c>
      <c r="AE39" s="139">
        <f t="shared" si="33"/>
        <v>0</v>
      </c>
      <c r="AF39" s="5"/>
      <c r="AG39" s="9"/>
      <c r="AH39" s="10"/>
      <c r="AI39" s="10"/>
      <c r="AJ39" s="10"/>
      <c r="AK39" s="10"/>
      <c r="AL39" s="10"/>
      <c r="AM39" s="9"/>
      <c r="AN39" s="9"/>
      <c r="AO39" s="9"/>
      <c r="AP39" s="9"/>
      <c r="AQ39" s="9"/>
      <c r="AR39" s="9"/>
      <c r="AS39" s="9"/>
      <c r="AT39" s="9"/>
      <c r="AU39" s="11"/>
    </row>
    <row r="40" spans="1:47" ht="18.75" x14ac:dyDescent="0.25">
      <c r="A40" s="136"/>
      <c r="B40" s="137"/>
      <c r="C40" s="137"/>
      <c r="D40" s="137"/>
      <c r="E40" s="137"/>
      <c r="F40" s="137"/>
      <c r="G40" s="138">
        <v>0</v>
      </c>
      <c r="H40" s="139">
        <f t="shared" si="18"/>
        <v>0</v>
      </c>
      <c r="I40" s="139">
        <f t="shared" si="19"/>
        <v>0</v>
      </c>
      <c r="J40" s="138">
        <v>0</v>
      </c>
      <c r="K40" s="139">
        <f t="shared" si="20"/>
        <v>0</v>
      </c>
      <c r="L40" s="139">
        <f t="shared" si="21"/>
        <v>0</v>
      </c>
      <c r="M40" s="138">
        <v>0</v>
      </c>
      <c r="N40" s="139">
        <f t="shared" si="22"/>
        <v>0</v>
      </c>
      <c r="O40" s="139">
        <f t="shared" si="23"/>
        <v>0</v>
      </c>
      <c r="P40" s="138">
        <v>0</v>
      </c>
      <c r="Q40" s="139">
        <f t="shared" si="24"/>
        <v>0</v>
      </c>
      <c r="R40" s="139">
        <f t="shared" si="25"/>
        <v>0</v>
      </c>
      <c r="S40" s="138">
        <v>0</v>
      </c>
      <c r="T40" s="139">
        <f t="shared" si="26"/>
        <v>0</v>
      </c>
      <c r="U40" s="139">
        <f t="shared" si="27"/>
        <v>0</v>
      </c>
      <c r="V40" s="138">
        <v>0</v>
      </c>
      <c r="W40" s="139">
        <f t="shared" si="28"/>
        <v>0</v>
      </c>
      <c r="X40" s="139">
        <f t="shared" si="29"/>
        <v>0</v>
      </c>
      <c r="Y40" s="138" t="s">
        <v>37</v>
      </c>
      <c r="Z40" s="139">
        <f t="shared" si="30"/>
        <v>0</v>
      </c>
      <c r="AA40" s="139">
        <f t="shared" si="31"/>
        <v>0</v>
      </c>
      <c r="AB40" s="139">
        <v>1000</v>
      </c>
      <c r="AC40" s="139">
        <f t="shared" si="32"/>
        <v>0</v>
      </c>
      <c r="AD40" s="138">
        <v>0</v>
      </c>
      <c r="AE40" s="139">
        <f t="shared" si="33"/>
        <v>0</v>
      </c>
      <c r="AF40" s="5"/>
      <c r="AG40" s="9"/>
      <c r="AH40" s="10"/>
      <c r="AI40" s="10"/>
      <c r="AJ40" s="10"/>
      <c r="AK40" s="10"/>
      <c r="AL40" s="10"/>
      <c r="AM40" s="9"/>
      <c r="AN40" s="9"/>
      <c r="AO40" s="9"/>
      <c r="AP40" s="9"/>
      <c r="AQ40" s="9"/>
      <c r="AR40" s="9"/>
      <c r="AS40" s="9"/>
      <c r="AT40" s="9"/>
      <c r="AU40" s="11"/>
    </row>
    <row r="41" spans="1:47" ht="18.75" x14ac:dyDescent="0.25">
      <c r="A41" s="136"/>
      <c r="B41" s="137"/>
      <c r="C41" s="137"/>
      <c r="D41" s="137"/>
      <c r="E41" s="137"/>
      <c r="F41" s="137"/>
      <c r="G41" s="138">
        <v>0</v>
      </c>
      <c r="H41" s="139">
        <f t="shared" si="18"/>
        <v>0</v>
      </c>
      <c r="I41" s="139">
        <f t="shared" si="19"/>
        <v>0</v>
      </c>
      <c r="J41" s="138">
        <v>0</v>
      </c>
      <c r="K41" s="139">
        <f t="shared" si="20"/>
        <v>0</v>
      </c>
      <c r="L41" s="139">
        <f t="shared" si="21"/>
        <v>0</v>
      </c>
      <c r="M41" s="138">
        <v>0</v>
      </c>
      <c r="N41" s="139">
        <f t="shared" si="22"/>
        <v>0</v>
      </c>
      <c r="O41" s="139">
        <f t="shared" si="23"/>
        <v>0</v>
      </c>
      <c r="P41" s="138">
        <v>0</v>
      </c>
      <c r="Q41" s="139">
        <f t="shared" si="24"/>
        <v>0</v>
      </c>
      <c r="R41" s="139">
        <f t="shared" si="25"/>
        <v>0</v>
      </c>
      <c r="S41" s="138">
        <v>0</v>
      </c>
      <c r="T41" s="139">
        <f t="shared" si="26"/>
        <v>0</v>
      </c>
      <c r="U41" s="139">
        <f t="shared" si="27"/>
        <v>0</v>
      </c>
      <c r="V41" s="138">
        <v>0</v>
      </c>
      <c r="W41" s="139">
        <f t="shared" si="28"/>
        <v>0</v>
      </c>
      <c r="X41" s="139">
        <f t="shared" si="29"/>
        <v>0</v>
      </c>
      <c r="Y41" s="138" t="s">
        <v>37</v>
      </c>
      <c r="Z41" s="139">
        <f t="shared" si="30"/>
        <v>0</v>
      </c>
      <c r="AA41" s="139">
        <f t="shared" si="31"/>
        <v>0</v>
      </c>
      <c r="AB41" s="139">
        <v>1000</v>
      </c>
      <c r="AC41" s="139">
        <f t="shared" si="32"/>
        <v>0</v>
      </c>
      <c r="AD41" s="138">
        <v>0</v>
      </c>
      <c r="AE41" s="139">
        <f t="shared" si="33"/>
        <v>0</v>
      </c>
      <c r="AF41" s="5"/>
      <c r="AG41" s="9"/>
      <c r="AH41" s="10"/>
      <c r="AI41" s="10"/>
      <c r="AJ41" s="10"/>
      <c r="AK41" s="10"/>
      <c r="AL41" s="10"/>
      <c r="AM41" s="9"/>
      <c r="AN41" s="9"/>
      <c r="AO41" s="9"/>
      <c r="AP41" s="9"/>
      <c r="AQ41" s="9"/>
      <c r="AR41" s="9"/>
      <c r="AS41" s="9"/>
      <c r="AT41" s="9"/>
      <c r="AU41" s="11"/>
    </row>
    <row r="42" spans="1:47" ht="18.75" x14ac:dyDescent="0.25">
      <c r="A42" s="136"/>
      <c r="B42" s="137"/>
      <c r="C42" s="137"/>
      <c r="D42" s="137"/>
      <c r="E42" s="137"/>
      <c r="F42" s="137"/>
      <c r="G42" s="138">
        <v>0</v>
      </c>
      <c r="H42" s="139">
        <f t="shared" si="18"/>
        <v>0</v>
      </c>
      <c r="I42" s="139">
        <f t="shared" si="19"/>
        <v>0</v>
      </c>
      <c r="J42" s="138">
        <v>0</v>
      </c>
      <c r="K42" s="139">
        <f t="shared" si="20"/>
        <v>0</v>
      </c>
      <c r="L42" s="139">
        <f t="shared" si="21"/>
        <v>0</v>
      </c>
      <c r="M42" s="138">
        <v>0</v>
      </c>
      <c r="N42" s="139">
        <f t="shared" si="22"/>
        <v>0</v>
      </c>
      <c r="O42" s="139">
        <f t="shared" si="23"/>
        <v>0</v>
      </c>
      <c r="P42" s="138">
        <v>0</v>
      </c>
      <c r="Q42" s="139">
        <f t="shared" si="24"/>
        <v>0</v>
      </c>
      <c r="R42" s="139">
        <f t="shared" si="25"/>
        <v>0</v>
      </c>
      <c r="S42" s="138">
        <v>0</v>
      </c>
      <c r="T42" s="139">
        <f t="shared" si="26"/>
        <v>0</v>
      </c>
      <c r="U42" s="139">
        <f t="shared" si="27"/>
        <v>0</v>
      </c>
      <c r="V42" s="138">
        <v>0</v>
      </c>
      <c r="W42" s="139">
        <f t="shared" si="28"/>
        <v>0</v>
      </c>
      <c r="X42" s="139">
        <f t="shared" si="29"/>
        <v>0</v>
      </c>
      <c r="Y42" s="138" t="s">
        <v>37</v>
      </c>
      <c r="Z42" s="139">
        <f t="shared" si="30"/>
        <v>0</v>
      </c>
      <c r="AA42" s="139">
        <f t="shared" si="31"/>
        <v>0</v>
      </c>
      <c r="AB42" s="139">
        <v>1000</v>
      </c>
      <c r="AC42" s="139">
        <f t="shared" si="32"/>
        <v>0</v>
      </c>
      <c r="AD42" s="138">
        <v>0</v>
      </c>
      <c r="AE42" s="139">
        <f t="shared" si="33"/>
        <v>0</v>
      </c>
      <c r="AF42" s="5"/>
      <c r="AG42" s="9"/>
      <c r="AH42" s="10"/>
      <c r="AI42" s="10"/>
      <c r="AJ42" s="10"/>
      <c r="AK42" s="10"/>
      <c r="AL42" s="10"/>
      <c r="AM42" s="9"/>
      <c r="AN42" s="9"/>
      <c r="AO42" s="9"/>
      <c r="AP42" s="9"/>
      <c r="AQ42" s="9"/>
      <c r="AR42" s="9"/>
      <c r="AS42" s="9"/>
      <c r="AT42" s="9"/>
      <c r="AU42" s="11"/>
    </row>
    <row r="43" spans="1:47" ht="18.75" x14ac:dyDescent="0.25">
      <c r="A43" s="136"/>
      <c r="B43" s="137"/>
      <c r="C43" s="137"/>
      <c r="D43" s="137"/>
      <c r="E43" s="137"/>
      <c r="F43" s="137"/>
      <c r="G43" s="138">
        <v>0</v>
      </c>
      <c r="H43" s="139">
        <f t="shared" si="18"/>
        <v>0</v>
      </c>
      <c r="I43" s="139">
        <f t="shared" si="19"/>
        <v>0</v>
      </c>
      <c r="J43" s="138">
        <v>0</v>
      </c>
      <c r="K43" s="139">
        <f t="shared" si="20"/>
        <v>0</v>
      </c>
      <c r="L43" s="139">
        <f t="shared" si="21"/>
        <v>0</v>
      </c>
      <c r="M43" s="138">
        <v>0</v>
      </c>
      <c r="N43" s="139">
        <f t="shared" si="22"/>
        <v>0</v>
      </c>
      <c r="O43" s="139">
        <f t="shared" si="23"/>
        <v>0</v>
      </c>
      <c r="P43" s="138">
        <v>0</v>
      </c>
      <c r="Q43" s="139">
        <f t="shared" si="24"/>
        <v>0</v>
      </c>
      <c r="R43" s="139">
        <f t="shared" si="25"/>
        <v>0</v>
      </c>
      <c r="S43" s="138">
        <v>0</v>
      </c>
      <c r="T43" s="139">
        <f t="shared" si="26"/>
        <v>0</v>
      </c>
      <c r="U43" s="139">
        <f t="shared" si="27"/>
        <v>0</v>
      </c>
      <c r="V43" s="138">
        <v>0</v>
      </c>
      <c r="W43" s="139">
        <f t="shared" si="28"/>
        <v>0</v>
      </c>
      <c r="X43" s="139">
        <f t="shared" si="29"/>
        <v>0</v>
      </c>
      <c r="Y43" s="138" t="s">
        <v>37</v>
      </c>
      <c r="Z43" s="139">
        <f t="shared" si="30"/>
        <v>0</v>
      </c>
      <c r="AA43" s="139">
        <f t="shared" si="31"/>
        <v>0</v>
      </c>
      <c r="AB43" s="139">
        <v>1000</v>
      </c>
      <c r="AC43" s="139">
        <f t="shared" si="32"/>
        <v>0</v>
      </c>
      <c r="AD43" s="138">
        <v>0</v>
      </c>
      <c r="AE43" s="139">
        <f t="shared" si="33"/>
        <v>0</v>
      </c>
      <c r="AF43" s="5"/>
      <c r="AG43" s="9"/>
      <c r="AH43" s="10"/>
      <c r="AI43" s="10"/>
      <c r="AJ43" s="10"/>
      <c r="AK43" s="10"/>
      <c r="AL43" s="10"/>
      <c r="AM43" s="9"/>
      <c r="AN43" s="9"/>
      <c r="AO43" s="9"/>
      <c r="AP43" s="9"/>
      <c r="AQ43" s="9"/>
      <c r="AR43" s="9"/>
      <c r="AS43" s="9"/>
      <c r="AT43" s="9"/>
      <c r="AU43" s="11"/>
    </row>
    <row r="44" spans="1:47" ht="18.75" x14ac:dyDescent="0.25">
      <c r="A44" s="136"/>
      <c r="B44" s="137"/>
      <c r="C44" s="137"/>
      <c r="D44" s="137"/>
      <c r="E44" s="137"/>
      <c r="F44" s="137"/>
      <c r="G44" s="138">
        <v>0</v>
      </c>
      <c r="H44" s="139">
        <f t="shared" si="18"/>
        <v>0</v>
      </c>
      <c r="I44" s="139">
        <f t="shared" si="19"/>
        <v>0</v>
      </c>
      <c r="J44" s="138">
        <v>0</v>
      </c>
      <c r="K44" s="139">
        <f t="shared" si="20"/>
        <v>0</v>
      </c>
      <c r="L44" s="139">
        <f t="shared" si="21"/>
        <v>0</v>
      </c>
      <c r="M44" s="138">
        <v>0</v>
      </c>
      <c r="N44" s="139">
        <f t="shared" si="22"/>
        <v>0</v>
      </c>
      <c r="O44" s="139">
        <f t="shared" si="23"/>
        <v>0</v>
      </c>
      <c r="P44" s="138">
        <v>0</v>
      </c>
      <c r="Q44" s="139">
        <f t="shared" si="24"/>
        <v>0</v>
      </c>
      <c r="R44" s="139">
        <f t="shared" si="25"/>
        <v>0</v>
      </c>
      <c r="S44" s="138">
        <v>0</v>
      </c>
      <c r="T44" s="139">
        <f t="shared" si="26"/>
        <v>0</v>
      </c>
      <c r="U44" s="139">
        <f t="shared" si="27"/>
        <v>0</v>
      </c>
      <c r="V44" s="138">
        <v>0</v>
      </c>
      <c r="W44" s="139">
        <f t="shared" si="28"/>
        <v>0</v>
      </c>
      <c r="X44" s="139">
        <f t="shared" si="29"/>
        <v>0</v>
      </c>
      <c r="Y44" s="138" t="s">
        <v>37</v>
      </c>
      <c r="Z44" s="139">
        <f t="shared" si="30"/>
        <v>0</v>
      </c>
      <c r="AA44" s="139">
        <f t="shared" si="31"/>
        <v>0</v>
      </c>
      <c r="AB44" s="139">
        <v>1000</v>
      </c>
      <c r="AC44" s="139">
        <f t="shared" si="32"/>
        <v>0</v>
      </c>
      <c r="AD44" s="138">
        <v>0</v>
      </c>
      <c r="AE44" s="139">
        <f t="shared" si="33"/>
        <v>0</v>
      </c>
      <c r="AF44" s="5"/>
      <c r="AG44" s="9"/>
      <c r="AH44" s="10"/>
      <c r="AI44" s="10"/>
      <c r="AJ44" s="10"/>
      <c r="AK44" s="10"/>
      <c r="AL44" s="10"/>
      <c r="AM44" s="9"/>
      <c r="AN44" s="9"/>
      <c r="AO44" s="9"/>
      <c r="AP44" s="9"/>
      <c r="AQ44" s="9"/>
      <c r="AR44" s="9"/>
      <c r="AS44" s="9"/>
      <c r="AT44" s="9"/>
      <c r="AU44" s="11"/>
    </row>
    <row r="45" spans="1:47" ht="18.75" x14ac:dyDescent="0.25">
      <c r="A45" s="136"/>
      <c r="B45" s="137"/>
      <c r="C45" s="137"/>
      <c r="D45" s="137"/>
      <c r="E45" s="137"/>
      <c r="F45" s="137"/>
      <c r="G45" s="138">
        <v>0</v>
      </c>
      <c r="H45" s="139">
        <f t="shared" si="18"/>
        <v>0</v>
      </c>
      <c r="I45" s="139">
        <f t="shared" si="19"/>
        <v>0</v>
      </c>
      <c r="J45" s="138">
        <v>0</v>
      </c>
      <c r="K45" s="139">
        <f t="shared" si="20"/>
        <v>0</v>
      </c>
      <c r="L45" s="139">
        <f t="shared" si="21"/>
        <v>0</v>
      </c>
      <c r="M45" s="138">
        <v>0</v>
      </c>
      <c r="N45" s="139">
        <f t="shared" si="22"/>
        <v>0</v>
      </c>
      <c r="O45" s="139">
        <f t="shared" si="23"/>
        <v>0</v>
      </c>
      <c r="P45" s="138">
        <v>0</v>
      </c>
      <c r="Q45" s="139">
        <f t="shared" si="24"/>
        <v>0</v>
      </c>
      <c r="R45" s="139">
        <f t="shared" si="25"/>
        <v>0</v>
      </c>
      <c r="S45" s="138">
        <v>0</v>
      </c>
      <c r="T45" s="139">
        <f t="shared" si="26"/>
        <v>0</v>
      </c>
      <c r="U45" s="139">
        <f t="shared" si="27"/>
        <v>0</v>
      </c>
      <c r="V45" s="138">
        <v>0</v>
      </c>
      <c r="W45" s="139">
        <f t="shared" si="28"/>
        <v>0</v>
      </c>
      <c r="X45" s="139">
        <f t="shared" si="29"/>
        <v>0</v>
      </c>
      <c r="Y45" s="138" t="s">
        <v>37</v>
      </c>
      <c r="Z45" s="139">
        <f t="shared" si="30"/>
        <v>0</v>
      </c>
      <c r="AA45" s="139">
        <f t="shared" si="31"/>
        <v>0</v>
      </c>
      <c r="AB45" s="139">
        <v>1000</v>
      </c>
      <c r="AC45" s="139">
        <f t="shared" si="32"/>
        <v>0</v>
      </c>
      <c r="AD45" s="138">
        <v>0</v>
      </c>
      <c r="AE45" s="139">
        <f t="shared" si="33"/>
        <v>0</v>
      </c>
      <c r="AF45" s="5"/>
      <c r="AG45" s="9"/>
      <c r="AH45" s="10"/>
      <c r="AI45" s="10"/>
      <c r="AJ45" s="10"/>
      <c r="AK45" s="10"/>
      <c r="AL45" s="10"/>
      <c r="AM45" s="9"/>
      <c r="AN45" s="9"/>
      <c r="AO45" s="9"/>
      <c r="AP45" s="9"/>
      <c r="AQ45" s="9"/>
      <c r="AR45" s="9"/>
      <c r="AS45" s="9"/>
      <c r="AT45" s="9"/>
      <c r="AU45" s="11"/>
    </row>
    <row r="46" spans="1:47" ht="18.75" x14ac:dyDescent="0.25">
      <c r="A46" s="136"/>
      <c r="B46" s="137"/>
      <c r="C46" s="137"/>
      <c r="D46" s="137"/>
      <c r="E46" s="137"/>
      <c r="F46" s="137"/>
      <c r="G46" s="138">
        <v>0</v>
      </c>
      <c r="H46" s="139">
        <f t="shared" si="18"/>
        <v>0</v>
      </c>
      <c r="I46" s="139">
        <f t="shared" si="19"/>
        <v>0</v>
      </c>
      <c r="J46" s="138">
        <v>0</v>
      </c>
      <c r="K46" s="139">
        <f t="shared" si="20"/>
        <v>0</v>
      </c>
      <c r="L46" s="139">
        <f t="shared" si="21"/>
        <v>0</v>
      </c>
      <c r="M46" s="138">
        <v>0</v>
      </c>
      <c r="N46" s="139">
        <f t="shared" si="22"/>
        <v>0</v>
      </c>
      <c r="O46" s="139">
        <f t="shared" si="23"/>
        <v>0</v>
      </c>
      <c r="P46" s="138">
        <v>0</v>
      </c>
      <c r="Q46" s="139">
        <f t="shared" si="24"/>
        <v>0</v>
      </c>
      <c r="R46" s="139">
        <f t="shared" si="25"/>
        <v>0</v>
      </c>
      <c r="S46" s="138">
        <v>0</v>
      </c>
      <c r="T46" s="139">
        <f t="shared" si="26"/>
        <v>0</v>
      </c>
      <c r="U46" s="139">
        <f t="shared" si="27"/>
        <v>0</v>
      </c>
      <c r="V46" s="138">
        <v>0</v>
      </c>
      <c r="W46" s="139">
        <f t="shared" si="28"/>
        <v>0</v>
      </c>
      <c r="X46" s="139">
        <f t="shared" si="29"/>
        <v>0</v>
      </c>
      <c r="Y46" s="138" t="s">
        <v>37</v>
      </c>
      <c r="Z46" s="139">
        <f t="shared" si="30"/>
        <v>0</v>
      </c>
      <c r="AA46" s="139">
        <f t="shared" si="31"/>
        <v>0</v>
      </c>
      <c r="AB46" s="139">
        <v>1000</v>
      </c>
      <c r="AC46" s="139">
        <f t="shared" si="32"/>
        <v>0</v>
      </c>
      <c r="AD46" s="138">
        <v>0</v>
      </c>
      <c r="AE46" s="139">
        <f t="shared" si="33"/>
        <v>0</v>
      </c>
      <c r="AF46" s="5"/>
      <c r="AG46" s="9"/>
      <c r="AH46" s="10"/>
      <c r="AI46" s="10"/>
      <c r="AJ46" s="10"/>
      <c r="AK46" s="10"/>
      <c r="AL46" s="10"/>
      <c r="AM46" s="9"/>
      <c r="AN46" s="9"/>
      <c r="AO46" s="9"/>
      <c r="AP46" s="9"/>
      <c r="AQ46" s="9"/>
      <c r="AR46" s="9"/>
      <c r="AS46" s="9"/>
      <c r="AT46" s="9"/>
      <c r="AU46" s="11"/>
    </row>
    <row r="47" spans="1:47" ht="18.75" x14ac:dyDescent="0.25">
      <c r="A47" s="136"/>
      <c r="B47" s="137"/>
      <c r="C47" s="137"/>
      <c r="D47" s="137"/>
      <c r="E47" s="137"/>
      <c r="F47" s="137"/>
      <c r="G47" s="138">
        <v>0</v>
      </c>
      <c r="H47" s="139">
        <f t="shared" si="18"/>
        <v>0</v>
      </c>
      <c r="I47" s="139">
        <f t="shared" si="19"/>
        <v>0</v>
      </c>
      <c r="J47" s="138">
        <v>0</v>
      </c>
      <c r="K47" s="139">
        <f t="shared" si="20"/>
        <v>0</v>
      </c>
      <c r="L47" s="139">
        <f t="shared" si="21"/>
        <v>0</v>
      </c>
      <c r="M47" s="138">
        <v>0</v>
      </c>
      <c r="N47" s="139">
        <f t="shared" si="22"/>
        <v>0</v>
      </c>
      <c r="O47" s="139">
        <f t="shared" si="23"/>
        <v>0</v>
      </c>
      <c r="P47" s="138">
        <v>0</v>
      </c>
      <c r="Q47" s="139">
        <f t="shared" si="24"/>
        <v>0</v>
      </c>
      <c r="R47" s="139">
        <f t="shared" si="25"/>
        <v>0</v>
      </c>
      <c r="S47" s="138">
        <v>0</v>
      </c>
      <c r="T47" s="139">
        <f t="shared" si="26"/>
        <v>0</v>
      </c>
      <c r="U47" s="139">
        <f t="shared" si="27"/>
        <v>0</v>
      </c>
      <c r="V47" s="138">
        <v>0</v>
      </c>
      <c r="W47" s="139">
        <f t="shared" si="28"/>
        <v>0</v>
      </c>
      <c r="X47" s="139">
        <f t="shared" si="29"/>
        <v>0</v>
      </c>
      <c r="Y47" s="138" t="s">
        <v>37</v>
      </c>
      <c r="Z47" s="139">
        <f t="shared" si="30"/>
        <v>0</v>
      </c>
      <c r="AA47" s="139">
        <f t="shared" si="31"/>
        <v>0</v>
      </c>
      <c r="AB47" s="139">
        <v>1000</v>
      </c>
      <c r="AC47" s="139">
        <f t="shared" si="32"/>
        <v>0</v>
      </c>
      <c r="AD47" s="138">
        <v>0</v>
      </c>
      <c r="AE47" s="139">
        <f t="shared" si="33"/>
        <v>0</v>
      </c>
      <c r="AF47" s="5"/>
      <c r="AG47" s="9"/>
      <c r="AH47" s="10"/>
      <c r="AI47" s="10"/>
      <c r="AJ47" s="10"/>
      <c r="AK47" s="10"/>
      <c r="AL47" s="10"/>
      <c r="AM47" s="9"/>
      <c r="AN47" s="9"/>
      <c r="AO47" s="9"/>
      <c r="AP47" s="9"/>
      <c r="AQ47" s="9"/>
      <c r="AR47" s="9"/>
      <c r="AS47" s="9"/>
      <c r="AT47" s="9"/>
      <c r="AU47" s="11"/>
    </row>
    <row r="48" spans="1:47" ht="18.75" x14ac:dyDescent="0.25">
      <c r="A48" s="136"/>
      <c r="B48" s="137"/>
      <c r="C48" s="137"/>
      <c r="D48" s="137"/>
      <c r="E48" s="137"/>
      <c r="F48" s="137"/>
      <c r="G48" s="138">
        <v>0</v>
      </c>
      <c r="H48" s="139">
        <f t="shared" si="18"/>
        <v>0</v>
      </c>
      <c r="I48" s="139">
        <f t="shared" si="19"/>
        <v>0</v>
      </c>
      <c r="J48" s="138">
        <v>0</v>
      </c>
      <c r="K48" s="139">
        <f t="shared" si="20"/>
        <v>0</v>
      </c>
      <c r="L48" s="139">
        <f t="shared" si="21"/>
        <v>0</v>
      </c>
      <c r="M48" s="138">
        <v>0</v>
      </c>
      <c r="N48" s="139">
        <f t="shared" si="22"/>
        <v>0</v>
      </c>
      <c r="O48" s="139">
        <f t="shared" si="23"/>
        <v>0</v>
      </c>
      <c r="P48" s="138">
        <v>0</v>
      </c>
      <c r="Q48" s="139">
        <f t="shared" si="24"/>
        <v>0</v>
      </c>
      <c r="R48" s="139">
        <f t="shared" si="25"/>
        <v>0</v>
      </c>
      <c r="S48" s="138">
        <v>0</v>
      </c>
      <c r="T48" s="139">
        <f t="shared" si="26"/>
        <v>0</v>
      </c>
      <c r="U48" s="139">
        <f t="shared" si="27"/>
        <v>0</v>
      </c>
      <c r="V48" s="138">
        <v>0</v>
      </c>
      <c r="W48" s="139">
        <f t="shared" si="28"/>
        <v>0</v>
      </c>
      <c r="X48" s="139">
        <f t="shared" si="29"/>
        <v>0</v>
      </c>
      <c r="Y48" s="138" t="s">
        <v>37</v>
      </c>
      <c r="Z48" s="139">
        <f t="shared" si="30"/>
        <v>0</v>
      </c>
      <c r="AA48" s="139">
        <f t="shared" si="31"/>
        <v>0</v>
      </c>
      <c r="AB48" s="139">
        <v>1000</v>
      </c>
      <c r="AC48" s="139">
        <f t="shared" si="32"/>
        <v>0</v>
      </c>
      <c r="AD48" s="138">
        <v>0</v>
      </c>
      <c r="AE48" s="139">
        <f t="shared" si="33"/>
        <v>0</v>
      </c>
      <c r="AF48" s="5"/>
      <c r="AG48" s="9"/>
      <c r="AH48" s="10"/>
      <c r="AI48" s="10"/>
      <c r="AJ48" s="10"/>
      <c r="AK48" s="10"/>
      <c r="AL48" s="10"/>
      <c r="AM48" s="9"/>
      <c r="AN48" s="9"/>
      <c r="AO48" s="9"/>
      <c r="AP48" s="9"/>
      <c r="AQ48" s="9"/>
      <c r="AR48" s="9"/>
      <c r="AS48" s="9"/>
      <c r="AT48" s="9"/>
      <c r="AU48" s="11"/>
    </row>
    <row r="49" spans="1:47" ht="18.75" x14ac:dyDescent="0.25">
      <c r="A49" s="136"/>
      <c r="B49" s="137"/>
      <c r="C49" s="137"/>
      <c r="D49" s="137"/>
      <c r="E49" s="137"/>
      <c r="F49" s="137"/>
      <c r="G49" s="138">
        <v>0</v>
      </c>
      <c r="H49" s="139">
        <f t="shared" si="18"/>
        <v>0</v>
      </c>
      <c r="I49" s="139">
        <f t="shared" si="19"/>
        <v>0</v>
      </c>
      <c r="J49" s="138">
        <v>0</v>
      </c>
      <c r="K49" s="139">
        <f t="shared" si="20"/>
        <v>0</v>
      </c>
      <c r="L49" s="139">
        <f t="shared" si="21"/>
        <v>0</v>
      </c>
      <c r="M49" s="138">
        <v>0</v>
      </c>
      <c r="N49" s="139">
        <f t="shared" si="22"/>
        <v>0</v>
      </c>
      <c r="O49" s="139">
        <f t="shared" si="23"/>
        <v>0</v>
      </c>
      <c r="P49" s="138">
        <v>0</v>
      </c>
      <c r="Q49" s="139">
        <f t="shared" si="24"/>
        <v>0</v>
      </c>
      <c r="R49" s="139">
        <f t="shared" si="25"/>
        <v>0</v>
      </c>
      <c r="S49" s="138">
        <v>0</v>
      </c>
      <c r="T49" s="139">
        <f t="shared" si="26"/>
        <v>0</v>
      </c>
      <c r="U49" s="139">
        <f t="shared" si="27"/>
        <v>0</v>
      </c>
      <c r="V49" s="138">
        <v>0</v>
      </c>
      <c r="W49" s="139">
        <f t="shared" si="28"/>
        <v>0</v>
      </c>
      <c r="X49" s="139">
        <f t="shared" si="29"/>
        <v>0</v>
      </c>
      <c r="Y49" s="138" t="s">
        <v>37</v>
      </c>
      <c r="Z49" s="139">
        <f t="shared" si="30"/>
        <v>0</v>
      </c>
      <c r="AA49" s="139">
        <f t="shared" si="31"/>
        <v>0</v>
      </c>
      <c r="AB49" s="139">
        <v>1000</v>
      </c>
      <c r="AC49" s="139">
        <f t="shared" si="32"/>
        <v>0</v>
      </c>
      <c r="AD49" s="138">
        <v>0</v>
      </c>
      <c r="AE49" s="139">
        <f t="shared" si="33"/>
        <v>0</v>
      </c>
      <c r="AF49" s="5"/>
      <c r="AG49" s="9"/>
      <c r="AH49" s="10"/>
      <c r="AI49" s="10"/>
      <c r="AJ49" s="10"/>
      <c r="AK49" s="10"/>
      <c r="AL49" s="10"/>
      <c r="AM49" s="9"/>
      <c r="AN49" s="9"/>
      <c r="AO49" s="9"/>
      <c r="AP49" s="9"/>
      <c r="AQ49" s="9"/>
      <c r="AR49" s="9"/>
      <c r="AS49" s="9"/>
      <c r="AT49" s="9"/>
      <c r="AU49" s="11"/>
    </row>
    <row r="50" spans="1:47" ht="18.75" x14ac:dyDescent="0.25">
      <c r="A50" s="136"/>
      <c r="B50" s="137"/>
      <c r="C50" s="137"/>
      <c r="D50" s="137"/>
      <c r="E50" s="137"/>
      <c r="F50" s="137"/>
      <c r="G50" s="138">
        <v>0</v>
      </c>
      <c r="H50" s="139">
        <f t="shared" si="18"/>
        <v>0</v>
      </c>
      <c r="I50" s="139">
        <f t="shared" si="19"/>
        <v>0</v>
      </c>
      <c r="J50" s="138">
        <v>0</v>
      </c>
      <c r="K50" s="139">
        <f t="shared" si="20"/>
        <v>0</v>
      </c>
      <c r="L50" s="139">
        <f t="shared" si="21"/>
        <v>0</v>
      </c>
      <c r="M50" s="138">
        <v>0</v>
      </c>
      <c r="N50" s="139">
        <f t="shared" si="22"/>
        <v>0</v>
      </c>
      <c r="O50" s="139">
        <f t="shared" si="23"/>
        <v>0</v>
      </c>
      <c r="P50" s="138">
        <v>0</v>
      </c>
      <c r="Q50" s="139">
        <f t="shared" si="24"/>
        <v>0</v>
      </c>
      <c r="R50" s="139">
        <f t="shared" si="25"/>
        <v>0</v>
      </c>
      <c r="S50" s="138">
        <v>0</v>
      </c>
      <c r="T50" s="139">
        <f t="shared" si="26"/>
        <v>0</v>
      </c>
      <c r="U50" s="139">
        <f t="shared" si="27"/>
        <v>0</v>
      </c>
      <c r="V50" s="138">
        <v>0</v>
      </c>
      <c r="W50" s="139">
        <f t="shared" si="28"/>
        <v>0</v>
      </c>
      <c r="X50" s="139">
        <f t="shared" si="29"/>
        <v>0</v>
      </c>
      <c r="Y50" s="138" t="s">
        <v>37</v>
      </c>
      <c r="Z50" s="139">
        <f t="shared" si="30"/>
        <v>0</v>
      </c>
      <c r="AA50" s="139">
        <f t="shared" si="31"/>
        <v>0</v>
      </c>
      <c r="AB50" s="139">
        <v>1000</v>
      </c>
      <c r="AC50" s="139">
        <f t="shared" si="32"/>
        <v>0</v>
      </c>
      <c r="AD50" s="138">
        <v>0</v>
      </c>
      <c r="AE50" s="139">
        <f t="shared" si="33"/>
        <v>0</v>
      </c>
      <c r="AF50" s="5"/>
      <c r="AG50" s="9"/>
      <c r="AH50" s="10"/>
      <c r="AI50" s="10"/>
      <c r="AJ50" s="10"/>
      <c r="AK50" s="10"/>
      <c r="AL50" s="10"/>
      <c r="AM50" s="9"/>
      <c r="AN50" s="9"/>
      <c r="AO50" s="9"/>
      <c r="AP50" s="9"/>
      <c r="AQ50" s="9"/>
      <c r="AR50" s="9"/>
      <c r="AS50" s="9"/>
      <c r="AT50" s="9"/>
      <c r="AU50" s="11"/>
    </row>
    <row r="51" spans="1:47" ht="18.75" x14ac:dyDescent="0.25">
      <c r="A51" s="136"/>
      <c r="B51" s="137"/>
      <c r="C51" s="137"/>
      <c r="D51" s="137"/>
      <c r="E51" s="137"/>
      <c r="F51" s="137"/>
      <c r="G51" s="138">
        <v>0</v>
      </c>
      <c r="H51" s="139">
        <f t="shared" si="18"/>
        <v>0</v>
      </c>
      <c r="I51" s="139">
        <f t="shared" si="19"/>
        <v>0</v>
      </c>
      <c r="J51" s="138">
        <v>0</v>
      </c>
      <c r="K51" s="139">
        <f t="shared" si="20"/>
        <v>0</v>
      </c>
      <c r="L51" s="139">
        <f t="shared" si="21"/>
        <v>0</v>
      </c>
      <c r="M51" s="138">
        <v>0</v>
      </c>
      <c r="N51" s="139">
        <f t="shared" si="22"/>
        <v>0</v>
      </c>
      <c r="O51" s="139">
        <f t="shared" si="23"/>
        <v>0</v>
      </c>
      <c r="P51" s="138">
        <v>0</v>
      </c>
      <c r="Q51" s="139">
        <f t="shared" si="24"/>
        <v>0</v>
      </c>
      <c r="R51" s="139">
        <f t="shared" si="25"/>
        <v>0</v>
      </c>
      <c r="S51" s="138">
        <v>0</v>
      </c>
      <c r="T51" s="139">
        <f t="shared" si="26"/>
        <v>0</v>
      </c>
      <c r="U51" s="139">
        <f t="shared" si="27"/>
        <v>0</v>
      </c>
      <c r="V51" s="138">
        <v>0</v>
      </c>
      <c r="W51" s="139">
        <f t="shared" si="28"/>
        <v>0</v>
      </c>
      <c r="X51" s="139">
        <f t="shared" si="29"/>
        <v>0</v>
      </c>
      <c r="Y51" s="138" t="s">
        <v>37</v>
      </c>
      <c r="Z51" s="139">
        <f t="shared" si="30"/>
        <v>0</v>
      </c>
      <c r="AA51" s="139">
        <f t="shared" si="31"/>
        <v>0</v>
      </c>
      <c r="AB51" s="139">
        <v>1000</v>
      </c>
      <c r="AC51" s="139">
        <f t="shared" si="32"/>
        <v>0</v>
      </c>
      <c r="AD51" s="138">
        <v>0</v>
      </c>
      <c r="AE51" s="139">
        <f t="shared" si="33"/>
        <v>0</v>
      </c>
      <c r="AF51" s="5"/>
      <c r="AG51" s="9"/>
      <c r="AH51" s="10"/>
      <c r="AI51" s="10"/>
      <c r="AJ51" s="10"/>
      <c r="AK51" s="10"/>
      <c r="AL51" s="10"/>
      <c r="AM51" s="9"/>
      <c r="AN51" s="9"/>
      <c r="AO51" s="9"/>
      <c r="AP51" s="9"/>
      <c r="AQ51" s="9"/>
      <c r="AR51" s="9"/>
      <c r="AS51" s="9"/>
      <c r="AT51" s="9"/>
      <c r="AU51" s="11"/>
    </row>
    <row r="52" spans="1:47" ht="18.75" x14ac:dyDescent="0.25">
      <c r="A52" s="136"/>
      <c r="B52" s="137"/>
      <c r="C52" s="137"/>
      <c r="D52" s="137"/>
      <c r="E52" s="137"/>
      <c r="F52" s="137"/>
      <c r="G52" s="138">
        <v>0</v>
      </c>
      <c r="H52" s="139">
        <f t="shared" si="18"/>
        <v>0</v>
      </c>
      <c r="I52" s="139">
        <f t="shared" si="19"/>
        <v>0</v>
      </c>
      <c r="J52" s="138">
        <v>0</v>
      </c>
      <c r="K52" s="139">
        <f t="shared" si="20"/>
        <v>0</v>
      </c>
      <c r="L52" s="139">
        <f t="shared" si="21"/>
        <v>0</v>
      </c>
      <c r="M52" s="138">
        <v>0</v>
      </c>
      <c r="N52" s="139">
        <f t="shared" si="22"/>
        <v>0</v>
      </c>
      <c r="O52" s="139">
        <f t="shared" si="23"/>
        <v>0</v>
      </c>
      <c r="P52" s="138">
        <v>0</v>
      </c>
      <c r="Q52" s="139">
        <f t="shared" si="24"/>
        <v>0</v>
      </c>
      <c r="R52" s="139">
        <f t="shared" si="25"/>
        <v>0</v>
      </c>
      <c r="S52" s="138">
        <v>0</v>
      </c>
      <c r="T52" s="139">
        <f t="shared" si="26"/>
        <v>0</v>
      </c>
      <c r="U52" s="139">
        <f t="shared" si="27"/>
        <v>0</v>
      </c>
      <c r="V52" s="138">
        <v>0</v>
      </c>
      <c r="W52" s="139">
        <f t="shared" si="28"/>
        <v>0</v>
      </c>
      <c r="X52" s="139">
        <f t="shared" si="29"/>
        <v>0</v>
      </c>
      <c r="Y52" s="138" t="s">
        <v>37</v>
      </c>
      <c r="Z52" s="139">
        <f t="shared" si="30"/>
        <v>0</v>
      </c>
      <c r="AA52" s="139">
        <f t="shared" si="31"/>
        <v>0</v>
      </c>
      <c r="AB52" s="139">
        <v>1000</v>
      </c>
      <c r="AC52" s="139">
        <f t="shared" si="32"/>
        <v>0</v>
      </c>
      <c r="AD52" s="138">
        <v>0</v>
      </c>
      <c r="AE52" s="139">
        <f t="shared" si="33"/>
        <v>0</v>
      </c>
      <c r="AF52" s="5"/>
      <c r="AG52" s="9"/>
      <c r="AH52" s="10"/>
      <c r="AI52" s="10"/>
      <c r="AJ52" s="10"/>
      <c r="AK52" s="10"/>
      <c r="AL52" s="10"/>
      <c r="AM52" s="9"/>
      <c r="AN52" s="9"/>
      <c r="AO52" s="9"/>
      <c r="AP52" s="9"/>
      <c r="AQ52" s="9"/>
      <c r="AR52" s="9"/>
      <c r="AS52" s="9"/>
      <c r="AT52" s="9"/>
      <c r="AU52" s="11"/>
    </row>
    <row r="53" spans="1:47" ht="18.75" x14ac:dyDescent="0.25">
      <c r="A53" s="136"/>
      <c r="B53" s="137"/>
      <c r="C53" s="137"/>
      <c r="D53" s="137"/>
      <c r="E53" s="137"/>
      <c r="F53" s="137"/>
      <c r="G53" s="138">
        <v>0</v>
      </c>
      <c r="H53" s="139">
        <f t="shared" si="18"/>
        <v>0</v>
      </c>
      <c r="I53" s="139">
        <f t="shared" si="19"/>
        <v>0</v>
      </c>
      <c r="J53" s="138">
        <v>0</v>
      </c>
      <c r="K53" s="139">
        <f t="shared" si="20"/>
        <v>0</v>
      </c>
      <c r="L53" s="139">
        <f t="shared" si="21"/>
        <v>0</v>
      </c>
      <c r="M53" s="138">
        <v>0</v>
      </c>
      <c r="N53" s="139">
        <f t="shared" si="22"/>
        <v>0</v>
      </c>
      <c r="O53" s="139">
        <f t="shared" si="23"/>
        <v>0</v>
      </c>
      <c r="P53" s="138">
        <v>0</v>
      </c>
      <c r="Q53" s="139">
        <f t="shared" si="24"/>
        <v>0</v>
      </c>
      <c r="R53" s="139">
        <f t="shared" si="25"/>
        <v>0</v>
      </c>
      <c r="S53" s="138">
        <v>0</v>
      </c>
      <c r="T53" s="139">
        <f t="shared" si="26"/>
        <v>0</v>
      </c>
      <c r="U53" s="139">
        <f t="shared" si="27"/>
        <v>0</v>
      </c>
      <c r="V53" s="138">
        <v>0</v>
      </c>
      <c r="W53" s="139">
        <f t="shared" si="28"/>
        <v>0</v>
      </c>
      <c r="X53" s="139">
        <f t="shared" si="29"/>
        <v>0</v>
      </c>
      <c r="Y53" s="138" t="s">
        <v>37</v>
      </c>
      <c r="Z53" s="139">
        <f t="shared" si="30"/>
        <v>0</v>
      </c>
      <c r="AA53" s="139">
        <f t="shared" si="31"/>
        <v>0</v>
      </c>
      <c r="AB53" s="139">
        <v>1000</v>
      </c>
      <c r="AC53" s="139">
        <f t="shared" si="32"/>
        <v>0</v>
      </c>
      <c r="AD53" s="138">
        <v>0</v>
      </c>
      <c r="AE53" s="139">
        <f t="shared" si="33"/>
        <v>0</v>
      </c>
      <c r="AF53" s="5"/>
      <c r="AG53" s="9"/>
      <c r="AH53" s="10"/>
      <c r="AI53" s="10"/>
      <c r="AJ53" s="10"/>
      <c r="AK53" s="10"/>
      <c r="AL53" s="10"/>
      <c r="AM53" s="9"/>
      <c r="AN53" s="9"/>
      <c r="AO53" s="9"/>
      <c r="AP53" s="9"/>
      <c r="AQ53" s="9"/>
      <c r="AR53" s="9"/>
      <c r="AS53" s="9"/>
      <c r="AT53" s="9"/>
      <c r="AU53" s="11"/>
    </row>
    <row r="54" spans="1:47" ht="18.75" x14ac:dyDescent="0.25">
      <c r="A54" s="136"/>
      <c r="B54" s="137"/>
      <c r="C54" s="137"/>
      <c r="D54" s="137"/>
      <c r="E54" s="137"/>
      <c r="F54" s="137"/>
      <c r="G54" s="138">
        <v>0</v>
      </c>
      <c r="H54" s="139">
        <f t="shared" si="18"/>
        <v>0</v>
      </c>
      <c r="I54" s="139">
        <f t="shared" si="19"/>
        <v>0</v>
      </c>
      <c r="J54" s="138">
        <v>0</v>
      </c>
      <c r="K54" s="139">
        <f t="shared" si="20"/>
        <v>0</v>
      </c>
      <c r="L54" s="139">
        <f t="shared" si="21"/>
        <v>0</v>
      </c>
      <c r="M54" s="138">
        <v>0</v>
      </c>
      <c r="N54" s="139">
        <f t="shared" si="22"/>
        <v>0</v>
      </c>
      <c r="O54" s="139">
        <f t="shared" si="23"/>
        <v>0</v>
      </c>
      <c r="P54" s="138">
        <v>0</v>
      </c>
      <c r="Q54" s="139">
        <f t="shared" si="24"/>
        <v>0</v>
      </c>
      <c r="R54" s="139">
        <f t="shared" si="25"/>
        <v>0</v>
      </c>
      <c r="S54" s="138">
        <v>0</v>
      </c>
      <c r="T54" s="139">
        <f t="shared" si="26"/>
        <v>0</v>
      </c>
      <c r="U54" s="139">
        <f t="shared" si="27"/>
        <v>0</v>
      </c>
      <c r="V54" s="138">
        <v>0</v>
      </c>
      <c r="W54" s="139">
        <f t="shared" si="28"/>
        <v>0</v>
      </c>
      <c r="X54" s="139">
        <f t="shared" si="29"/>
        <v>0</v>
      </c>
      <c r="Y54" s="138" t="s">
        <v>37</v>
      </c>
      <c r="Z54" s="139">
        <f t="shared" si="30"/>
        <v>0</v>
      </c>
      <c r="AA54" s="139">
        <f t="shared" si="31"/>
        <v>0</v>
      </c>
      <c r="AB54" s="139">
        <v>1000</v>
      </c>
      <c r="AC54" s="139">
        <f t="shared" si="32"/>
        <v>0</v>
      </c>
      <c r="AD54" s="138">
        <v>0</v>
      </c>
      <c r="AE54" s="139">
        <f t="shared" si="33"/>
        <v>0</v>
      </c>
      <c r="AF54" s="5"/>
      <c r="AG54" s="9"/>
      <c r="AH54" s="10"/>
      <c r="AI54" s="10"/>
      <c r="AJ54" s="10"/>
      <c r="AK54" s="10"/>
      <c r="AL54" s="10"/>
      <c r="AM54" s="9"/>
      <c r="AN54" s="9"/>
      <c r="AO54" s="9"/>
      <c r="AP54" s="9"/>
      <c r="AQ54" s="9"/>
      <c r="AR54" s="9"/>
      <c r="AS54" s="9"/>
      <c r="AT54" s="9"/>
      <c r="AU54" s="11"/>
    </row>
    <row r="55" spans="1:47" ht="18.75" x14ac:dyDescent="0.25">
      <c r="A55" s="136"/>
      <c r="B55" s="137"/>
      <c r="C55" s="137"/>
      <c r="D55" s="137"/>
      <c r="E55" s="137"/>
      <c r="F55" s="137"/>
      <c r="G55" s="138">
        <v>0</v>
      </c>
      <c r="H55" s="139">
        <f t="shared" si="18"/>
        <v>0</v>
      </c>
      <c r="I55" s="139">
        <f t="shared" si="19"/>
        <v>0</v>
      </c>
      <c r="J55" s="138">
        <v>0</v>
      </c>
      <c r="K55" s="139">
        <f t="shared" si="20"/>
        <v>0</v>
      </c>
      <c r="L55" s="139">
        <f t="shared" si="21"/>
        <v>0</v>
      </c>
      <c r="M55" s="138">
        <v>0</v>
      </c>
      <c r="N55" s="139">
        <f t="shared" si="22"/>
        <v>0</v>
      </c>
      <c r="O55" s="139">
        <f t="shared" si="23"/>
        <v>0</v>
      </c>
      <c r="P55" s="138">
        <v>0</v>
      </c>
      <c r="Q55" s="139">
        <f t="shared" si="24"/>
        <v>0</v>
      </c>
      <c r="R55" s="139">
        <f t="shared" si="25"/>
        <v>0</v>
      </c>
      <c r="S55" s="138">
        <v>0</v>
      </c>
      <c r="T55" s="139">
        <f t="shared" si="26"/>
        <v>0</v>
      </c>
      <c r="U55" s="139">
        <f t="shared" si="27"/>
        <v>0</v>
      </c>
      <c r="V55" s="138">
        <v>0</v>
      </c>
      <c r="W55" s="139">
        <f t="shared" si="28"/>
        <v>0</v>
      </c>
      <c r="X55" s="139">
        <f t="shared" si="29"/>
        <v>0</v>
      </c>
      <c r="Y55" s="138" t="s">
        <v>37</v>
      </c>
      <c r="Z55" s="139">
        <f t="shared" si="30"/>
        <v>0</v>
      </c>
      <c r="AA55" s="139">
        <f t="shared" si="31"/>
        <v>0</v>
      </c>
      <c r="AB55" s="139">
        <v>1000</v>
      </c>
      <c r="AC55" s="139">
        <f t="shared" si="32"/>
        <v>0</v>
      </c>
      <c r="AD55" s="138">
        <v>0</v>
      </c>
      <c r="AE55" s="139">
        <f t="shared" si="33"/>
        <v>0</v>
      </c>
      <c r="AF55" s="5"/>
      <c r="AG55" s="9"/>
      <c r="AH55" s="10"/>
      <c r="AI55" s="10"/>
      <c r="AJ55" s="10"/>
      <c r="AK55" s="10"/>
      <c r="AL55" s="10"/>
      <c r="AM55" s="9"/>
      <c r="AN55" s="9"/>
      <c r="AO55" s="9"/>
      <c r="AP55" s="9"/>
      <c r="AQ55" s="9"/>
      <c r="AR55" s="9"/>
      <c r="AS55" s="9"/>
      <c r="AT55" s="9"/>
      <c r="AU55" s="11"/>
    </row>
    <row r="56" spans="1:47" ht="18.75" x14ac:dyDescent="0.25">
      <c r="A56" s="136"/>
      <c r="B56" s="137"/>
      <c r="C56" s="137"/>
      <c r="D56" s="137"/>
      <c r="E56" s="137"/>
      <c r="F56" s="137"/>
      <c r="G56" s="138">
        <v>0</v>
      </c>
      <c r="H56" s="139">
        <f t="shared" si="18"/>
        <v>0</v>
      </c>
      <c r="I56" s="139">
        <f t="shared" si="19"/>
        <v>0</v>
      </c>
      <c r="J56" s="138">
        <v>0</v>
      </c>
      <c r="K56" s="139">
        <f t="shared" si="20"/>
        <v>0</v>
      </c>
      <c r="L56" s="139">
        <f t="shared" si="21"/>
        <v>0</v>
      </c>
      <c r="M56" s="138">
        <v>0</v>
      </c>
      <c r="N56" s="139">
        <f t="shared" si="22"/>
        <v>0</v>
      </c>
      <c r="O56" s="139">
        <f t="shared" si="23"/>
        <v>0</v>
      </c>
      <c r="P56" s="138">
        <v>0</v>
      </c>
      <c r="Q56" s="139">
        <f t="shared" si="24"/>
        <v>0</v>
      </c>
      <c r="R56" s="139">
        <f t="shared" si="25"/>
        <v>0</v>
      </c>
      <c r="S56" s="138">
        <v>0</v>
      </c>
      <c r="T56" s="139">
        <f t="shared" si="26"/>
        <v>0</v>
      </c>
      <c r="U56" s="139">
        <f t="shared" si="27"/>
        <v>0</v>
      </c>
      <c r="V56" s="138">
        <v>0</v>
      </c>
      <c r="W56" s="139">
        <f t="shared" si="28"/>
        <v>0</v>
      </c>
      <c r="X56" s="139">
        <f t="shared" si="29"/>
        <v>0</v>
      </c>
      <c r="Y56" s="138" t="s">
        <v>37</v>
      </c>
      <c r="Z56" s="139">
        <f t="shared" si="30"/>
        <v>0</v>
      </c>
      <c r="AA56" s="139">
        <f t="shared" si="31"/>
        <v>0</v>
      </c>
      <c r="AB56" s="139">
        <v>1000</v>
      </c>
      <c r="AC56" s="139">
        <f t="shared" si="32"/>
        <v>0</v>
      </c>
      <c r="AD56" s="138">
        <v>0</v>
      </c>
      <c r="AE56" s="139">
        <f t="shared" si="33"/>
        <v>0</v>
      </c>
      <c r="AF56" s="5"/>
      <c r="AG56" s="9"/>
      <c r="AH56" s="10"/>
      <c r="AI56" s="10"/>
      <c r="AJ56" s="10"/>
      <c r="AK56" s="10"/>
      <c r="AL56" s="10"/>
      <c r="AM56" s="9"/>
      <c r="AN56" s="9"/>
      <c r="AO56" s="9"/>
      <c r="AP56" s="9"/>
      <c r="AQ56" s="9"/>
      <c r="AR56" s="9"/>
      <c r="AS56" s="9"/>
      <c r="AT56" s="9"/>
      <c r="AU56" s="11"/>
    </row>
    <row r="57" spans="1:47" ht="18.75" x14ac:dyDescent="0.25">
      <c r="A57" s="136"/>
      <c r="B57" s="137"/>
      <c r="C57" s="137"/>
      <c r="D57" s="137"/>
      <c r="E57" s="137"/>
      <c r="F57" s="137"/>
      <c r="G57" s="138">
        <v>0</v>
      </c>
      <c r="H57" s="139">
        <f t="shared" si="18"/>
        <v>0</v>
      </c>
      <c r="I57" s="139">
        <f t="shared" si="19"/>
        <v>0</v>
      </c>
      <c r="J57" s="138">
        <v>0</v>
      </c>
      <c r="K57" s="139">
        <f t="shared" si="20"/>
        <v>0</v>
      </c>
      <c r="L57" s="139">
        <f t="shared" si="21"/>
        <v>0</v>
      </c>
      <c r="M57" s="138">
        <v>0</v>
      </c>
      <c r="N57" s="139">
        <f t="shared" si="22"/>
        <v>0</v>
      </c>
      <c r="O57" s="139">
        <f t="shared" si="23"/>
        <v>0</v>
      </c>
      <c r="P57" s="138">
        <v>0</v>
      </c>
      <c r="Q57" s="139">
        <f t="shared" si="24"/>
        <v>0</v>
      </c>
      <c r="R57" s="139">
        <f t="shared" si="25"/>
        <v>0</v>
      </c>
      <c r="S57" s="138">
        <v>0</v>
      </c>
      <c r="T57" s="139">
        <f t="shared" si="26"/>
        <v>0</v>
      </c>
      <c r="U57" s="139">
        <f t="shared" si="27"/>
        <v>0</v>
      </c>
      <c r="V57" s="138">
        <v>0</v>
      </c>
      <c r="W57" s="139">
        <f t="shared" si="28"/>
        <v>0</v>
      </c>
      <c r="X57" s="139">
        <f t="shared" si="29"/>
        <v>0</v>
      </c>
      <c r="Y57" s="138" t="s">
        <v>37</v>
      </c>
      <c r="Z57" s="139">
        <f t="shared" si="30"/>
        <v>0</v>
      </c>
      <c r="AA57" s="139">
        <f t="shared" si="31"/>
        <v>0</v>
      </c>
      <c r="AB57" s="139">
        <v>1000</v>
      </c>
      <c r="AC57" s="139">
        <f t="shared" si="32"/>
        <v>0</v>
      </c>
      <c r="AD57" s="138">
        <v>0</v>
      </c>
      <c r="AE57" s="139">
        <f t="shared" si="33"/>
        <v>0</v>
      </c>
      <c r="AF57" s="5"/>
      <c r="AG57" s="9"/>
      <c r="AH57" s="10"/>
      <c r="AI57" s="10"/>
      <c r="AJ57" s="10"/>
      <c r="AK57" s="10"/>
      <c r="AL57" s="10"/>
      <c r="AM57" s="9"/>
      <c r="AN57" s="9"/>
      <c r="AO57" s="9"/>
      <c r="AP57" s="9"/>
      <c r="AQ57" s="9"/>
      <c r="AR57" s="9"/>
      <c r="AS57" s="9"/>
      <c r="AT57" s="9"/>
      <c r="AU57" s="11"/>
    </row>
    <row r="58" spans="1:47" ht="18.75" x14ac:dyDescent="0.25">
      <c r="A58" s="136"/>
      <c r="B58" s="137"/>
      <c r="C58" s="137"/>
      <c r="D58" s="137"/>
      <c r="E58" s="137"/>
      <c r="F58" s="137"/>
      <c r="G58" s="138">
        <v>0</v>
      </c>
      <c r="H58" s="139">
        <f t="shared" si="18"/>
        <v>0</v>
      </c>
      <c r="I58" s="139">
        <f t="shared" si="19"/>
        <v>0</v>
      </c>
      <c r="J58" s="138">
        <v>0</v>
      </c>
      <c r="K58" s="139">
        <f t="shared" si="20"/>
        <v>0</v>
      </c>
      <c r="L58" s="139">
        <f t="shared" si="21"/>
        <v>0</v>
      </c>
      <c r="M58" s="138">
        <v>0</v>
      </c>
      <c r="N58" s="139">
        <f t="shared" si="22"/>
        <v>0</v>
      </c>
      <c r="O58" s="139">
        <f t="shared" si="23"/>
        <v>0</v>
      </c>
      <c r="P58" s="138">
        <v>0</v>
      </c>
      <c r="Q58" s="139">
        <f t="shared" si="24"/>
        <v>0</v>
      </c>
      <c r="R58" s="139">
        <f t="shared" si="25"/>
        <v>0</v>
      </c>
      <c r="S58" s="138">
        <v>0</v>
      </c>
      <c r="T58" s="139">
        <f t="shared" si="26"/>
        <v>0</v>
      </c>
      <c r="U58" s="139">
        <f t="shared" si="27"/>
        <v>0</v>
      </c>
      <c r="V58" s="138">
        <v>0</v>
      </c>
      <c r="W58" s="139">
        <f t="shared" si="28"/>
        <v>0</v>
      </c>
      <c r="X58" s="139">
        <f t="shared" si="29"/>
        <v>0</v>
      </c>
      <c r="Y58" s="138" t="s">
        <v>37</v>
      </c>
      <c r="Z58" s="139">
        <f t="shared" si="30"/>
        <v>0</v>
      </c>
      <c r="AA58" s="139">
        <f t="shared" si="31"/>
        <v>0</v>
      </c>
      <c r="AB58" s="139">
        <v>1000</v>
      </c>
      <c r="AC58" s="139">
        <f t="shared" si="32"/>
        <v>0</v>
      </c>
      <c r="AD58" s="138">
        <v>0</v>
      </c>
      <c r="AE58" s="139">
        <f t="shared" si="33"/>
        <v>0</v>
      </c>
      <c r="AF58" s="5"/>
      <c r="AG58" s="9"/>
      <c r="AH58" s="10"/>
      <c r="AI58" s="10"/>
      <c r="AJ58" s="10"/>
      <c r="AK58" s="10"/>
      <c r="AL58" s="10"/>
      <c r="AM58" s="9"/>
      <c r="AN58" s="9"/>
      <c r="AO58" s="9"/>
      <c r="AP58" s="9"/>
      <c r="AQ58" s="9"/>
      <c r="AR58" s="9"/>
      <c r="AS58" s="9"/>
      <c r="AT58" s="9"/>
      <c r="AU58" s="11"/>
    </row>
    <row r="59" spans="1:47" ht="18.75" x14ac:dyDescent="0.25">
      <c r="A59" s="136"/>
      <c r="B59" s="137"/>
      <c r="C59" s="137"/>
      <c r="D59" s="137"/>
      <c r="E59" s="137"/>
      <c r="F59" s="137"/>
      <c r="G59" s="138">
        <v>0</v>
      </c>
      <c r="H59" s="139">
        <f t="shared" si="18"/>
        <v>0</v>
      </c>
      <c r="I59" s="139">
        <f t="shared" si="19"/>
        <v>0</v>
      </c>
      <c r="J59" s="138">
        <v>0</v>
      </c>
      <c r="K59" s="139">
        <f t="shared" si="20"/>
        <v>0</v>
      </c>
      <c r="L59" s="139">
        <f t="shared" si="21"/>
        <v>0</v>
      </c>
      <c r="M59" s="138">
        <v>0</v>
      </c>
      <c r="N59" s="139">
        <f t="shared" si="22"/>
        <v>0</v>
      </c>
      <c r="O59" s="139">
        <f t="shared" si="23"/>
        <v>0</v>
      </c>
      <c r="P59" s="138">
        <v>0</v>
      </c>
      <c r="Q59" s="139">
        <f t="shared" si="24"/>
        <v>0</v>
      </c>
      <c r="R59" s="139">
        <f t="shared" si="25"/>
        <v>0</v>
      </c>
      <c r="S59" s="138">
        <v>0</v>
      </c>
      <c r="T59" s="139">
        <f t="shared" si="26"/>
        <v>0</v>
      </c>
      <c r="U59" s="139">
        <f t="shared" si="27"/>
        <v>0</v>
      </c>
      <c r="V59" s="138">
        <v>0</v>
      </c>
      <c r="W59" s="139">
        <f t="shared" si="28"/>
        <v>0</v>
      </c>
      <c r="X59" s="139">
        <f t="shared" si="29"/>
        <v>0</v>
      </c>
      <c r="Y59" s="138" t="s">
        <v>37</v>
      </c>
      <c r="Z59" s="139">
        <f t="shared" si="30"/>
        <v>0</v>
      </c>
      <c r="AA59" s="139">
        <f t="shared" si="31"/>
        <v>0</v>
      </c>
      <c r="AB59" s="139">
        <v>1000</v>
      </c>
      <c r="AC59" s="139">
        <f t="shared" si="32"/>
        <v>0</v>
      </c>
      <c r="AD59" s="138">
        <v>0</v>
      </c>
      <c r="AE59" s="139">
        <f t="shared" si="33"/>
        <v>0</v>
      </c>
      <c r="AF59" s="5"/>
      <c r="AG59" s="9"/>
      <c r="AH59" s="10"/>
      <c r="AI59" s="10"/>
      <c r="AJ59" s="10"/>
      <c r="AK59" s="10"/>
      <c r="AL59" s="10"/>
      <c r="AM59" s="9"/>
      <c r="AN59" s="9"/>
      <c r="AO59" s="9"/>
      <c r="AP59" s="9"/>
      <c r="AQ59" s="9"/>
      <c r="AR59" s="9"/>
      <c r="AS59" s="9"/>
      <c r="AT59" s="9"/>
      <c r="AU59" s="11"/>
    </row>
    <row r="60" spans="1:47" ht="18.75" x14ac:dyDescent="0.25">
      <c r="A60" s="136"/>
      <c r="B60" s="137"/>
      <c r="C60" s="137"/>
      <c r="D60" s="137"/>
      <c r="E60" s="137"/>
      <c r="F60" s="137"/>
      <c r="G60" s="138">
        <v>0</v>
      </c>
      <c r="H60" s="139">
        <f t="shared" si="18"/>
        <v>0</v>
      </c>
      <c r="I60" s="139">
        <f t="shared" si="19"/>
        <v>0</v>
      </c>
      <c r="J60" s="138">
        <v>0</v>
      </c>
      <c r="K60" s="139">
        <f t="shared" si="20"/>
        <v>0</v>
      </c>
      <c r="L60" s="139">
        <f t="shared" si="21"/>
        <v>0</v>
      </c>
      <c r="M60" s="138">
        <v>0</v>
      </c>
      <c r="N60" s="139">
        <f t="shared" si="22"/>
        <v>0</v>
      </c>
      <c r="O60" s="139">
        <f t="shared" si="23"/>
        <v>0</v>
      </c>
      <c r="P60" s="138">
        <v>0</v>
      </c>
      <c r="Q60" s="139">
        <f t="shared" si="24"/>
        <v>0</v>
      </c>
      <c r="R60" s="139">
        <f t="shared" si="25"/>
        <v>0</v>
      </c>
      <c r="S60" s="138">
        <v>0</v>
      </c>
      <c r="T60" s="139">
        <f t="shared" si="26"/>
        <v>0</v>
      </c>
      <c r="U60" s="139">
        <f t="shared" si="27"/>
        <v>0</v>
      </c>
      <c r="V60" s="138">
        <v>0</v>
      </c>
      <c r="W60" s="139">
        <f t="shared" si="28"/>
        <v>0</v>
      </c>
      <c r="X60" s="139">
        <f t="shared" si="29"/>
        <v>0</v>
      </c>
      <c r="Y60" s="138" t="s">
        <v>37</v>
      </c>
      <c r="Z60" s="139">
        <f t="shared" si="30"/>
        <v>0</v>
      </c>
      <c r="AA60" s="139">
        <f t="shared" si="31"/>
        <v>0</v>
      </c>
      <c r="AB60" s="139">
        <v>1000</v>
      </c>
      <c r="AC60" s="139">
        <f t="shared" si="32"/>
        <v>0</v>
      </c>
      <c r="AD60" s="138">
        <v>0</v>
      </c>
      <c r="AE60" s="139">
        <f t="shared" si="33"/>
        <v>0</v>
      </c>
      <c r="AF60" s="5"/>
      <c r="AG60" s="9"/>
      <c r="AH60" s="10"/>
      <c r="AI60" s="10"/>
      <c r="AJ60" s="10"/>
      <c r="AK60" s="10"/>
      <c r="AL60" s="10"/>
      <c r="AM60" s="9"/>
      <c r="AN60" s="9"/>
      <c r="AO60" s="9"/>
      <c r="AP60" s="9"/>
      <c r="AQ60" s="9"/>
      <c r="AR60" s="9"/>
      <c r="AS60" s="9"/>
      <c r="AT60" s="9"/>
      <c r="AU60" s="11"/>
    </row>
    <row r="61" spans="1:47" ht="15.75" x14ac:dyDescent="0.25">
      <c r="AF61" s="5"/>
      <c r="AG61" s="9"/>
      <c r="AH61" s="10"/>
      <c r="AI61" s="10"/>
      <c r="AJ61" s="10"/>
      <c r="AK61" s="10"/>
      <c r="AL61" s="10"/>
      <c r="AM61" s="9"/>
      <c r="AN61" s="9"/>
      <c r="AO61" s="9"/>
      <c r="AP61" s="9"/>
      <c r="AQ61" s="9"/>
      <c r="AR61" s="9"/>
      <c r="AS61" s="9"/>
      <c r="AT61" s="9"/>
      <c r="AU61" s="11"/>
    </row>
    <row r="62" spans="1:47" ht="15.75" x14ac:dyDescent="0.25">
      <c r="AF62" s="5"/>
      <c r="AG62" s="9"/>
      <c r="AH62" s="10"/>
      <c r="AI62" s="10"/>
      <c r="AJ62" s="10"/>
      <c r="AK62" s="10"/>
      <c r="AL62" s="10"/>
      <c r="AM62" s="9"/>
      <c r="AN62" s="9"/>
      <c r="AO62" s="9"/>
      <c r="AP62" s="9"/>
      <c r="AQ62" s="9"/>
      <c r="AR62" s="9"/>
      <c r="AS62" s="9"/>
      <c r="AT62" s="9"/>
      <c r="AU62" s="11"/>
    </row>
    <row r="63" spans="1:47" ht="15.75" x14ac:dyDescent="0.25">
      <c r="AF63" s="5"/>
      <c r="AG63" s="9"/>
      <c r="AH63" s="10"/>
      <c r="AI63" s="10"/>
      <c r="AJ63" s="10"/>
      <c r="AK63" s="10"/>
      <c r="AL63" s="10"/>
      <c r="AM63" s="9"/>
      <c r="AN63" s="9"/>
      <c r="AO63" s="9"/>
      <c r="AP63" s="9"/>
      <c r="AQ63" s="9"/>
      <c r="AR63" s="9"/>
      <c r="AS63" s="9"/>
      <c r="AT63" s="9"/>
      <c r="AU63" s="11"/>
    </row>
    <row r="64" spans="1:47" ht="15.75" x14ac:dyDescent="0.25">
      <c r="AF64" s="5"/>
      <c r="AG64" s="9"/>
      <c r="AH64" s="10"/>
      <c r="AI64" s="10"/>
      <c r="AJ64" s="10"/>
      <c r="AK64" s="10"/>
      <c r="AL64" s="10"/>
      <c r="AM64" s="9"/>
      <c r="AN64" s="9"/>
      <c r="AO64" s="9"/>
      <c r="AP64" s="9"/>
      <c r="AQ64" s="9"/>
      <c r="AR64" s="9"/>
      <c r="AS64" s="9"/>
      <c r="AT64" s="9"/>
      <c r="AU64" s="11"/>
    </row>
    <row r="65" spans="32:47" ht="15.75" x14ac:dyDescent="0.25">
      <c r="AF65" s="5"/>
      <c r="AG65" s="9"/>
      <c r="AH65" s="10"/>
      <c r="AI65" s="10"/>
      <c r="AJ65" s="10"/>
      <c r="AK65" s="10"/>
      <c r="AL65" s="10"/>
      <c r="AM65" s="9"/>
      <c r="AN65" s="9"/>
      <c r="AO65" s="9"/>
      <c r="AP65" s="9"/>
      <c r="AQ65" s="9"/>
      <c r="AR65" s="9"/>
      <c r="AS65" s="9"/>
      <c r="AT65" s="9"/>
      <c r="AU65" s="11"/>
    </row>
    <row r="66" spans="32:47" ht="15.75" x14ac:dyDescent="0.25">
      <c r="AF66" s="5"/>
      <c r="AG66" s="9"/>
      <c r="AH66" s="10"/>
      <c r="AI66" s="10"/>
      <c r="AJ66" s="10"/>
      <c r="AK66" s="10"/>
      <c r="AL66" s="10"/>
      <c r="AM66" s="9"/>
      <c r="AN66" s="9"/>
      <c r="AO66" s="9"/>
      <c r="AP66" s="9"/>
      <c r="AQ66" s="9"/>
      <c r="AR66" s="9"/>
      <c r="AS66" s="9"/>
      <c r="AT66" s="9"/>
      <c r="AU66" s="11"/>
    </row>
    <row r="67" spans="32:47" ht="15.75" x14ac:dyDescent="0.25">
      <c r="AF67" s="5"/>
      <c r="AG67" s="9"/>
      <c r="AH67" s="10"/>
      <c r="AI67" s="10"/>
      <c r="AJ67" s="10"/>
      <c r="AK67" s="10"/>
      <c r="AL67" s="10"/>
      <c r="AM67" s="9"/>
      <c r="AN67" s="9"/>
      <c r="AO67" s="9"/>
      <c r="AP67" s="9"/>
      <c r="AQ67" s="9"/>
      <c r="AR67" s="9"/>
      <c r="AS67" s="9"/>
      <c r="AT67" s="9"/>
      <c r="AU67" s="11"/>
    </row>
    <row r="68" spans="32:47" ht="15.75" x14ac:dyDescent="0.25">
      <c r="AF68" s="5"/>
      <c r="AG68" s="9"/>
      <c r="AH68" s="10"/>
      <c r="AI68" s="10"/>
      <c r="AJ68" s="10"/>
      <c r="AK68" s="10"/>
      <c r="AL68" s="10"/>
      <c r="AM68" s="9"/>
      <c r="AN68" s="9"/>
      <c r="AO68" s="9"/>
      <c r="AP68" s="9"/>
      <c r="AQ68" s="9"/>
      <c r="AR68" s="9"/>
      <c r="AS68" s="9"/>
      <c r="AT68" s="9"/>
      <c r="AU68" s="11"/>
    </row>
    <row r="69" spans="32:47" ht="15.75" x14ac:dyDescent="0.25">
      <c r="AF69" s="5"/>
      <c r="AG69" s="9"/>
      <c r="AH69" s="10"/>
      <c r="AI69" s="10"/>
      <c r="AJ69" s="10"/>
      <c r="AK69" s="10"/>
      <c r="AL69" s="10"/>
      <c r="AM69" s="9"/>
      <c r="AN69" s="9"/>
      <c r="AO69" s="9"/>
      <c r="AP69" s="9"/>
      <c r="AQ69" s="9"/>
      <c r="AR69" s="9"/>
      <c r="AS69" s="9"/>
      <c r="AT69" s="9"/>
      <c r="AU69" s="11"/>
    </row>
    <row r="70" spans="32:47" ht="15.75" x14ac:dyDescent="0.25">
      <c r="AF70" s="5"/>
      <c r="AG70" s="9"/>
      <c r="AH70" s="10"/>
      <c r="AI70" s="10"/>
      <c r="AJ70" s="10"/>
      <c r="AK70" s="10"/>
      <c r="AL70" s="10"/>
      <c r="AM70" s="9"/>
      <c r="AN70" s="9"/>
      <c r="AO70" s="9"/>
      <c r="AP70" s="9"/>
      <c r="AQ70" s="9"/>
      <c r="AR70" s="9"/>
      <c r="AS70" s="9"/>
      <c r="AT70" s="9"/>
      <c r="AU70" s="11"/>
    </row>
    <row r="71" spans="32:47" ht="15.75" x14ac:dyDescent="0.25">
      <c r="AF71" s="5"/>
      <c r="AG71" s="9"/>
      <c r="AH71" s="10"/>
      <c r="AI71" s="10"/>
      <c r="AJ71" s="10"/>
      <c r="AK71" s="10"/>
      <c r="AL71" s="10"/>
      <c r="AM71" s="9"/>
      <c r="AN71" s="9"/>
      <c r="AO71" s="9"/>
      <c r="AP71" s="9"/>
      <c r="AQ71" s="9"/>
      <c r="AR71" s="9"/>
      <c r="AS71" s="9"/>
      <c r="AT71" s="9"/>
      <c r="AU71" s="11"/>
    </row>
    <row r="72" spans="32:47" ht="15.75" x14ac:dyDescent="0.25">
      <c r="AF72" s="5"/>
      <c r="AG72" s="9"/>
      <c r="AH72" s="10"/>
      <c r="AI72" s="10"/>
      <c r="AJ72" s="10"/>
      <c r="AK72" s="10"/>
      <c r="AL72" s="10"/>
      <c r="AM72" s="9"/>
      <c r="AN72" s="9"/>
      <c r="AO72" s="9"/>
      <c r="AP72" s="9"/>
      <c r="AQ72" s="9"/>
      <c r="AR72" s="9"/>
      <c r="AS72" s="9"/>
      <c r="AT72" s="9"/>
      <c r="AU72" s="11"/>
    </row>
    <row r="73" spans="32:47" ht="15.75" x14ac:dyDescent="0.25">
      <c r="AF73" s="5"/>
      <c r="AG73" s="9"/>
      <c r="AH73" s="10"/>
      <c r="AI73" s="10"/>
      <c r="AJ73" s="10"/>
      <c r="AK73" s="10"/>
      <c r="AL73" s="10"/>
      <c r="AM73" s="9"/>
      <c r="AN73" s="9"/>
      <c r="AO73" s="9"/>
      <c r="AP73" s="9"/>
      <c r="AQ73" s="9"/>
      <c r="AR73" s="9"/>
      <c r="AS73" s="9"/>
      <c r="AT73" s="9"/>
      <c r="AU73" s="11"/>
    </row>
    <row r="74" spans="32:47" ht="15.75" x14ac:dyDescent="0.25">
      <c r="AF74" s="5"/>
      <c r="AG74" s="9"/>
      <c r="AH74" s="10"/>
      <c r="AI74" s="10"/>
      <c r="AJ74" s="10"/>
      <c r="AK74" s="10"/>
      <c r="AL74" s="10"/>
      <c r="AM74" s="9"/>
      <c r="AN74" s="9"/>
      <c r="AO74" s="9"/>
      <c r="AP74" s="9"/>
      <c r="AQ74" s="9"/>
      <c r="AR74" s="9"/>
      <c r="AS74" s="9"/>
      <c r="AT74" s="9"/>
      <c r="AU74" s="11"/>
    </row>
    <row r="75" spans="32:47" ht="15.75" x14ac:dyDescent="0.25">
      <c r="AF75" s="5"/>
      <c r="AG75" s="9"/>
      <c r="AH75" s="10"/>
      <c r="AI75" s="10"/>
      <c r="AJ75" s="10"/>
      <c r="AK75" s="10"/>
      <c r="AL75" s="10"/>
      <c r="AM75" s="9"/>
      <c r="AN75" s="9"/>
      <c r="AO75" s="9"/>
      <c r="AP75" s="9"/>
      <c r="AQ75" s="9"/>
      <c r="AR75" s="9"/>
      <c r="AS75" s="9"/>
      <c r="AT75" s="9"/>
      <c r="AU75" s="11"/>
    </row>
  </sheetData>
  <sheetProtection algorithmName="SHA-512" hashValue="gz5tnik7ByuidFLrk4SZhpkvqppS0bzbVOoT/twtMQGWTJSwvzyAIOBfzKXd376j0ERA+fze1QEY+yfX0yMIoA==" saltValue="+VhPKQdrjKYMyUtgZRR41A==" spinCount="100000" sheet="1"/>
  <mergeCells count="25">
    <mergeCell ref="AQ1:AR1"/>
    <mergeCell ref="A2:A3"/>
    <mergeCell ref="B2:B3"/>
    <mergeCell ref="C2:C3"/>
    <mergeCell ref="D2:D3"/>
    <mergeCell ref="E2:E3"/>
    <mergeCell ref="F2:F3"/>
    <mergeCell ref="G2:I2"/>
    <mergeCell ref="J2:L2"/>
    <mergeCell ref="M2:O2"/>
    <mergeCell ref="A1:AE1"/>
    <mergeCell ref="AG1:AH1"/>
    <mergeCell ref="AI1:AJ1"/>
    <mergeCell ref="AK1:AL1"/>
    <mergeCell ref="AM1:AN1"/>
    <mergeCell ref="AO1:AP1"/>
    <mergeCell ref="A13:AE13"/>
    <mergeCell ref="AD2:AD3"/>
    <mergeCell ref="AE2:AE3"/>
    <mergeCell ref="P2:R2"/>
    <mergeCell ref="S2:U2"/>
    <mergeCell ref="V2:X2"/>
    <mergeCell ref="Y2:AA2"/>
    <mergeCell ref="AB2:AB3"/>
    <mergeCell ref="AC2:AC3"/>
  </mergeCells>
  <conditionalFormatting sqref="AL22">
    <cfRule type="notContainsBlanks" dxfId="1415" priority="160">
      <formula>LEN(TRIM(AL22))&gt;0</formula>
    </cfRule>
  </conditionalFormatting>
  <conditionalFormatting sqref="AL22:AM22">
    <cfRule type="dataBar" priority="15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{EE8C2707-D999-4BF9-9155-73AE535CD4A1}</x14:id>
        </ext>
      </extLst>
    </cfRule>
    <cfRule type="notContainsBlanks" dxfId="1414" priority="161">
      <formula>LEN(TRIM(AL22))&gt;0</formula>
    </cfRule>
  </conditionalFormatting>
  <conditionalFormatting sqref="AL24">
    <cfRule type="cellIs" dxfId="1413" priority="157" operator="equal">
      <formula>"الف- یک"</formula>
    </cfRule>
    <cfRule type="cellIs" dxfId="1412" priority="158" operator="equal">
      <formula>"بدون درجه"</formula>
    </cfRule>
  </conditionalFormatting>
  <conditionalFormatting sqref="AC4:AC12">
    <cfRule type="cellIs" dxfId="1411" priority="141" operator="between">
      <formula>451</formula>
      <formula>500</formula>
    </cfRule>
    <cfRule type="cellIs" dxfId="1410" priority="142" operator="between">
      <formula>401</formula>
      <formula>450</formula>
    </cfRule>
    <cfRule type="cellIs" dxfId="1409" priority="143" operator="between">
      <formula>0</formula>
      <formula>400</formula>
    </cfRule>
  </conditionalFormatting>
  <conditionalFormatting sqref="AC4:AC12">
    <cfRule type="cellIs" dxfId="1408" priority="131" operator="between">
      <formula>951</formula>
      <formula>1000</formula>
    </cfRule>
    <cfRule type="cellIs" dxfId="1407" priority="132" operator="between">
      <formula>901</formula>
      <formula>950</formula>
    </cfRule>
    <cfRule type="cellIs" dxfId="1406" priority="133" operator="between">
      <formula>851</formula>
      <formula>900</formula>
    </cfRule>
    <cfRule type="cellIs" dxfId="1405" priority="134" operator="between">
      <formula>801</formula>
      <formula>850</formula>
    </cfRule>
    <cfRule type="cellIs" dxfId="1404" priority="135" operator="between">
      <formula>751</formula>
      <formula>800</formula>
    </cfRule>
    <cfRule type="cellIs" dxfId="1403" priority="136" operator="between">
      <formula>701</formula>
      <formula>750</formula>
    </cfRule>
    <cfRule type="cellIs" dxfId="1402" priority="137" operator="between">
      <formula>651</formula>
      <formula>700</formula>
    </cfRule>
    <cfRule type="cellIs" dxfId="1401" priority="138" operator="between">
      <formula>601</formula>
      <formula>650</formula>
    </cfRule>
    <cfRule type="cellIs" dxfId="1400" priority="139" operator="between">
      <formula>551</formula>
      <formula>600</formula>
    </cfRule>
    <cfRule type="cellIs" dxfId="1399" priority="140" operator="between">
      <formula>501</formula>
      <formula>550</formula>
    </cfRule>
  </conditionalFormatting>
  <conditionalFormatting sqref="AE4">
    <cfRule type="cellIs" dxfId="1398" priority="118" operator="equal">
      <formula>"الف-یک"</formula>
    </cfRule>
    <cfRule type="cellIs" dxfId="1397" priority="119" operator="equal">
      <formula>"ب-یک"</formula>
    </cfRule>
    <cfRule type="cellIs" dxfId="1396" priority="120" operator="equal">
      <formula>"ج-یک"</formula>
    </cfRule>
    <cfRule type="cellIs" dxfId="1395" priority="121" operator="equal">
      <formula>"الف-دو"</formula>
    </cfRule>
    <cfRule type="cellIs" dxfId="1394" priority="122" operator="equal">
      <formula>"ب-دو"</formula>
    </cfRule>
    <cfRule type="cellIs" dxfId="1393" priority="123" operator="equal">
      <formula>"ج-دو"</formula>
    </cfRule>
    <cfRule type="cellIs" dxfId="1392" priority="124" operator="equal">
      <formula>"الف-سوم"</formula>
    </cfRule>
    <cfRule type="cellIs" dxfId="1391" priority="125" operator="equal">
      <formula>"ب-سوم"</formula>
    </cfRule>
    <cfRule type="cellIs" dxfId="1390" priority="126" operator="equal">
      <formula>"ج-سوم"</formula>
    </cfRule>
    <cfRule type="cellIs" dxfId="1389" priority="127" operator="equal">
      <formula>"الف-چهارم"</formula>
    </cfRule>
    <cfRule type="cellIs" dxfId="1388" priority="128" operator="equal">
      <formula>"ب-چهارم"</formula>
    </cfRule>
    <cfRule type="cellIs" dxfId="1387" priority="129" operator="equal">
      <formula>"ج-چهارم"</formula>
    </cfRule>
    <cfRule type="cellIs" dxfId="1386" priority="130" operator="equal">
      <formula>"بدون درجه"</formula>
    </cfRule>
  </conditionalFormatting>
  <conditionalFormatting sqref="AE5">
    <cfRule type="cellIs" dxfId="1385" priority="105" operator="equal">
      <formula>"الف-یک"</formula>
    </cfRule>
    <cfRule type="cellIs" dxfId="1384" priority="106" operator="equal">
      <formula>"ب-یک"</formula>
    </cfRule>
    <cfRule type="cellIs" dxfId="1383" priority="107" operator="equal">
      <formula>"ج-یک"</formula>
    </cfRule>
    <cfRule type="cellIs" dxfId="1382" priority="108" operator="equal">
      <formula>"الف-دو"</formula>
    </cfRule>
    <cfRule type="cellIs" dxfId="1381" priority="109" operator="equal">
      <formula>"ب-دو"</formula>
    </cfRule>
    <cfRule type="cellIs" dxfId="1380" priority="110" operator="equal">
      <formula>"ج-دو"</formula>
    </cfRule>
    <cfRule type="cellIs" dxfId="1379" priority="111" operator="equal">
      <formula>"الف-سوم"</formula>
    </cfRule>
    <cfRule type="cellIs" dxfId="1378" priority="112" operator="equal">
      <formula>"ب-سوم"</formula>
    </cfRule>
    <cfRule type="cellIs" dxfId="1377" priority="113" operator="equal">
      <formula>"ج-سوم"</formula>
    </cfRule>
    <cfRule type="cellIs" dxfId="1376" priority="114" operator="equal">
      <formula>"الف-چهارم"</formula>
    </cfRule>
    <cfRule type="cellIs" dxfId="1375" priority="115" operator="equal">
      <formula>"ب-چهارم"</formula>
    </cfRule>
    <cfRule type="cellIs" dxfId="1374" priority="116" operator="equal">
      <formula>"ج-چهارم"</formula>
    </cfRule>
    <cfRule type="cellIs" dxfId="1373" priority="117" operator="equal">
      <formula>"بدون درجه"</formula>
    </cfRule>
  </conditionalFormatting>
  <conditionalFormatting sqref="AE6">
    <cfRule type="cellIs" dxfId="1372" priority="92" operator="equal">
      <formula>"الف-یک"</formula>
    </cfRule>
    <cfRule type="cellIs" dxfId="1371" priority="93" operator="equal">
      <formula>"ب-یک"</formula>
    </cfRule>
    <cfRule type="cellIs" dxfId="1370" priority="94" operator="equal">
      <formula>"ج-یک"</formula>
    </cfRule>
    <cfRule type="cellIs" dxfId="1369" priority="95" operator="equal">
      <formula>"الف-دو"</formula>
    </cfRule>
    <cfRule type="cellIs" dxfId="1368" priority="96" operator="equal">
      <formula>"ب-دو"</formula>
    </cfRule>
    <cfRule type="cellIs" dxfId="1367" priority="97" operator="equal">
      <formula>"ج-دو"</formula>
    </cfRule>
    <cfRule type="cellIs" dxfId="1366" priority="98" operator="equal">
      <formula>"الف-سوم"</formula>
    </cfRule>
    <cfRule type="cellIs" dxfId="1365" priority="99" operator="equal">
      <formula>"ب-سوم"</formula>
    </cfRule>
    <cfRule type="cellIs" dxfId="1364" priority="100" operator="equal">
      <formula>"ج-سوم"</formula>
    </cfRule>
    <cfRule type="cellIs" dxfId="1363" priority="101" operator="equal">
      <formula>"الف-چهارم"</formula>
    </cfRule>
    <cfRule type="cellIs" dxfId="1362" priority="102" operator="equal">
      <formula>"ب-چهارم"</formula>
    </cfRule>
    <cfRule type="cellIs" dxfId="1361" priority="103" operator="equal">
      <formula>"ج-چهارم"</formula>
    </cfRule>
    <cfRule type="cellIs" dxfId="1360" priority="104" operator="equal">
      <formula>"بدون درجه"</formula>
    </cfRule>
  </conditionalFormatting>
  <conditionalFormatting sqref="AE7">
    <cfRule type="cellIs" dxfId="1359" priority="79" operator="equal">
      <formula>"الف-یک"</formula>
    </cfRule>
    <cfRule type="cellIs" dxfId="1358" priority="80" operator="equal">
      <formula>"ب-یک"</formula>
    </cfRule>
    <cfRule type="cellIs" dxfId="1357" priority="81" operator="equal">
      <formula>"ج-یک"</formula>
    </cfRule>
    <cfRule type="cellIs" dxfId="1356" priority="82" operator="equal">
      <formula>"الف-دو"</formula>
    </cfRule>
    <cfRule type="cellIs" dxfId="1355" priority="83" operator="equal">
      <formula>"ب-دو"</formula>
    </cfRule>
    <cfRule type="cellIs" dxfId="1354" priority="84" operator="equal">
      <formula>"ج-دو"</formula>
    </cfRule>
    <cfRule type="cellIs" dxfId="1353" priority="85" operator="equal">
      <formula>"الف-سوم"</formula>
    </cfRule>
    <cfRule type="cellIs" dxfId="1352" priority="86" operator="equal">
      <formula>"ب-سوم"</formula>
    </cfRule>
    <cfRule type="cellIs" dxfId="1351" priority="87" operator="equal">
      <formula>"ج-سوم"</formula>
    </cfRule>
    <cfRule type="cellIs" dxfId="1350" priority="88" operator="equal">
      <formula>"الف-چهارم"</formula>
    </cfRule>
    <cfRule type="cellIs" dxfId="1349" priority="89" operator="equal">
      <formula>"ب-چهارم"</formula>
    </cfRule>
    <cfRule type="cellIs" dxfId="1348" priority="90" operator="equal">
      <formula>"ج-چهارم"</formula>
    </cfRule>
    <cfRule type="cellIs" dxfId="1347" priority="91" operator="equal">
      <formula>"بدون درجه"</formula>
    </cfRule>
  </conditionalFormatting>
  <conditionalFormatting sqref="AE8">
    <cfRule type="cellIs" dxfId="1346" priority="66" operator="equal">
      <formula>"الف-یک"</formula>
    </cfRule>
    <cfRule type="cellIs" dxfId="1345" priority="67" operator="equal">
      <formula>"ب-یک"</formula>
    </cfRule>
    <cfRule type="cellIs" dxfId="1344" priority="68" operator="equal">
      <formula>"ج-یک"</formula>
    </cfRule>
    <cfRule type="cellIs" dxfId="1343" priority="69" operator="equal">
      <formula>"الف-دو"</formula>
    </cfRule>
    <cfRule type="cellIs" dxfId="1342" priority="70" operator="equal">
      <formula>"ب-دو"</formula>
    </cfRule>
    <cfRule type="cellIs" dxfId="1341" priority="71" operator="equal">
      <formula>"ج-دو"</formula>
    </cfRule>
    <cfRule type="cellIs" dxfId="1340" priority="72" operator="equal">
      <formula>"الف-سوم"</formula>
    </cfRule>
    <cfRule type="cellIs" dxfId="1339" priority="73" operator="equal">
      <formula>"ب-سوم"</formula>
    </cfRule>
    <cfRule type="cellIs" dxfId="1338" priority="74" operator="equal">
      <formula>"ج-سوم"</formula>
    </cfRule>
    <cfRule type="cellIs" dxfId="1337" priority="75" operator="equal">
      <formula>"الف-چهارم"</formula>
    </cfRule>
    <cfRule type="cellIs" dxfId="1336" priority="76" operator="equal">
      <formula>"ب-چهارم"</formula>
    </cfRule>
    <cfRule type="cellIs" dxfId="1335" priority="77" operator="equal">
      <formula>"ج-چهارم"</formula>
    </cfRule>
    <cfRule type="cellIs" dxfId="1334" priority="78" operator="equal">
      <formula>"بدون درجه"</formula>
    </cfRule>
  </conditionalFormatting>
  <conditionalFormatting sqref="AE9">
    <cfRule type="cellIs" dxfId="1333" priority="53" operator="equal">
      <formula>"الف-یک"</formula>
    </cfRule>
    <cfRule type="cellIs" dxfId="1332" priority="54" operator="equal">
      <formula>"ب-یک"</formula>
    </cfRule>
    <cfRule type="cellIs" dxfId="1331" priority="55" operator="equal">
      <formula>"ج-یک"</formula>
    </cfRule>
    <cfRule type="cellIs" dxfId="1330" priority="56" operator="equal">
      <formula>"الف-دو"</formula>
    </cfRule>
    <cfRule type="cellIs" dxfId="1329" priority="57" operator="equal">
      <formula>"ب-دو"</formula>
    </cfRule>
    <cfRule type="cellIs" dxfId="1328" priority="58" operator="equal">
      <formula>"ج-دو"</formula>
    </cfRule>
    <cfRule type="cellIs" dxfId="1327" priority="59" operator="equal">
      <formula>"الف-سوم"</formula>
    </cfRule>
    <cfRule type="cellIs" dxfId="1326" priority="60" operator="equal">
      <formula>"ب-سوم"</formula>
    </cfRule>
    <cfRule type="cellIs" dxfId="1325" priority="61" operator="equal">
      <formula>"ج-سوم"</formula>
    </cfRule>
    <cfRule type="cellIs" dxfId="1324" priority="62" operator="equal">
      <formula>"الف-چهارم"</formula>
    </cfRule>
    <cfRule type="cellIs" dxfId="1323" priority="63" operator="equal">
      <formula>"ب-چهارم"</formula>
    </cfRule>
    <cfRule type="cellIs" dxfId="1322" priority="64" operator="equal">
      <formula>"ج-چهارم"</formula>
    </cfRule>
    <cfRule type="cellIs" dxfId="1321" priority="65" operator="equal">
      <formula>"بدون درجه"</formula>
    </cfRule>
  </conditionalFormatting>
  <conditionalFormatting sqref="AE10">
    <cfRule type="cellIs" dxfId="1320" priority="40" operator="equal">
      <formula>"الف-یک"</formula>
    </cfRule>
    <cfRule type="cellIs" dxfId="1319" priority="41" operator="equal">
      <formula>"ب-یک"</formula>
    </cfRule>
    <cfRule type="cellIs" dxfId="1318" priority="42" operator="equal">
      <formula>"ج-یک"</formula>
    </cfRule>
    <cfRule type="cellIs" dxfId="1317" priority="43" operator="equal">
      <formula>"الف-دو"</formula>
    </cfRule>
    <cfRule type="cellIs" dxfId="1316" priority="44" operator="equal">
      <formula>"ب-دو"</formula>
    </cfRule>
    <cfRule type="cellIs" dxfId="1315" priority="45" operator="equal">
      <formula>"ج-دو"</formula>
    </cfRule>
    <cfRule type="cellIs" dxfId="1314" priority="46" operator="equal">
      <formula>"الف-سوم"</formula>
    </cfRule>
    <cfRule type="cellIs" dxfId="1313" priority="47" operator="equal">
      <formula>"ب-سوم"</formula>
    </cfRule>
    <cfRule type="cellIs" dxfId="1312" priority="48" operator="equal">
      <formula>"ج-سوم"</formula>
    </cfRule>
    <cfRule type="cellIs" dxfId="1311" priority="49" operator="equal">
      <formula>"الف-چهارم"</formula>
    </cfRule>
    <cfRule type="cellIs" dxfId="1310" priority="50" operator="equal">
      <formula>"ب-چهارم"</formula>
    </cfRule>
    <cfRule type="cellIs" dxfId="1309" priority="51" operator="equal">
      <formula>"ج-چهارم"</formula>
    </cfRule>
    <cfRule type="cellIs" dxfId="1308" priority="52" operator="equal">
      <formula>"بدون درجه"</formula>
    </cfRule>
  </conditionalFormatting>
  <conditionalFormatting sqref="AE11">
    <cfRule type="cellIs" dxfId="1307" priority="27" operator="equal">
      <formula>"الف-یک"</formula>
    </cfRule>
    <cfRule type="cellIs" dxfId="1306" priority="28" operator="equal">
      <formula>"ب-یک"</formula>
    </cfRule>
    <cfRule type="cellIs" dxfId="1305" priority="29" operator="equal">
      <formula>"ج-یک"</formula>
    </cfRule>
    <cfRule type="cellIs" dxfId="1304" priority="30" operator="equal">
      <formula>"الف-دو"</formula>
    </cfRule>
    <cfRule type="cellIs" dxfId="1303" priority="31" operator="equal">
      <formula>"ب-دو"</formula>
    </cfRule>
    <cfRule type="cellIs" dxfId="1302" priority="32" operator="equal">
      <formula>"ج-دو"</formula>
    </cfRule>
    <cfRule type="cellIs" dxfId="1301" priority="33" operator="equal">
      <formula>"الف-سوم"</formula>
    </cfRule>
    <cfRule type="cellIs" dxfId="1300" priority="34" operator="equal">
      <formula>"ب-سوم"</formula>
    </cfRule>
    <cfRule type="cellIs" dxfId="1299" priority="35" operator="equal">
      <formula>"ج-سوم"</formula>
    </cfRule>
    <cfRule type="cellIs" dxfId="1298" priority="36" operator="equal">
      <formula>"الف-چهارم"</formula>
    </cfRule>
    <cfRule type="cellIs" dxfId="1297" priority="37" operator="equal">
      <formula>"ب-چهارم"</formula>
    </cfRule>
    <cfRule type="cellIs" dxfId="1296" priority="38" operator="equal">
      <formula>"ج-چهارم"</formula>
    </cfRule>
    <cfRule type="cellIs" dxfId="1295" priority="39" operator="equal">
      <formula>"بدون درجه"</formula>
    </cfRule>
  </conditionalFormatting>
  <conditionalFormatting sqref="AE12">
    <cfRule type="cellIs" dxfId="1294" priority="14" operator="equal">
      <formula>"الف-یک"</formula>
    </cfRule>
    <cfRule type="cellIs" dxfId="1293" priority="15" operator="equal">
      <formula>"ب-یک"</formula>
    </cfRule>
    <cfRule type="cellIs" dxfId="1292" priority="16" operator="equal">
      <formula>"ج-یک"</formula>
    </cfRule>
    <cfRule type="cellIs" dxfId="1291" priority="17" operator="equal">
      <formula>"الف-دو"</formula>
    </cfRule>
    <cfRule type="cellIs" dxfId="1290" priority="18" operator="equal">
      <formula>"ب-دو"</formula>
    </cfRule>
    <cfRule type="cellIs" dxfId="1289" priority="19" operator="equal">
      <formula>"ج-دو"</formula>
    </cfRule>
    <cfRule type="cellIs" dxfId="1288" priority="20" operator="equal">
      <formula>"الف-سوم"</formula>
    </cfRule>
    <cfRule type="cellIs" dxfId="1287" priority="21" operator="equal">
      <formula>"ب-سوم"</formula>
    </cfRule>
    <cfRule type="cellIs" dxfId="1286" priority="22" operator="equal">
      <formula>"ج-سوم"</formula>
    </cfRule>
    <cfRule type="cellIs" dxfId="1285" priority="23" operator="equal">
      <formula>"الف-چهارم"</formula>
    </cfRule>
    <cfRule type="cellIs" dxfId="1284" priority="24" operator="equal">
      <formula>"ب-چهارم"</formula>
    </cfRule>
    <cfRule type="cellIs" dxfId="1283" priority="25" operator="equal">
      <formula>"ج-چهارم"</formula>
    </cfRule>
    <cfRule type="cellIs" dxfId="1282" priority="26" operator="equal">
      <formula>"بدون درجه"</formula>
    </cfRule>
  </conditionalFormatting>
  <conditionalFormatting sqref="AD4:AD12">
    <cfRule type="cellIs" dxfId="1281" priority="1" operator="equal">
      <formula>"951-1000"</formula>
    </cfRule>
    <cfRule type="cellIs" dxfId="1280" priority="2" operator="equal">
      <formula>"901-950"</formula>
    </cfRule>
    <cfRule type="cellIs" dxfId="1279" priority="3" operator="equal">
      <formula>"851-900"</formula>
    </cfRule>
    <cfRule type="cellIs" dxfId="1278" priority="4" operator="equal">
      <formula>"801-850"</formula>
    </cfRule>
    <cfRule type="cellIs" dxfId="1277" priority="5" operator="equal">
      <formula>"751-800"</formula>
    </cfRule>
    <cfRule type="cellIs" dxfId="1276" priority="6" operator="equal">
      <formula>"701-750"</formula>
    </cfRule>
    <cfRule type="cellIs" dxfId="1275" priority="7" operator="equal">
      <formula>"651-700"</formula>
    </cfRule>
    <cfRule type="cellIs" dxfId="1274" priority="8" operator="equal">
      <formula>"601-650"</formula>
    </cfRule>
    <cfRule type="cellIs" dxfId="1273" priority="9" operator="equal">
      <formula>"551-600"</formula>
    </cfRule>
    <cfRule type="cellIs" dxfId="1272" priority="10" operator="equal">
      <formula>"501-550"</formula>
    </cfRule>
    <cfRule type="cellIs" dxfId="1271" priority="11" operator="equal">
      <formula>"451-500"</formula>
    </cfRule>
    <cfRule type="cellIs" dxfId="1270" priority="12" operator="equal">
      <formula>"401-450"</formula>
    </cfRule>
    <cfRule type="cellIs" dxfId="1269" priority="13" operator="equal">
      <formula>"0-400"</formula>
    </cfRule>
  </conditionalFormatting>
  <dataValidations count="8">
    <dataValidation type="list" allowBlank="1" showInputMessage="1" showErrorMessage="1" sqref="J4:J12 J14:J60">
      <formula1>$AI$2:$AI$12</formula1>
    </dataValidation>
    <dataValidation type="list" allowBlank="1" showInputMessage="1" showErrorMessage="1" sqref="P4:P12 P14:P60">
      <formula1>$AM$2:$AM$5</formula1>
    </dataValidation>
    <dataValidation type="list" allowBlank="1" showInputMessage="1" showErrorMessage="1" sqref="V4:V12 V14:V60">
      <formula1>$AQ$2:$AQ$22</formula1>
    </dataValidation>
    <dataValidation type="list" allowBlank="1" showInputMessage="1" showErrorMessage="1" sqref="S4:S12 S14:S60">
      <formula1>$AO$2:$AO$6</formula1>
    </dataValidation>
    <dataValidation type="list" allowBlank="1" showInputMessage="1" showErrorMessage="1" sqref="M4:M12 M14:M60">
      <formula1>$AK$2:$AK$4</formula1>
    </dataValidation>
    <dataValidation type="list" allowBlank="1" showInputMessage="1" showErrorMessage="1" sqref="AD4:AD12 AD14:AD60">
      <formula1>$AL$8:$AL$21</formula1>
    </dataValidation>
    <dataValidation type="list" allowBlank="1" showInputMessage="1" showErrorMessage="1" sqref="G4:G12 G14:G60">
      <formula1>$AG$2:$AG$6</formula1>
    </dataValidation>
    <dataValidation type="list" allowBlank="1" showInputMessage="1" showErrorMessage="1" sqref="Y4:Y12 Y14:Y60">
      <formula1>$AS$2:$AS$8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E8C2707-D999-4BF9-9155-73AE535CD4A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AL22:AM22</xm:sqref>
        </x14:conditionalFormatting>
      </x14:conditionalFormatting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theme="6" tint="-0.499984740745262"/>
  </sheetPr>
  <dimension ref="A1:AU75"/>
  <sheetViews>
    <sheetView rightToLeft="1" workbookViewId="0">
      <selection activeCell="A8" sqref="A8:AE8"/>
    </sheetView>
  </sheetViews>
  <sheetFormatPr defaultRowHeight="15" x14ac:dyDescent="0.25"/>
  <cols>
    <col min="1" max="1" width="5.140625" bestFit="1" customWidth="1"/>
    <col min="3" max="3" width="14.140625" customWidth="1"/>
    <col min="4" max="4" width="13.7109375" customWidth="1"/>
    <col min="5" max="5" width="12.7109375" customWidth="1"/>
    <col min="6" max="6" width="14" customWidth="1"/>
    <col min="8" max="8" width="6.42578125" customWidth="1"/>
    <col min="9" max="9" width="5.85546875" bestFit="1" customWidth="1"/>
    <col min="11" max="11" width="6" bestFit="1" customWidth="1"/>
    <col min="12" max="12" width="5.85546875" bestFit="1" customWidth="1"/>
    <col min="14" max="14" width="5.42578125" customWidth="1"/>
    <col min="15" max="15" width="6.28515625" customWidth="1"/>
    <col min="17" max="17" width="6" bestFit="1" customWidth="1"/>
    <col min="18" max="18" width="5.85546875" bestFit="1" customWidth="1"/>
    <col min="20" max="20" width="5.140625" bestFit="1" customWidth="1"/>
    <col min="21" max="21" width="5.85546875" bestFit="1" customWidth="1"/>
    <col min="22" max="22" width="7" customWidth="1"/>
    <col min="23" max="23" width="6" bestFit="1" customWidth="1"/>
    <col min="24" max="24" width="5.85546875" bestFit="1" customWidth="1"/>
    <col min="26" max="26" width="6" bestFit="1" customWidth="1"/>
    <col min="27" max="27" width="5.85546875" bestFit="1" customWidth="1"/>
    <col min="32" max="47" width="9.140625" style="77"/>
  </cols>
  <sheetData>
    <row r="1" spans="1:47" ht="24.75" thickBot="1" x14ac:dyDescent="0.3">
      <c r="A1" s="236" t="s">
        <v>66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236"/>
      <c r="Y1" s="236"/>
      <c r="Z1" s="236"/>
      <c r="AA1" s="236"/>
      <c r="AB1" s="236"/>
      <c r="AC1" s="236"/>
      <c r="AD1" s="236"/>
      <c r="AE1" s="236"/>
      <c r="AF1" s="1"/>
      <c r="AG1" s="219" t="s">
        <v>2</v>
      </c>
      <c r="AH1" s="219"/>
      <c r="AI1" s="219" t="s">
        <v>3</v>
      </c>
      <c r="AJ1" s="219"/>
      <c r="AK1" s="219" t="s">
        <v>4</v>
      </c>
      <c r="AL1" s="219"/>
      <c r="AM1" s="219" t="s">
        <v>5</v>
      </c>
      <c r="AN1" s="219"/>
      <c r="AO1" s="219" t="s">
        <v>6</v>
      </c>
      <c r="AP1" s="219"/>
      <c r="AQ1" s="219" t="s">
        <v>7</v>
      </c>
      <c r="AR1" s="219"/>
      <c r="AS1" s="2"/>
      <c r="AT1" s="2" t="s">
        <v>8</v>
      </c>
      <c r="AU1" s="109"/>
    </row>
    <row r="2" spans="1:47" ht="24.75" customHeight="1" thickBot="1" x14ac:dyDescent="0.3">
      <c r="A2" s="255" t="s">
        <v>44</v>
      </c>
      <c r="B2" s="222" t="s">
        <v>58</v>
      </c>
      <c r="C2" s="224" t="s">
        <v>15</v>
      </c>
      <c r="D2" s="226" t="s">
        <v>69</v>
      </c>
      <c r="E2" s="222" t="s">
        <v>57</v>
      </c>
      <c r="F2" s="226" t="s">
        <v>16</v>
      </c>
      <c r="G2" s="228" t="s">
        <v>2</v>
      </c>
      <c r="H2" s="229"/>
      <c r="I2" s="230"/>
      <c r="J2" s="231" t="s">
        <v>3</v>
      </c>
      <c r="K2" s="232"/>
      <c r="L2" s="233"/>
      <c r="M2" s="234" t="s">
        <v>4</v>
      </c>
      <c r="N2" s="234"/>
      <c r="O2" s="235"/>
      <c r="P2" s="241" t="s">
        <v>5</v>
      </c>
      <c r="Q2" s="241"/>
      <c r="R2" s="242"/>
      <c r="S2" s="243" t="s">
        <v>33</v>
      </c>
      <c r="T2" s="244"/>
      <c r="U2" s="244"/>
      <c r="V2" s="245" t="s">
        <v>34</v>
      </c>
      <c r="W2" s="246"/>
      <c r="X2" s="247"/>
      <c r="Y2" s="248" t="s">
        <v>35</v>
      </c>
      <c r="Z2" s="249"/>
      <c r="AA2" s="250"/>
      <c r="AB2" s="251" t="s">
        <v>0</v>
      </c>
      <c r="AC2" s="253" t="s">
        <v>1</v>
      </c>
      <c r="AD2" s="237" t="s">
        <v>10</v>
      </c>
      <c r="AE2" s="237" t="s">
        <v>56</v>
      </c>
      <c r="AF2" s="1"/>
      <c r="AG2" s="109">
        <v>0</v>
      </c>
      <c r="AH2" s="109">
        <v>0</v>
      </c>
      <c r="AI2" s="109">
        <v>0</v>
      </c>
      <c r="AJ2" s="109">
        <v>0</v>
      </c>
      <c r="AK2" s="109">
        <v>0</v>
      </c>
      <c r="AL2" s="109">
        <v>0</v>
      </c>
      <c r="AM2" s="109">
        <v>0</v>
      </c>
      <c r="AN2" s="109">
        <v>0</v>
      </c>
      <c r="AO2" s="109">
        <v>0</v>
      </c>
      <c r="AP2" s="109">
        <v>0</v>
      </c>
      <c r="AQ2" s="109">
        <v>0</v>
      </c>
      <c r="AR2" s="109">
        <v>0</v>
      </c>
      <c r="AS2" s="2" t="s">
        <v>37</v>
      </c>
      <c r="AT2" s="2">
        <v>0</v>
      </c>
      <c r="AU2" s="109"/>
    </row>
    <row r="3" spans="1:47" ht="121.5" customHeight="1" thickBot="1" x14ac:dyDescent="0.3">
      <c r="A3" s="256"/>
      <c r="B3" s="223"/>
      <c r="C3" s="225"/>
      <c r="D3" s="227"/>
      <c r="E3" s="223"/>
      <c r="F3" s="227"/>
      <c r="G3" s="22" t="s">
        <v>39</v>
      </c>
      <c r="H3" s="23" t="s">
        <v>36</v>
      </c>
      <c r="I3" s="24" t="s">
        <v>67</v>
      </c>
      <c r="J3" s="25" t="s">
        <v>38</v>
      </c>
      <c r="K3" s="26" t="s">
        <v>36</v>
      </c>
      <c r="L3" s="27" t="s">
        <v>67</v>
      </c>
      <c r="M3" s="28" t="s">
        <v>68</v>
      </c>
      <c r="N3" s="29" t="s">
        <v>36</v>
      </c>
      <c r="O3" s="30" t="s">
        <v>67</v>
      </c>
      <c r="P3" s="31" t="s">
        <v>40</v>
      </c>
      <c r="Q3" s="32" t="s">
        <v>36</v>
      </c>
      <c r="R3" s="33" t="s">
        <v>67</v>
      </c>
      <c r="S3" s="34" t="s">
        <v>41</v>
      </c>
      <c r="T3" s="35" t="s">
        <v>36</v>
      </c>
      <c r="U3" s="36" t="s">
        <v>67</v>
      </c>
      <c r="V3" s="37" t="s">
        <v>42</v>
      </c>
      <c r="W3" s="38" t="s">
        <v>36</v>
      </c>
      <c r="X3" s="39" t="s">
        <v>67</v>
      </c>
      <c r="Y3" s="40" t="s">
        <v>43</v>
      </c>
      <c r="Z3" s="41" t="s">
        <v>36</v>
      </c>
      <c r="AA3" s="42" t="s">
        <v>67</v>
      </c>
      <c r="AB3" s="252"/>
      <c r="AC3" s="254"/>
      <c r="AD3" s="238"/>
      <c r="AE3" s="238"/>
      <c r="AF3" s="3"/>
      <c r="AG3" s="109" t="s">
        <v>32</v>
      </c>
      <c r="AH3" s="109">
        <v>100</v>
      </c>
      <c r="AI3" s="109">
        <v>1000</v>
      </c>
      <c r="AJ3" s="109">
        <v>10</v>
      </c>
      <c r="AK3" s="109" t="s">
        <v>32</v>
      </c>
      <c r="AL3" s="109">
        <v>100</v>
      </c>
      <c r="AM3" s="109" t="s">
        <v>12</v>
      </c>
      <c r="AN3" s="109">
        <v>100</v>
      </c>
      <c r="AO3" s="109" t="s">
        <v>30</v>
      </c>
      <c r="AP3" s="109">
        <v>100</v>
      </c>
      <c r="AQ3" s="109">
        <v>1</v>
      </c>
      <c r="AR3" s="109">
        <v>5</v>
      </c>
      <c r="AS3" s="2" t="s">
        <v>59</v>
      </c>
      <c r="AT3" s="2">
        <v>-10</v>
      </c>
      <c r="AU3" s="4"/>
    </row>
    <row r="4" spans="1:47" ht="21" x14ac:dyDescent="0.25">
      <c r="A4" s="18">
        <v>1</v>
      </c>
      <c r="B4" s="19" t="s">
        <v>74</v>
      </c>
      <c r="C4" s="19" t="s">
        <v>75</v>
      </c>
      <c r="D4" s="19" t="s">
        <v>76</v>
      </c>
      <c r="E4" s="19">
        <v>1870304406</v>
      </c>
      <c r="F4" s="19" t="s">
        <v>77</v>
      </c>
      <c r="G4" s="13" t="s">
        <v>32</v>
      </c>
      <c r="H4" s="43">
        <f t="shared" ref="H4:H32" si="0">IFERROR(VLOOKUP(G4,$AG$2:$AH$6,2,FALSE),0)</f>
        <v>100</v>
      </c>
      <c r="I4" s="44">
        <f t="shared" ref="I4:I32" si="1">H4*2</f>
        <v>200</v>
      </c>
      <c r="J4" s="17">
        <v>10000</v>
      </c>
      <c r="K4" s="45">
        <f t="shared" ref="K4:K32" si="2">IFERROR(VLOOKUP(J4,$AI$2:$AJ$12,2,FALSE),0)</f>
        <v>100</v>
      </c>
      <c r="L4" s="46">
        <f t="shared" ref="L4:L32" si="3">K4*2</f>
        <v>200</v>
      </c>
      <c r="M4" s="12" t="s">
        <v>31</v>
      </c>
      <c r="N4" s="47">
        <f t="shared" ref="N4:N32" si="4">IFERROR(VLOOKUP(M4,$AK$2:$AL$4,2,FALSE),0)</f>
        <v>70</v>
      </c>
      <c r="O4" s="48">
        <f t="shared" ref="O4:O32" si="5">N4*2</f>
        <v>140</v>
      </c>
      <c r="P4" s="14" t="s">
        <v>13</v>
      </c>
      <c r="Q4" s="49">
        <f t="shared" ref="Q4:Q32" si="6">IFERROR(VLOOKUP(P4,$AM$2:$AN$5,2,FALSE),0)</f>
        <v>70</v>
      </c>
      <c r="R4" s="50">
        <f t="shared" ref="R4:R32" si="7">Q4*2</f>
        <v>140</v>
      </c>
      <c r="S4" s="15" t="s">
        <v>29</v>
      </c>
      <c r="T4" s="51">
        <f t="shared" ref="T4:T32" si="8">IFERROR(VLOOKUP(S4,$AO$2:$AP$6,2,FALSE),0)</f>
        <v>50</v>
      </c>
      <c r="U4" s="52">
        <f t="shared" ref="U4:U32" si="9">T4*1</f>
        <v>50</v>
      </c>
      <c r="V4" s="20">
        <v>1</v>
      </c>
      <c r="W4" s="53">
        <f t="shared" ref="W4:W32" si="10">IFERROR(VLOOKUP(V4,$AQ$2:$AR$22,2,FALSE),0)</f>
        <v>5</v>
      </c>
      <c r="X4" s="54">
        <f t="shared" ref="X4:X32" si="11">W4*1</f>
        <v>5</v>
      </c>
      <c r="Y4" s="16" t="s">
        <v>37</v>
      </c>
      <c r="Z4" s="55">
        <f t="shared" ref="Z4:Z32" si="12">IFERROR(VLOOKUP(Y4,$AS$2:$AT$8,2,FALSE),0)</f>
        <v>0</v>
      </c>
      <c r="AA4" s="56">
        <f>Z4*1</f>
        <v>0</v>
      </c>
      <c r="AB4" s="57">
        <v>1000</v>
      </c>
      <c r="AC4" s="182">
        <f>SUM(I4,L4,O4,R4,U4,X4,AA4)-Y499</f>
        <v>735</v>
      </c>
      <c r="AD4" s="21" t="s">
        <v>22</v>
      </c>
      <c r="AE4" s="59" t="str">
        <f t="shared" ref="AE4:AE32" si="13">IFERROR(VLOOKUP(AD4,$AL$8:$AM$20,2,FALSE),0)</f>
        <v>ج-دو</v>
      </c>
      <c r="AF4" s="5"/>
      <c r="AG4" s="109" t="s">
        <v>31</v>
      </c>
      <c r="AH4" s="109">
        <v>70</v>
      </c>
      <c r="AI4" s="109">
        <v>2000</v>
      </c>
      <c r="AJ4" s="109">
        <v>20</v>
      </c>
      <c r="AK4" s="109" t="s">
        <v>31</v>
      </c>
      <c r="AL4" s="109">
        <v>70</v>
      </c>
      <c r="AM4" s="109" t="s">
        <v>13</v>
      </c>
      <c r="AN4" s="109">
        <v>70</v>
      </c>
      <c r="AO4" s="109" t="s">
        <v>31</v>
      </c>
      <c r="AP4" s="109">
        <v>70</v>
      </c>
      <c r="AQ4" s="109">
        <v>2</v>
      </c>
      <c r="AR4" s="109">
        <v>10</v>
      </c>
      <c r="AS4" s="2" t="s">
        <v>60</v>
      </c>
      <c r="AT4" s="2">
        <v>-20</v>
      </c>
      <c r="AU4" s="4"/>
    </row>
    <row r="5" spans="1:47" ht="21" x14ac:dyDescent="0.25">
      <c r="A5" s="18">
        <f>A4+1</f>
        <v>2</v>
      </c>
      <c r="B5" s="19" t="s">
        <v>74</v>
      </c>
      <c r="C5" s="19" t="s">
        <v>78</v>
      </c>
      <c r="D5" s="19" t="s">
        <v>79</v>
      </c>
      <c r="E5" s="19">
        <v>1882432622</v>
      </c>
      <c r="F5" s="19" t="s">
        <v>80</v>
      </c>
      <c r="G5" s="13" t="s">
        <v>29</v>
      </c>
      <c r="H5" s="43">
        <f t="shared" si="0"/>
        <v>50</v>
      </c>
      <c r="I5" s="44">
        <f t="shared" si="1"/>
        <v>100</v>
      </c>
      <c r="J5" s="17">
        <v>8000</v>
      </c>
      <c r="K5" s="45">
        <f t="shared" si="2"/>
        <v>80</v>
      </c>
      <c r="L5" s="46">
        <f t="shared" si="3"/>
        <v>160</v>
      </c>
      <c r="M5" s="12" t="s">
        <v>32</v>
      </c>
      <c r="N5" s="47">
        <f t="shared" si="4"/>
        <v>100</v>
      </c>
      <c r="O5" s="48">
        <f t="shared" si="5"/>
        <v>200</v>
      </c>
      <c r="P5" s="14" t="s">
        <v>13</v>
      </c>
      <c r="Q5" s="49">
        <f t="shared" si="6"/>
        <v>70</v>
      </c>
      <c r="R5" s="50">
        <f t="shared" si="7"/>
        <v>140</v>
      </c>
      <c r="S5" s="15" t="s">
        <v>28</v>
      </c>
      <c r="T5" s="51">
        <f t="shared" si="8"/>
        <v>35</v>
      </c>
      <c r="U5" s="52">
        <f t="shared" si="9"/>
        <v>35</v>
      </c>
      <c r="V5" s="20">
        <v>2</v>
      </c>
      <c r="W5" s="53">
        <f t="shared" si="10"/>
        <v>10</v>
      </c>
      <c r="X5" s="54">
        <f t="shared" si="11"/>
        <v>10</v>
      </c>
      <c r="Y5" s="16" t="s">
        <v>37</v>
      </c>
      <c r="Z5" s="55">
        <f t="shared" si="12"/>
        <v>0</v>
      </c>
      <c r="AA5" s="56">
        <f t="shared" ref="AA5:AA32" si="14">Z5*1</f>
        <v>0</v>
      </c>
      <c r="AB5" s="57">
        <v>1000</v>
      </c>
      <c r="AC5" s="182">
        <f t="shared" ref="AC5:AC11" si="15">SUM(I5,L5,O5,R5,U5,X5,AA5)-Y500</f>
        <v>645</v>
      </c>
      <c r="AD5" s="21" t="s">
        <v>593</v>
      </c>
      <c r="AE5" s="59" t="str">
        <f t="shared" si="13"/>
        <v>ب-سوم</v>
      </c>
      <c r="AF5" s="5"/>
      <c r="AG5" s="109" t="s">
        <v>29</v>
      </c>
      <c r="AH5" s="109">
        <v>50</v>
      </c>
      <c r="AI5" s="109">
        <v>3000</v>
      </c>
      <c r="AJ5" s="109">
        <v>30</v>
      </c>
      <c r="AK5" s="109"/>
      <c r="AL5" s="109"/>
      <c r="AM5" s="109" t="s">
        <v>14</v>
      </c>
      <c r="AN5" s="109">
        <v>50</v>
      </c>
      <c r="AO5" s="109" t="s">
        <v>29</v>
      </c>
      <c r="AP5" s="109">
        <v>50</v>
      </c>
      <c r="AQ5" s="109">
        <v>3</v>
      </c>
      <c r="AR5" s="109">
        <v>15</v>
      </c>
      <c r="AS5" s="2" t="s">
        <v>61</v>
      </c>
      <c r="AT5" s="2">
        <v>-30</v>
      </c>
      <c r="AU5" s="4"/>
    </row>
    <row r="6" spans="1:47" ht="28.5" x14ac:dyDescent="0.25">
      <c r="A6" s="18">
        <f t="shared" ref="A6:A32" si="16">A5+1</f>
        <v>3</v>
      </c>
      <c r="B6" s="19" t="s">
        <v>74</v>
      </c>
      <c r="C6" s="19" t="s">
        <v>81</v>
      </c>
      <c r="D6" s="19" t="s">
        <v>81</v>
      </c>
      <c r="E6" s="19">
        <v>1870311089</v>
      </c>
      <c r="F6" s="19" t="s">
        <v>82</v>
      </c>
      <c r="G6" s="13" t="s">
        <v>28</v>
      </c>
      <c r="H6" s="43">
        <f t="shared" si="0"/>
        <v>35</v>
      </c>
      <c r="I6" s="44">
        <f t="shared" si="1"/>
        <v>70</v>
      </c>
      <c r="J6" s="17">
        <v>6000</v>
      </c>
      <c r="K6" s="45">
        <f t="shared" si="2"/>
        <v>60</v>
      </c>
      <c r="L6" s="46">
        <f t="shared" si="3"/>
        <v>120</v>
      </c>
      <c r="M6" s="12" t="s">
        <v>31</v>
      </c>
      <c r="N6" s="47">
        <f t="shared" si="4"/>
        <v>70</v>
      </c>
      <c r="O6" s="48">
        <f t="shared" si="5"/>
        <v>140</v>
      </c>
      <c r="P6" s="14" t="s">
        <v>13</v>
      </c>
      <c r="Q6" s="49">
        <f t="shared" si="6"/>
        <v>70</v>
      </c>
      <c r="R6" s="50">
        <f t="shared" si="7"/>
        <v>140</v>
      </c>
      <c r="S6" s="15" t="s">
        <v>29</v>
      </c>
      <c r="T6" s="51">
        <f t="shared" si="8"/>
        <v>50</v>
      </c>
      <c r="U6" s="52">
        <f t="shared" si="9"/>
        <v>50</v>
      </c>
      <c r="V6" s="20">
        <v>2</v>
      </c>
      <c r="W6" s="53">
        <f t="shared" si="10"/>
        <v>10</v>
      </c>
      <c r="X6" s="54">
        <f t="shared" si="11"/>
        <v>10</v>
      </c>
      <c r="Y6" s="16" t="s">
        <v>37</v>
      </c>
      <c r="Z6" s="55">
        <f t="shared" si="12"/>
        <v>0</v>
      </c>
      <c r="AA6" s="56">
        <f t="shared" si="14"/>
        <v>0</v>
      </c>
      <c r="AB6" s="57">
        <v>1000</v>
      </c>
      <c r="AC6" s="182">
        <f t="shared" si="15"/>
        <v>530</v>
      </c>
      <c r="AD6" s="21" t="s">
        <v>23</v>
      </c>
      <c r="AE6" s="59" t="str">
        <f t="shared" si="13"/>
        <v>الف-چهارم</v>
      </c>
      <c r="AF6" s="5"/>
      <c r="AG6" s="109" t="s">
        <v>28</v>
      </c>
      <c r="AH6" s="109">
        <v>35</v>
      </c>
      <c r="AI6" s="109">
        <v>4000</v>
      </c>
      <c r="AJ6" s="109">
        <v>40</v>
      </c>
      <c r="AK6" s="109"/>
      <c r="AL6" s="109"/>
      <c r="AM6" s="109"/>
      <c r="AN6" s="109"/>
      <c r="AO6" s="109" t="s">
        <v>28</v>
      </c>
      <c r="AP6" s="109">
        <v>35</v>
      </c>
      <c r="AQ6" s="109">
        <v>4</v>
      </c>
      <c r="AR6" s="109">
        <v>20</v>
      </c>
      <c r="AS6" s="2" t="s">
        <v>62</v>
      </c>
      <c r="AT6" s="2">
        <v>-30</v>
      </c>
      <c r="AU6" s="109"/>
    </row>
    <row r="7" spans="1:47" ht="28.5" x14ac:dyDescent="0.25">
      <c r="A7" s="110">
        <f t="shared" si="16"/>
        <v>4</v>
      </c>
      <c r="B7" s="111" t="s">
        <v>74</v>
      </c>
      <c r="C7" s="111" t="s">
        <v>83</v>
      </c>
      <c r="D7" s="111" t="s">
        <v>84</v>
      </c>
      <c r="E7" s="111">
        <v>1870632583</v>
      </c>
      <c r="F7" s="111" t="s">
        <v>82</v>
      </c>
      <c r="G7" s="112" t="s">
        <v>29</v>
      </c>
      <c r="H7" s="113">
        <f t="shared" si="0"/>
        <v>50</v>
      </c>
      <c r="I7" s="114">
        <f t="shared" si="1"/>
        <v>100</v>
      </c>
      <c r="J7" s="115">
        <v>8000</v>
      </c>
      <c r="K7" s="116">
        <f t="shared" si="2"/>
        <v>80</v>
      </c>
      <c r="L7" s="117">
        <f t="shared" si="3"/>
        <v>160</v>
      </c>
      <c r="M7" s="118" t="s">
        <v>32</v>
      </c>
      <c r="N7" s="119">
        <f t="shared" si="4"/>
        <v>100</v>
      </c>
      <c r="O7" s="120">
        <f t="shared" si="5"/>
        <v>200</v>
      </c>
      <c r="P7" s="121" t="s">
        <v>14</v>
      </c>
      <c r="Q7" s="122">
        <f t="shared" si="6"/>
        <v>50</v>
      </c>
      <c r="R7" s="123">
        <f t="shared" si="7"/>
        <v>100</v>
      </c>
      <c r="S7" s="124" t="s">
        <v>29</v>
      </c>
      <c r="T7" s="125">
        <f t="shared" si="8"/>
        <v>50</v>
      </c>
      <c r="U7" s="126">
        <f t="shared" si="9"/>
        <v>50</v>
      </c>
      <c r="V7" s="127">
        <v>2</v>
      </c>
      <c r="W7" s="128">
        <f t="shared" si="10"/>
        <v>10</v>
      </c>
      <c r="X7" s="129">
        <f t="shared" si="11"/>
        <v>10</v>
      </c>
      <c r="Y7" s="130" t="s">
        <v>37</v>
      </c>
      <c r="Z7" s="131">
        <f t="shared" si="12"/>
        <v>0</v>
      </c>
      <c r="AA7" s="132">
        <f t="shared" si="14"/>
        <v>0</v>
      </c>
      <c r="AB7" s="133">
        <v>1000</v>
      </c>
      <c r="AC7" s="186">
        <f t="shared" si="15"/>
        <v>620</v>
      </c>
      <c r="AD7" s="134" t="s">
        <v>593</v>
      </c>
      <c r="AE7" s="135" t="str">
        <f t="shared" si="13"/>
        <v>ب-سوم</v>
      </c>
      <c r="AF7" s="5"/>
      <c r="AG7" s="109"/>
      <c r="AH7" s="109"/>
      <c r="AI7" s="109">
        <v>5000</v>
      </c>
      <c r="AJ7" s="109">
        <v>50</v>
      </c>
      <c r="AK7" s="6"/>
      <c r="AL7" s="6" t="s">
        <v>17</v>
      </c>
      <c r="AM7" s="6" t="s">
        <v>9</v>
      </c>
      <c r="AN7" s="6"/>
      <c r="AO7" s="109"/>
      <c r="AP7" s="109"/>
      <c r="AQ7" s="109">
        <v>5</v>
      </c>
      <c r="AR7" s="109">
        <v>25</v>
      </c>
      <c r="AS7" s="2" t="s">
        <v>63</v>
      </c>
      <c r="AT7" s="2">
        <v>-60</v>
      </c>
      <c r="AU7" s="109"/>
    </row>
    <row r="8" spans="1:47" ht="28.5" x14ac:dyDescent="0.25">
      <c r="A8" s="217" t="s">
        <v>1526</v>
      </c>
      <c r="B8" s="217"/>
      <c r="C8" s="217"/>
      <c r="D8" s="217"/>
      <c r="E8" s="217"/>
      <c r="F8" s="217"/>
      <c r="G8" s="217"/>
      <c r="H8" s="217"/>
      <c r="I8" s="217"/>
      <c r="J8" s="217"/>
      <c r="K8" s="217"/>
      <c r="L8" s="217"/>
      <c r="M8" s="217"/>
      <c r="N8" s="217"/>
      <c r="O8" s="217"/>
      <c r="P8" s="217"/>
      <c r="Q8" s="217"/>
      <c r="R8" s="217"/>
      <c r="S8" s="217"/>
      <c r="T8" s="217"/>
      <c r="U8" s="217"/>
      <c r="V8" s="217"/>
      <c r="W8" s="217"/>
      <c r="X8" s="217"/>
      <c r="Y8" s="217"/>
      <c r="Z8" s="217"/>
      <c r="AA8" s="217"/>
      <c r="AB8" s="217"/>
      <c r="AC8" s="217"/>
      <c r="AD8" s="217"/>
      <c r="AE8" s="218"/>
      <c r="AF8" s="5"/>
      <c r="AG8" s="109"/>
      <c r="AH8" s="109"/>
      <c r="AI8" s="109">
        <v>6000</v>
      </c>
      <c r="AJ8" s="109">
        <v>60</v>
      </c>
      <c r="AK8" s="7"/>
      <c r="AL8" s="6" t="s">
        <v>27</v>
      </c>
      <c r="AM8" s="6" t="s">
        <v>45</v>
      </c>
      <c r="AN8" s="7"/>
      <c r="AO8" s="6"/>
      <c r="AP8" s="109"/>
      <c r="AQ8" s="109">
        <v>6</v>
      </c>
      <c r="AR8" s="109">
        <v>30</v>
      </c>
      <c r="AS8" s="2" t="s">
        <v>64</v>
      </c>
      <c r="AT8" s="2">
        <v>-50</v>
      </c>
      <c r="AU8" s="109"/>
    </row>
    <row r="9" spans="1:47" ht="21" x14ac:dyDescent="0.25">
      <c r="A9" s="136" t="e">
        <f t="shared" si="16"/>
        <v>#VALUE!</v>
      </c>
      <c r="B9" s="137"/>
      <c r="C9" s="137"/>
      <c r="D9" s="137"/>
      <c r="E9" s="137"/>
      <c r="F9" s="137"/>
      <c r="G9" s="138">
        <v>0</v>
      </c>
      <c r="H9" s="139">
        <f t="shared" si="0"/>
        <v>0</v>
      </c>
      <c r="I9" s="139">
        <f t="shared" si="1"/>
        <v>0</v>
      </c>
      <c r="J9" s="138">
        <v>0</v>
      </c>
      <c r="K9" s="139">
        <f t="shared" si="2"/>
        <v>0</v>
      </c>
      <c r="L9" s="139">
        <f t="shared" si="3"/>
        <v>0</v>
      </c>
      <c r="M9" s="138">
        <v>0</v>
      </c>
      <c r="N9" s="139">
        <f t="shared" si="4"/>
        <v>0</v>
      </c>
      <c r="O9" s="139">
        <f t="shared" si="5"/>
        <v>0</v>
      </c>
      <c r="P9" s="138">
        <v>0</v>
      </c>
      <c r="Q9" s="139">
        <f t="shared" si="6"/>
        <v>0</v>
      </c>
      <c r="R9" s="139">
        <f t="shared" si="7"/>
        <v>0</v>
      </c>
      <c r="S9" s="138">
        <v>0</v>
      </c>
      <c r="T9" s="139">
        <f t="shared" si="8"/>
        <v>0</v>
      </c>
      <c r="U9" s="139">
        <f t="shared" si="9"/>
        <v>0</v>
      </c>
      <c r="V9" s="138">
        <v>0</v>
      </c>
      <c r="W9" s="139">
        <f t="shared" si="10"/>
        <v>0</v>
      </c>
      <c r="X9" s="139">
        <f t="shared" si="11"/>
        <v>0</v>
      </c>
      <c r="Y9" s="138" t="s">
        <v>37</v>
      </c>
      <c r="Z9" s="139">
        <f t="shared" si="12"/>
        <v>0</v>
      </c>
      <c r="AA9" s="139">
        <f t="shared" si="14"/>
        <v>0</v>
      </c>
      <c r="AB9" s="139">
        <v>1000</v>
      </c>
      <c r="AC9" s="139">
        <f t="shared" si="15"/>
        <v>0</v>
      </c>
      <c r="AD9" s="138">
        <v>0</v>
      </c>
      <c r="AE9" s="139">
        <f t="shared" si="13"/>
        <v>0</v>
      </c>
      <c r="AF9" s="8"/>
      <c r="AG9" s="109"/>
      <c r="AH9" s="109"/>
      <c r="AI9" s="109">
        <v>7000</v>
      </c>
      <c r="AJ9" s="109">
        <v>70</v>
      </c>
      <c r="AK9" s="7"/>
      <c r="AL9" s="6" t="s">
        <v>18</v>
      </c>
      <c r="AM9" s="6" t="s">
        <v>46</v>
      </c>
      <c r="AN9" s="7"/>
      <c r="AO9" s="6"/>
      <c r="AP9" s="109"/>
      <c r="AQ9" s="109">
        <v>7</v>
      </c>
      <c r="AR9" s="109">
        <v>35</v>
      </c>
      <c r="AS9" s="2"/>
      <c r="AT9" s="2"/>
      <c r="AU9" s="109"/>
    </row>
    <row r="10" spans="1:47" ht="21" x14ac:dyDescent="0.25">
      <c r="A10" s="136" t="e">
        <f t="shared" si="16"/>
        <v>#VALUE!</v>
      </c>
      <c r="B10" s="137"/>
      <c r="C10" s="137"/>
      <c r="D10" s="137"/>
      <c r="E10" s="137"/>
      <c r="F10" s="137"/>
      <c r="G10" s="138">
        <v>0</v>
      </c>
      <c r="H10" s="139">
        <f t="shared" si="0"/>
        <v>0</v>
      </c>
      <c r="I10" s="139">
        <f t="shared" si="1"/>
        <v>0</v>
      </c>
      <c r="J10" s="138">
        <v>0</v>
      </c>
      <c r="K10" s="139">
        <f t="shared" si="2"/>
        <v>0</v>
      </c>
      <c r="L10" s="139">
        <f t="shared" si="3"/>
        <v>0</v>
      </c>
      <c r="M10" s="138">
        <v>0</v>
      </c>
      <c r="N10" s="139">
        <f t="shared" si="4"/>
        <v>0</v>
      </c>
      <c r="O10" s="139">
        <f t="shared" si="5"/>
        <v>0</v>
      </c>
      <c r="P10" s="138">
        <v>0</v>
      </c>
      <c r="Q10" s="139">
        <f t="shared" si="6"/>
        <v>0</v>
      </c>
      <c r="R10" s="139">
        <f t="shared" si="7"/>
        <v>0</v>
      </c>
      <c r="S10" s="138">
        <v>0</v>
      </c>
      <c r="T10" s="139">
        <f t="shared" si="8"/>
        <v>0</v>
      </c>
      <c r="U10" s="139">
        <f t="shared" si="9"/>
        <v>0</v>
      </c>
      <c r="V10" s="138">
        <v>0</v>
      </c>
      <c r="W10" s="139">
        <f t="shared" si="10"/>
        <v>0</v>
      </c>
      <c r="X10" s="139">
        <f t="shared" si="11"/>
        <v>0</v>
      </c>
      <c r="Y10" s="138" t="s">
        <v>37</v>
      </c>
      <c r="Z10" s="139">
        <f t="shared" si="12"/>
        <v>0</v>
      </c>
      <c r="AA10" s="139">
        <f t="shared" si="14"/>
        <v>0</v>
      </c>
      <c r="AB10" s="139">
        <v>1000</v>
      </c>
      <c r="AC10" s="139">
        <f t="shared" si="15"/>
        <v>0</v>
      </c>
      <c r="AD10" s="138">
        <v>0</v>
      </c>
      <c r="AE10" s="139">
        <f t="shared" si="13"/>
        <v>0</v>
      </c>
      <c r="AF10" s="5"/>
      <c r="AG10" s="109"/>
      <c r="AH10" s="109"/>
      <c r="AI10" s="109">
        <v>8000</v>
      </c>
      <c r="AJ10" s="109">
        <v>80</v>
      </c>
      <c r="AK10" s="7"/>
      <c r="AL10" s="6" t="s">
        <v>19</v>
      </c>
      <c r="AM10" s="6" t="s">
        <v>47</v>
      </c>
      <c r="AN10" s="7"/>
      <c r="AO10" s="6"/>
      <c r="AP10" s="109"/>
      <c r="AQ10" s="109">
        <v>8</v>
      </c>
      <c r="AR10" s="109">
        <v>40</v>
      </c>
      <c r="AS10" s="2"/>
      <c r="AT10" s="2"/>
      <c r="AU10" s="109"/>
    </row>
    <row r="11" spans="1:47" ht="21" x14ac:dyDescent="0.25">
      <c r="A11" s="136" t="e">
        <f t="shared" si="16"/>
        <v>#VALUE!</v>
      </c>
      <c r="B11" s="137"/>
      <c r="C11" s="137"/>
      <c r="D11" s="137"/>
      <c r="E11" s="137"/>
      <c r="F11" s="137"/>
      <c r="G11" s="138">
        <v>0</v>
      </c>
      <c r="H11" s="139">
        <f t="shared" si="0"/>
        <v>0</v>
      </c>
      <c r="I11" s="139">
        <f t="shared" si="1"/>
        <v>0</v>
      </c>
      <c r="J11" s="138">
        <v>0</v>
      </c>
      <c r="K11" s="139">
        <f t="shared" si="2"/>
        <v>0</v>
      </c>
      <c r="L11" s="139">
        <f t="shared" si="3"/>
        <v>0</v>
      </c>
      <c r="M11" s="138">
        <v>0</v>
      </c>
      <c r="N11" s="139">
        <f t="shared" si="4"/>
        <v>0</v>
      </c>
      <c r="O11" s="139">
        <f t="shared" si="5"/>
        <v>0</v>
      </c>
      <c r="P11" s="138">
        <v>0</v>
      </c>
      <c r="Q11" s="139">
        <f t="shared" si="6"/>
        <v>0</v>
      </c>
      <c r="R11" s="139">
        <f t="shared" si="7"/>
        <v>0</v>
      </c>
      <c r="S11" s="138">
        <v>0</v>
      </c>
      <c r="T11" s="139">
        <f t="shared" si="8"/>
        <v>0</v>
      </c>
      <c r="U11" s="139">
        <f t="shared" si="9"/>
        <v>0</v>
      </c>
      <c r="V11" s="138">
        <v>0</v>
      </c>
      <c r="W11" s="139">
        <f t="shared" si="10"/>
        <v>0</v>
      </c>
      <c r="X11" s="139">
        <f t="shared" si="11"/>
        <v>0</v>
      </c>
      <c r="Y11" s="138" t="s">
        <v>37</v>
      </c>
      <c r="Z11" s="139">
        <f t="shared" si="12"/>
        <v>0</v>
      </c>
      <c r="AA11" s="139">
        <f t="shared" si="14"/>
        <v>0</v>
      </c>
      <c r="AB11" s="139">
        <v>1000</v>
      </c>
      <c r="AC11" s="139">
        <f t="shared" si="15"/>
        <v>0</v>
      </c>
      <c r="AD11" s="138">
        <v>0</v>
      </c>
      <c r="AE11" s="139">
        <f t="shared" si="13"/>
        <v>0</v>
      </c>
      <c r="AF11" s="5"/>
      <c r="AG11" s="109"/>
      <c r="AH11" s="109"/>
      <c r="AI11" s="109">
        <v>9000</v>
      </c>
      <c r="AJ11" s="109">
        <v>90</v>
      </c>
      <c r="AK11" s="7"/>
      <c r="AL11" s="6" t="s">
        <v>20</v>
      </c>
      <c r="AM11" s="6" t="s">
        <v>290</v>
      </c>
      <c r="AN11" s="7"/>
      <c r="AO11" s="6"/>
      <c r="AP11" s="109"/>
      <c r="AQ11" s="109">
        <v>9</v>
      </c>
      <c r="AR11" s="109">
        <v>45</v>
      </c>
      <c r="AS11" s="109"/>
      <c r="AT11" s="109"/>
      <c r="AU11" s="109"/>
    </row>
    <row r="12" spans="1:47" ht="21" x14ac:dyDescent="0.25">
      <c r="A12" s="136" t="e">
        <f t="shared" si="16"/>
        <v>#VALUE!</v>
      </c>
      <c r="B12" s="137"/>
      <c r="C12" s="137"/>
      <c r="D12" s="137"/>
      <c r="E12" s="137"/>
      <c r="F12" s="137"/>
      <c r="G12" s="138">
        <v>0</v>
      </c>
      <c r="H12" s="139">
        <f t="shared" si="0"/>
        <v>0</v>
      </c>
      <c r="I12" s="139">
        <f t="shared" si="1"/>
        <v>0</v>
      </c>
      <c r="J12" s="138">
        <v>0</v>
      </c>
      <c r="K12" s="139">
        <f t="shared" si="2"/>
        <v>0</v>
      </c>
      <c r="L12" s="139">
        <f t="shared" si="3"/>
        <v>0</v>
      </c>
      <c r="M12" s="138">
        <v>0</v>
      </c>
      <c r="N12" s="139">
        <f t="shared" si="4"/>
        <v>0</v>
      </c>
      <c r="O12" s="139">
        <f t="shared" si="5"/>
        <v>0</v>
      </c>
      <c r="P12" s="138">
        <v>0</v>
      </c>
      <c r="Q12" s="139">
        <f t="shared" si="6"/>
        <v>0</v>
      </c>
      <c r="R12" s="139">
        <f t="shared" si="7"/>
        <v>0</v>
      </c>
      <c r="S12" s="138">
        <v>0</v>
      </c>
      <c r="T12" s="139">
        <f t="shared" si="8"/>
        <v>0</v>
      </c>
      <c r="U12" s="139">
        <f t="shared" si="9"/>
        <v>0</v>
      </c>
      <c r="V12" s="138">
        <v>0</v>
      </c>
      <c r="W12" s="139">
        <f t="shared" si="10"/>
        <v>0</v>
      </c>
      <c r="X12" s="139">
        <f t="shared" si="11"/>
        <v>0</v>
      </c>
      <c r="Y12" s="138" t="s">
        <v>37</v>
      </c>
      <c r="Z12" s="139">
        <f t="shared" si="12"/>
        <v>0</v>
      </c>
      <c r="AA12" s="139">
        <f t="shared" si="14"/>
        <v>0</v>
      </c>
      <c r="AB12" s="139">
        <v>1000</v>
      </c>
      <c r="AC12" s="139">
        <f t="shared" ref="AC12:AC32" si="17">SUM(I12,L12,O12,R12,U12,X12,AA12)-Y499</f>
        <v>0</v>
      </c>
      <c r="AD12" s="138">
        <v>0</v>
      </c>
      <c r="AE12" s="139">
        <f t="shared" si="13"/>
        <v>0</v>
      </c>
      <c r="AF12" s="5"/>
      <c r="AG12" s="109"/>
      <c r="AH12" s="109"/>
      <c r="AI12" s="109">
        <v>10000</v>
      </c>
      <c r="AJ12" s="109">
        <v>100</v>
      </c>
      <c r="AK12" s="7"/>
      <c r="AL12" s="6" t="s">
        <v>21</v>
      </c>
      <c r="AM12" s="6" t="s">
        <v>48</v>
      </c>
      <c r="AN12" s="7"/>
      <c r="AO12" s="6"/>
      <c r="AP12" s="109"/>
      <c r="AQ12" s="109">
        <v>10</v>
      </c>
      <c r="AR12" s="109">
        <v>50</v>
      </c>
      <c r="AS12" s="109"/>
      <c r="AT12" s="109"/>
      <c r="AU12" s="109"/>
    </row>
    <row r="13" spans="1:47" ht="21" x14ac:dyDescent="0.25">
      <c r="A13" s="136" t="e">
        <f t="shared" si="16"/>
        <v>#VALUE!</v>
      </c>
      <c r="B13" s="137"/>
      <c r="C13" s="137"/>
      <c r="D13" s="137"/>
      <c r="E13" s="137"/>
      <c r="F13" s="137"/>
      <c r="G13" s="138">
        <v>0</v>
      </c>
      <c r="H13" s="139">
        <f t="shared" si="0"/>
        <v>0</v>
      </c>
      <c r="I13" s="139">
        <f t="shared" si="1"/>
        <v>0</v>
      </c>
      <c r="J13" s="138">
        <v>0</v>
      </c>
      <c r="K13" s="139">
        <f t="shared" si="2"/>
        <v>0</v>
      </c>
      <c r="L13" s="139">
        <f t="shared" si="3"/>
        <v>0</v>
      </c>
      <c r="M13" s="138">
        <v>0</v>
      </c>
      <c r="N13" s="139">
        <f t="shared" si="4"/>
        <v>0</v>
      </c>
      <c r="O13" s="139">
        <f t="shared" si="5"/>
        <v>0</v>
      </c>
      <c r="P13" s="138">
        <v>0</v>
      </c>
      <c r="Q13" s="139">
        <f t="shared" si="6"/>
        <v>0</v>
      </c>
      <c r="R13" s="139">
        <f t="shared" si="7"/>
        <v>0</v>
      </c>
      <c r="S13" s="138">
        <v>0</v>
      </c>
      <c r="T13" s="139">
        <f t="shared" si="8"/>
        <v>0</v>
      </c>
      <c r="U13" s="139">
        <f t="shared" si="9"/>
        <v>0</v>
      </c>
      <c r="V13" s="138">
        <v>0</v>
      </c>
      <c r="W13" s="139">
        <f t="shared" si="10"/>
        <v>0</v>
      </c>
      <c r="X13" s="139">
        <f t="shared" si="11"/>
        <v>0</v>
      </c>
      <c r="Y13" s="138" t="s">
        <v>37</v>
      </c>
      <c r="Z13" s="139">
        <f t="shared" si="12"/>
        <v>0</v>
      </c>
      <c r="AA13" s="139">
        <f t="shared" si="14"/>
        <v>0</v>
      </c>
      <c r="AB13" s="139">
        <v>1000</v>
      </c>
      <c r="AC13" s="139">
        <f t="shared" si="17"/>
        <v>0</v>
      </c>
      <c r="AD13" s="138">
        <v>0</v>
      </c>
      <c r="AE13" s="139">
        <f t="shared" si="13"/>
        <v>0</v>
      </c>
      <c r="AF13" s="5"/>
      <c r="AG13" s="109"/>
      <c r="AH13" s="109"/>
      <c r="AI13" s="109"/>
      <c r="AJ13" s="109"/>
      <c r="AK13" s="7"/>
      <c r="AL13" s="6" t="s">
        <v>22</v>
      </c>
      <c r="AM13" s="6" t="s">
        <v>49</v>
      </c>
      <c r="AN13" s="7"/>
      <c r="AO13" s="6"/>
      <c r="AP13" s="109"/>
      <c r="AQ13" s="109">
        <v>11</v>
      </c>
      <c r="AR13" s="109">
        <v>55</v>
      </c>
      <c r="AS13" s="109"/>
      <c r="AT13" s="109"/>
      <c r="AU13" s="109"/>
    </row>
    <row r="14" spans="1:47" ht="21" x14ac:dyDescent="0.25">
      <c r="A14" s="136" t="e">
        <f t="shared" si="16"/>
        <v>#VALUE!</v>
      </c>
      <c r="B14" s="137"/>
      <c r="C14" s="137"/>
      <c r="D14" s="137"/>
      <c r="E14" s="137"/>
      <c r="F14" s="137"/>
      <c r="G14" s="138">
        <v>0</v>
      </c>
      <c r="H14" s="139">
        <f t="shared" si="0"/>
        <v>0</v>
      </c>
      <c r="I14" s="139">
        <f t="shared" si="1"/>
        <v>0</v>
      </c>
      <c r="J14" s="138">
        <v>0</v>
      </c>
      <c r="K14" s="139">
        <f t="shared" si="2"/>
        <v>0</v>
      </c>
      <c r="L14" s="139">
        <f t="shared" si="3"/>
        <v>0</v>
      </c>
      <c r="M14" s="138">
        <v>0</v>
      </c>
      <c r="N14" s="139">
        <f t="shared" si="4"/>
        <v>0</v>
      </c>
      <c r="O14" s="139">
        <f t="shared" si="5"/>
        <v>0</v>
      </c>
      <c r="P14" s="138">
        <v>0</v>
      </c>
      <c r="Q14" s="139">
        <f t="shared" si="6"/>
        <v>0</v>
      </c>
      <c r="R14" s="139">
        <f t="shared" si="7"/>
        <v>0</v>
      </c>
      <c r="S14" s="138">
        <v>0</v>
      </c>
      <c r="T14" s="139">
        <f t="shared" si="8"/>
        <v>0</v>
      </c>
      <c r="U14" s="139">
        <f t="shared" si="9"/>
        <v>0</v>
      </c>
      <c r="V14" s="138">
        <v>0</v>
      </c>
      <c r="W14" s="139">
        <f t="shared" si="10"/>
        <v>0</v>
      </c>
      <c r="X14" s="139">
        <f t="shared" si="11"/>
        <v>0</v>
      </c>
      <c r="Y14" s="138" t="s">
        <v>37</v>
      </c>
      <c r="Z14" s="139">
        <f t="shared" si="12"/>
        <v>0</v>
      </c>
      <c r="AA14" s="139">
        <f t="shared" si="14"/>
        <v>0</v>
      </c>
      <c r="AB14" s="139">
        <v>1000</v>
      </c>
      <c r="AC14" s="139">
        <f t="shared" si="17"/>
        <v>0</v>
      </c>
      <c r="AD14" s="138">
        <v>0</v>
      </c>
      <c r="AE14" s="139">
        <f t="shared" si="13"/>
        <v>0</v>
      </c>
      <c r="AF14" s="5"/>
      <c r="AG14" s="109"/>
      <c r="AH14" s="109"/>
      <c r="AI14" s="109"/>
      <c r="AJ14" s="109"/>
      <c r="AK14" s="7"/>
      <c r="AL14" s="6" t="s">
        <v>24</v>
      </c>
      <c r="AM14" s="6" t="s">
        <v>50</v>
      </c>
      <c r="AN14" s="7"/>
      <c r="AO14" s="6"/>
      <c r="AP14" s="109"/>
      <c r="AQ14" s="109">
        <v>12</v>
      </c>
      <c r="AR14" s="109">
        <v>60</v>
      </c>
      <c r="AS14" s="109"/>
      <c r="AT14" s="109"/>
      <c r="AU14" s="109"/>
    </row>
    <row r="15" spans="1:47" ht="21" x14ac:dyDescent="0.25">
      <c r="A15" s="136" t="e">
        <f t="shared" si="16"/>
        <v>#VALUE!</v>
      </c>
      <c r="B15" s="137"/>
      <c r="C15" s="137"/>
      <c r="D15" s="137"/>
      <c r="E15" s="137"/>
      <c r="F15" s="137"/>
      <c r="G15" s="138">
        <v>0</v>
      </c>
      <c r="H15" s="139">
        <f t="shared" si="0"/>
        <v>0</v>
      </c>
      <c r="I15" s="139">
        <f t="shared" si="1"/>
        <v>0</v>
      </c>
      <c r="J15" s="138">
        <v>0</v>
      </c>
      <c r="K15" s="139">
        <f t="shared" si="2"/>
        <v>0</v>
      </c>
      <c r="L15" s="139">
        <f t="shared" si="3"/>
        <v>0</v>
      </c>
      <c r="M15" s="138">
        <v>0</v>
      </c>
      <c r="N15" s="139">
        <f t="shared" si="4"/>
        <v>0</v>
      </c>
      <c r="O15" s="139">
        <f t="shared" si="5"/>
        <v>0</v>
      </c>
      <c r="P15" s="138">
        <v>0</v>
      </c>
      <c r="Q15" s="139">
        <f t="shared" si="6"/>
        <v>0</v>
      </c>
      <c r="R15" s="139">
        <f t="shared" si="7"/>
        <v>0</v>
      </c>
      <c r="S15" s="138">
        <v>0</v>
      </c>
      <c r="T15" s="139">
        <f t="shared" si="8"/>
        <v>0</v>
      </c>
      <c r="U15" s="139">
        <f t="shared" si="9"/>
        <v>0</v>
      </c>
      <c r="V15" s="138">
        <v>0</v>
      </c>
      <c r="W15" s="139">
        <f t="shared" si="10"/>
        <v>0</v>
      </c>
      <c r="X15" s="139">
        <f t="shared" si="11"/>
        <v>0</v>
      </c>
      <c r="Y15" s="138" t="s">
        <v>37</v>
      </c>
      <c r="Z15" s="139">
        <f t="shared" si="12"/>
        <v>0</v>
      </c>
      <c r="AA15" s="139">
        <f t="shared" si="14"/>
        <v>0</v>
      </c>
      <c r="AB15" s="139">
        <v>1000</v>
      </c>
      <c r="AC15" s="139">
        <f t="shared" si="17"/>
        <v>0</v>
      </c>
      <c r="AD15" s="138">
        <v>0</v>
      </c>
      <c r="AE15" s="139">
        <f t="shared" si="13"/>
        <v>0</v>
      </c>
      <c r="AF15" s="5"/>
      <c r="AG15" s="109"/>
      <c r="AH15" s="109"/>
      <c r="AI15" s="109"/>
      <c r="AJ15" s="109"/>
      <c r="AK15" s="7"/>
      <c r="AL15" s="6" t="s">
        <v>593</v>
      </c>
      <c r="AM15" s="6" t="s">
        <v>51</v>
      </c>
      <c r="AN15" s="7"/>
      <c r="AO15" s="6"/>
      <c r="AP15" s="109"/>
      <c r="AQ15" s="109">
        <v>13</v>
      </c>
      <c r="AR15" s="109">
        <v>65</v>
      </c>
      <c r="AS15" s="109"/>
      <c r="AT15" s="109"/>
      <c r="AU15" s="109"/>
    </row>
    <row r="16" spans="1:47" ht="21" x14ac:dyDescent="0.25">
      <c r="A16" s="136" t="e">
        <f t="shared" si="16"/>
        <v>#VALUE!</v>
      </c>
      <c r="B16" s="137"/>
      <c r="C16" s="137"/>
      <c r="D16" s="137"/>
      <c r="E16" s="137"/>
      <c r="F16" s="137"/>
      <c r="G16" s="138">
        <v>0</v>
      </c>
      <c r="H16" s="139">
        <f t="shared" si="0"/>
        <v>0</v>
      </c>
      <c r="I16" s="139">
        <f t="shared" si="1"/>
        <v>0</v>
      </c>
      <c r="J16" s="138">
        <v>0</v>
      </c>
      <c r="K16" s="139">
        <f t="shared" si="2"/>
        <v>0</v>
      </c>
      <c r="L16" s="139">
        <f t="shared" si="3"/>
        <v>0</v>
      </c>
      <c r="M16" s="138">
        <v>0</v>
      </c>
      <c r="N16" s="139">
        <f t="shared" si="4"/>
        <v>0</v>
      </c>
      <c r="O16" s="139">
        <f t="shared" si="5"/>
        <v>0</v>
      </c>
      <c r="P16" s="138">
        <v>0</v>
      </c>
      <c r="Q16" s="139">
        <f t="shared" si="6"/>
        <v>0</v>
      </c>
      <c r="R16" s="139">
        <f t="shared" si="7"/>
        <v>0</v>
      </c>
      <c r="S16" s="138">
        <v>0</v>
      </c>
      <c r="T16" s="139">
        <f t="shared" si="8"/>
        <v>0</v>
      </c>
      <c r="U16" s="139">
        <f t="shared" si="9"/>
        <v>0</v>
      </c>
      <c r="V16" s="138">
        <v>0</v>
      </c>
      <c r="W16" s="139">
        <f t="shared" si="10"/>
        <v>0</v>
      </c>
      <c r="X16" s="139">
        <f t="shared" si="11"/>
        <v>0</v>
      </c>
      <c r="Y16" s="138" t="s">
        <v>37</v>
      </c>
      <c r="Z16" s="139">
        <f t="shared" si="12"/>
        <v>0</v>
      </c>
      <c r="AA16" s="139">
        <f t="shared" si="14"/>
        <v>0</v>
      </c>
      <c r="AB16" s="139">
        <v>1000</v>
      </c>
      <c r="AC16" s="139">
        <f t="shared" si="17"/>
        <v>0</v>
      </c>
      <c r="AD16" s="138">
        <v>0</v>
      </c>
      <c r="AE16" s="139">
        <f t="shared" si="13"/>
        <v>0</v>
      </c>
      <c r="AF16" s="5"/>
      <c r="AG16" s="109"/>
      <c r="AH16" s="109"/>
      <c r="AI16" s="109"/>
      <c r="AJ16" s="109"/>
      <c r="AK16" s="7"/>
      <c r="AL16" s="6" t="s">
        <v>592</v>
      </c>
      <c r="AM16" s="6" t="s">
        <v>52</v>
      </c>
      <c r="AN16" s="7"/>
      <c r="AO16" s="6"/>
      <c r="AP16" s="109"/>
      <c r="AQ16" s="109">
        <v>14</v>
      </c>
      <c r="AR16" s="109">
        <v>70</v>
      </c>
      <c r="AS16" s="109"/>
      <c r="AT16" s="109"/>
      <c r="AU16" s="109"/>
    </row>
    <row r="17" spans="1:47" ht="21" x14ac:dyDescent="0.25">
      <c r="A17" s="136" t="e">
        <f t="shared" si="16"/>
        <v>#VALUE!</v>
      </c>
      <c r="B17" s="137"/>
      <c r="C17" s="137"/>
      <c r="D17" s="137"/>
      <c r="E17" s="137"/>
      <c r="F17" s="137"/>
      <c r="G17" s="138">
        <v>0</v>
      </c>
      <c r="H17" s="139">
        <f t="shared" si="0"/>
        <v>0</v>
      </c>
      <c r="I17" s="139">
        <f t="shared" si="1"/>
        <v>0</v>
      </c>
      <c r="J17" s="138">
        <v>0</v>
      </c>
      <c r="K17" s="139">
        <f t="shared" si="2"/>
        <v>0</v>
      </c>
      <c r="L17" s="139">
        <f t="shared" si="3"/>
        <v>0</v>
      </c>
      <c r="M17" s="138">
        <v>0</v>
      </c>
      <c r="N17" s="139">
        <f t="shared" si="4"/>
        <v>0</v>
      </c>
      <c r="O17" s="139">
        <f t="shared" si="5"/>
        <v>0</v>
      </c>
      <c r="P17" s="138">
        <v>0</v>
      </c>
      <c r="Q17" s="139">
        <f t="shared" si="6"/>
        <v>0</v>
      </c>
      <c r="R17" s="139">
        <f t="shared" si="7"/>
        <v>0</v>
      </c>
      <c r="S17" s="138">
        <v>0</v>
      </c>
      <c r="T17" s="139">
        <f t="shared" si="8"/>
        <v>0</v>
      </c>
      <c r="U17" s="139">
        <f t="shared" si="9"/>
        <v>0</v>
      </c>
      <c r="V17" s="138">
        <v>0</v>
      </c>
      <c r="W17" s="139">
        <f t="shared" si="10"/>
        <v>0</v>
      </c>
      <c r="X17" s="139">
        <f t="shared" si="11"/>
        <v>0</v>
      </c>
      <c r="Y17" s="138" t="s">
        <v>37</v>
      </c>
      <c r="Z17" s="139">
        <f t="shared" si="12"/>
        <v>0</v>
      </c>
      <c r="AA17" s="139">
        <f t="shared" si="14"/>
        <v>0</v>
      </c>
      <c r="AB17" s="139">
        <v>1000</v>
      </c>
      <c r="AC17" s="139">
        <f t="shared" si="17"/>
        <v>0</v>
      </c>
      <c r="AD17" s="138">
        <v>0</v>
      </c>
      <c r="AE17" s="139">
        <f t="shared" si="13"/>
        <v>0</v>
      </c>
      <c r="AF17" s="5"/>
      <c r="AG17" s="109"/>
      <c r="AH17" s="109"/>
      <c r="AI17" s="109"/>
      <c r="AJ17" s="109"/>
      <c r="AK17" s="7"/>
      <c r="AL17" s="6" t="s">
        <v>23</v>
      </c>
      <c r="AM17" s="6" t="s">
        <v>53</v>
      </c>
      <c r="AN17" s="7"/>
      <c r="AO17" s="6"/>
      <c r="AP17" s="109"/>
      <c r="AQ17" s="109">
        <v>15</v>
      </c>
      <c r="AR17" s="109">
        <v>75</v>
      </c>
      <c r="AS17" s="109"/>
      <c r="AT17" s="109"/>
      <c r="AU17" s="109"/>
    </row>
    <row r="18" spans="1:47" ht="21" x14ac:dyDescent="0.25">
      <c r="A18" s="136" t="e">
        <f t="shared" si="16"/>
        <v>#VALUE!</v>
      </c>
      <c r="B18" s="137"/>
      <c r="C18" s="137"/>
      <c r="D18" s="137"/>
      <c r="E18" s="137"/>
      <c r="F18" s="137"/>
      <c r="G18" s="138">
        <v>0</v>
      </c>
      <c r="H18" s="139">
        <f t="shared" si="0"/>
        <v>0</v>
      </c>
      <c r="I18" s="139">
        <f t="shared" si="1"/>
        <v>0</v>
      </c>
      <c r="J18" s="138">
        <v>0</v>
      </c>
      <c r="K18" s="139">
        <f t="shared" si="2"/>
        <v>0</v>
      </c>
      <c r="L18" s="139">
        <f t="shared" si="3"/>
        <v>0</v>
      </c>
      <c r="M18" s="138">
        <v>0</v>
      </c>
      <c r="N18" s="139">
        <f t="shared" si="4"/>
        <v>0</v>
      </c>
      <c r="O18" s="139">
        <f t="shared" si="5"/>
        <v>0</v>
      </c>
      <c r="P18" s="138">
        <v>0</v>
      </c>
      <c r="Q18" s="139">
        <f t="shared" si="6"/>
        <v>0</v>
      </c>
      <c r="R18" s="139">
        <f t="shared" si="7"/>
        <v>0</v>
      </c>
      <c r="S18" s="138">
        <v>0</v>
      </c>
      <c r="T18" s="139">
        <f t="shared" si="8"/>
        <v>0</v>
      </c>
      <c r="U18" s="139">
        <f t="shared" si="9"/>
        <v>0</v>
      </c>
      <c r="V18" s="138">
        <v>0</v>
      </c>
      <c r="W18" s="139">
        <f t="shared" si="10"/>
        <v>0</v>
      </c>
      <c r="X18" s="139">
        <f t="shared" si="11"/>
        <v>0</v>
      </c>
      <c r="Y18" s="138" t="s">
        <v>37</v>
      </c>
      <c r="Z18" s="139">
        <f t="shared" si="12"/>
        <v>0</v>
      </c>
      <c r="AA18" s="139">
        <f t="shared" si="14"/>
        <v>0</v>
      </c>
      <c r="AB18" s="139">
        <v>1000</v>
      </c>
      <c r="AC18" s="139">
        <f t="shared" si="17"/>
        <v>0</v>
      </c>
      <c r="AD18" s="138">
        <v>0</v>
      </c>
      <c r="AE18" s="139">
        <f t="shared" si="13"/>
        <v>0</v>
      </c>
      <c r="AF18" s="5"/>
      <c r="AG18" s="109"/>
      <c r="AH18" s="109"/>
      <c r="AI18" s="109"/>
      <c r="AJ18" s="109"/>
      <c r="AK18" s="7"/>
      <c r="AL18" s="6" t="s">
        <v>25</v>
      </c>
      <c r="AM18" s="6" t="s">
        <v>54</v>
      </c>
      <c r="AN18" s="7"/>
      <c r="AO18" s="6"/>
      <c r="AP18" s="109"/>
      <c r="AQ18" s="109">
        <v>16</v>
      </c>
      <c r="AR18" s="109">
        <v>80</v>
      </c>
      <c r="AS18" s="109"/>
      <c r="AT18" s="109"/>
      <c r="AU18" s="109"/>
    </row>
    <row r="19" spans="1:47" ht="21" x14ac:dyDescent="0.25">
      <c r="A19" s="136" t="e">
        <f t="shared" si="16"/>
        <v>#VALUE!</v>
      </c>
      <c r="B19" s="137"/>
      <c r="C19" s="137"/>
      <c r="D19" s="137"/>
      <c r="E19" s="137"/>
      <c r="F19" s="137"/>
      <c r="G19" s="138">
        <v>0</v>
      </c>
      <c r="H19" s="139">
        <f t="shared" si="0"/>
        <v>0</v>
      </c>
      <c r="I19" s="139">
        <f t="shared" si="1"/>
        <v>0</v>
      </c>
      <c r="J19" s="138">
        <v>0</v>
      </c>
      <c r="K19" s="139">
        <f t="shared" si="2"/>
        <v>0</v>
      </c>
      <c r="L19" s="139">
        <f t="shared" si="3"/>
        <v>0</v>
      </c>
      <c r="M19" s="138">
        <v>0</v>
      </c>
      <c r="N19" s="139">
        <f t="shared" si="4"/>
        <v>0</v>
      </c>
      <c r="O19" s="139">
        <f t="shared" si="5"/>
        <v>0</v>
      </c>
      <c r="P19" s="138">
        <v>0</v>
      </c>
      <c r="Q19" s="139">
        <f t="shared" si="6"/>
        <v>0</v>
      </c>
      <c r="R19" s="139">
        <f t="shared" si="7"/>
        <v>0</v>
      </c>
      <c r="S19" s="138">
        <v>0</v>
      </c>
      <c r="T19" s="139">
        <f t="shared" si="8"/>
        <v>0</v>
      </c>
      <c r="U19" s="139">
        <f t="shared" si="9"/>
        <v>0</v>
      </c>
      <c r="V19" s="138">
        <v>0</v>
      </c>
      <c r="W19" s="139">
        <f t="shared" si="10"/>
        <v>0</v>
      </c>
      <c r="X19" s="139">
        <f t="shared" si="11"/>
        <v>0</v>
      </c>
      <c r="Y19" s="138" t="s">
        <v>37</v>
      </c>
      <c r="Z19" s="139">
        <f t="shared" si="12"/>
        <v>0</v>
      </c>
      <c r="AA19" s="139">
        <f t="shared" si="14"/>
        <v>0</v>
      </c>
      <c r="AB19" s="139">
        <v>1000</v>
      </c>
      <c r="AC19" s="139">
        <f t="shared" si="17"/>
        <v>0</v>
      </c>
      <c r="AD19" s="138">
        <v>0</v>
      </c>
      <c r="AE19" s="139">
        <f t="shared" si="13"/>
        <v>0</v>
      </c>
      <c r="AF19" s="5"/>
      <c r="AG19" s="109"/>
      <c r="AH19" s="109"/>
      <c r="AI19" s="109"/>
      <c r="AJ19" s="109"/>
      <c r="AK19" s="7"/>
      <c r="AL19" s="6" t="s">
        <v>26</v>
      </c>
      <c r="AM19" s="6" t="s">
        <v>55</v>
      </c>
      <c r="AN19" s="7"/>
      <c r="AO19" s="6"/>
      <c r="AP19" s="109"/>
      <c r="AQ19" s="109">
        <v>17</v>
      </c>
      <c r="AR19" s="109">
        <v>85</v>
      </c>
      <c r="AS19" s="109"/>
      <c r="AT19" s="109"/>
      <c r="AU19" s="109"/>
    </row>
    <row r="20" spans="1:47" ht="21" x14ac:dyDescent="0.25">
      <c r="A20" s="136" t="e">
        <f t="shared" si="16"/>
        <v>#VALUE!</v>
      </c>
      <c r="B20" s="137"/>
      <c r="C20" s="137"/>
      <c r="D20" s="137"/>
      <c r="E20" s="137"/>
      <c r="F20" s="137"/>
      <c r="G20" s="138">
        <v>0</v>
      </c>
      <c r="H20" s="139">
        <f t="shared" si="0"/>
        <v>0</v>
      </c>
      <c r="I20" s="139">
        <f t="shared" si="1"/>
        <v>0</v>
      </c>
      <c r="J20" s="138">
        <v>0</v>
      </c>
      <c r="K20" s="139">
        <f t="shared" si="2"/>
        <v>0</v>
      </c>
      <c r="L20" s="139">
        <f t="shared" si="3"/>
        <v>0</v>
      </c>
      <c r="M20" s="138">
        <v>0</v>
      </c>
      <c r="N20" s="139">
        <f t="shared" si="4"/>
        <v>0</v>
      </c>
      <c r="O20" s="139">
        <f t="shared" si="5"/>
        <v>0</v>
      </c>
      <c r="P20" s="138">
        <v>0</v>
      </c>
      <c r="Q20" s="139">
        <f t="shared" si="6"/>
        <v>0</v>
      </c>
      <c r="R20" s="139">
        <f t="shared" si="7"/>
        <v>0</v>
      </c>
      <c r="S20" s="138">
        <v>0</v>
      </c>
      <c r="T20" s="139">
        <f t="shared" si="8"/>
        <v>0</v>
      </c>
      <c r="U20" s="139">
        <f t="shared" si="9"/>
        <v>0</v>
      </c>
      <c r="V20" s="138">
        <v>0</v>
      </c>
      <c r="W20" s="139">
        <f t="shared" si="10"/>
        <v>0</v>
      </c>
      <c r="X20" s="139">
        <f t="shared" si="11"/>
        <v>0</v>
      </c>
      <c r="Y20" s="138" t="s">
        <v>37</v>
      </c>
      <c r="Z20" s="139">
        <f t="shared" si="12"/>
        <v>0</v>
      </c>
      <c r="AA20" s="139">
        <f t="shared" si="14"/>
        <v>0</v>
      </c>
      <c r="AB20" s="139">
        <v>1000</v>
      </c>
      <c r="AC20" s="139">
        <f t="shared" si="17"/>
        <v>0</v>
      </c>
      <c r="AD20" s="138">
        <v>0</v>
      </c>
      <c r="AE20" s="139">
        <f t="shared" si="13"/>
        <v>0</v>
      </c>
      <c r="AF20" s="5"/>
      <c r="AG20" s="109"/>
      <c r="AH20" s="109"/>
      <c r="AI20" s="109"/>
      <c r="AJ20" s="109"/>
      <c r="AK20" s="7"/>
      <c r="AL20" s="6" t="s">
        <v>594</v>
      </c>
      <c r="AM20" s="6" t="s">
        <v>11</v>
      </c>
      <c r="AN20" s="7"/>
      <c r="AO20" s="6"/>
      <c r="AP20" s="109"/>
      <c r="AQ20" s="109">
        <v>18</v>
      </c>
      <c r="AR20" s="109">
        <v>90</v>
      </c>
      <c r="AS20" s="109"/>
      <c r="AT20" s="109"/>
      <c r="AU20" s="109"/>
    </row>
    <row r="21" spans="1:47" ht="21" x14ac:dyDescent="0.25">
      <c r="A21" s="136" t="e">
        <f t="shared" si="16"/>
        <v>#VALUE!</v>
      </c>
      <c r="B21" s="137"/>
      <c r="C21" s="137"/>
      <c r="D21" s="137"/>
      <c r="E21" s="137"/>
      <c r="F21" s="137"/>
      <c r="G21" s="138">
        <v>0</v>
      </c>
      <c r="H21" s="139">
        <f t="shared" si="0"/>
        <v>0</v>
      </c>
      <c r="I21" s="139">
        <f t="shared" si="1"/>
        <v>0</v>
      </c>
      <c r="J21" s="138">
        <v>0</v>
      </c>
      <c r="K21" s="139">
        <f t="shared" si="2"/>
        <v>0</v>
      </c>
      <c r="L21" s="139">
        <f t="shared" si="3"/>
        <v>0</v>
      </c>
      <c r="M21" s="138">
        <v>0</v>
      </c>
      <c r="N21" s="139">
        <f t="shared" si="4"/>
        <v>0</v>
      </c>
      <c r="O21" s="139">
        <f t="shared" si="5"/>
        <v>0</v>
      </c>
      <c r="P21" s="138">
        <v>0</v>
      </c>
      <c r="Q21" s="139">
        <f t="shared" si="6"/>
        <v>0</v>
      </c>
      <c r="R21" s="139">
        <f t="shared" si="7"/>
        <v>0</v>
      </c>
      <c r="S21" s="138">
        <v>0</v>
      </c>
      <c r="T21" s="139">
        <f t="shared" si="8"/>
        <v>0</v>
      </c>
      <c r="U21" s="139">
        <f t="shared" si="9"/>
        <v>0</v>
      </c>
      <c r="V21" s="138">
        <v>0</v>
      </c>
      <c r="W21" s="139">
        <f t="shared" si="10"/>
        <v>0</v>
      </c>
      <c r="X21" s="139">
        <f t="shared" si="11"/>
        <v>0</v>
      </c>
      <c r="Y21" s="138" t="s">
        <v>37</v>
      </c>
      <c r="Z21" s="139">
        <f t="shared" si="12"/>
        <v>0</v>
      </c>
      <c r="AA21" s="139">
        <f t="shared" si="14"/>
        <v>0</v>
      </c>
      <c r="AB21" s="139">
        <v>1000</v>
      </c>
      <c r="AC21" s="139">
        <f t="shared" si="17"/>
        <v>0</v>
      </c>
      <c r="AD21" s="138">
        <v>0</v>
      </c>
      <c r="AE21" s="139">
        <f t="shared" si="13"/>
        <v>0</v>
      </c>
      <c r="AF21" s="5"/>
      <c r="AG21" s="109"/>
      <c r="AH21" s="109"/>
      <c r="AI21" s="109"/>
      <c r="AJ21" s="109"/>
      <c r="AK21" s="109"/>
      <c r="AL21" s="6">
        <v>0</v>
      </c>
      <c r="AM21" s="6" t="s">
        <v>11</v>
      </c>
      <c r="AN21" s="7"/>
      <c r="AO21" s="6"/>
      <c r="AP21" s="109"/>
      <c r="AQ21" s="109">
        <v>19</v>
      </c>
      <c r="AR21" s="109">
        <v>95</v>
      </c>
      <c r="AS21" s="109"/>
      <c r="AT21" s="109"/>
      <c r="AU21" s="109"/>
    </row>
    <row r="22" spans="1:47" ht="21" x14ac:dyDescent="0.25">
      <c r="A22" s="136" t="e">
        <f t="shared" si="16"/>
        <v>#VALUE!</v>
      </c>
      <c r="B22" s="137"/>
      <c r="C22" s="137"/>
      <c r="D22" s="137"/>
      <c r="E22" s="137"/>
      <c r="F22" s="137"/>
      <c r="G22" s="138">
        <v>0</v>
      </c>
      <c r="H22" s="139">
        <f t="shared" si="0"/>
        <v>0</v>
      </c>
      <c r="I22" s="139">
        <f t="shared" si="1"/>
        <v>0</v>
      </c>
      <c r="J22" s="138">
        <v>0</v>
      </c>
      <c r="K22" s="139">
        <f t="shared" si="2"/>
        <v>0</v>
      </c>
      <c r="L22" s="139">
        <f t="shared" si="3"/>
        <v>0</v>
      </c>
      <c r="M22" s="138">
        <v>0</v>
      </c>
      <c r="N22" s="139">
        <f t="shared" si="4"/>
        <v>0</v>
      </c>
      <c r="O22" s="139">
        <f t="shared" si="5"/>
        <v>0</v>
      </c>
      <c r="P22" s="138">
        <v>0</v>
      </c>
      <c r="Q22" s="139">
        <f t="shared" si="6"/>
        <v>0</v>
      </c>
      <c r="R22" s="139">
        <f t="shared" si="7"/>
        <v>0</v>
      </c>
      <c r="S22" s="138">
        <v>0</v>
      </c>
      <c r="T22" s="139">
        <f t="shared" si="8"/>
        <v>0</v>
      </c>
      <c r="U22" s="139">
        <f t="shared" si="9"/>
        <v>0</v>
      </c>
      <c r="V22" s="138">
        <v>0</v>
      </c>
      <c r="W22" s="139">
        <f t="shared" si="10"/>
        <v>0</v>
      </c>
      <c r="X22" s="139">
        <f t="shared" si="11"/>
        <v>0</v>
      </c>
      <c r="Y22" s="138" t="s">
        <v>37</v>
      </c>
      <c r="Z22" s="139">
        <f t="shared" si="12"/>
        <v>0</v>
      </c>
      <c r="AA22" s="139">
        <f t="shared" si="14"/>
        <v>0</v>
      </c>
      <c r="AB22" s="139">
        <v>1000</v>
      </c>
      <c r="AC22" s="139">
        <f t="shared" si="17"/>
        <v>0</v>
      </c>
      <c r="AD22" s="138">
        <v>0</v>
      </c>
      <c r="AE22" s="139">
        <f t="shared" si="13"/>
        <v>0</v>
      </c>
      <c r="AF22" s="5"/>
      <c r="AG22" s="109"/>
      <c r="AH22" s="109"/>
      <c r="AI22" s="109"/>
      <c r="AJ22" s="109"/>
      <c r="AK22" s="109"/>
      <c r="AL22" s="109"/>
      <c r="AM22" s="109"/>
      <c r="AN22" s="109"/>
      <c r="AO22" s="6"/>
      <c r="AP22" s="109"/>
      <c r="AQ22" s="109">
        <v>20</v>
      </c>
      <c r="AR22" s="109">
        <v>100</v>
      </c>
      <c r="AS22" s="109"/>
      <c r="AT22" s="109"/>
      <c r="AU22" s="109"/>
    </row>
    <row r="23" spans="1:47" ht="18.75" x14ac:dyDescent="0.25">
      <c r="A23" s="136" t="e">
        <f t="shared" si="16"/>
        <v>#VALUE!</v>
      </c>
      <c r="B23" s="137"/>
      <c r="C23" s="137"/>
      <c r="D23" s="137"/>
      <c r="E23" s="137"/>
      <c r="F23" s="137"/>
      <c r="G23" s="138">
        <v>0</v>
      </c>
      <c r="H23" s="139">
        <f t="shared" si="0"/>
        <v>0</v>
      </c>
      <c r="I23" s="139">
        <f t="shared" si="1"/>
        <v>0</v>
      </c>
      <c r="J23" s="138">
        <v>0</v>
      </c>
      <c r="K23" s="139">
        <f t="shared" si="2"/>
        <v>0</v>
      </c>
      <c r="L23" s="139">
        <f t="shared" si="3"/>
        <v>0</v>
      </c>
      <c r="M23" s="138">
        <v>0</v>
      </c>
      <c r="N23" s="139">
        <f t="shared" si="4"/>
        <v>0</v>
      </c>
      <c r="O23" s="139">
        <f t="shared" si="5"/>
        <v>0</v>
      </c>
      <c r="P23" s="138">
        <v>0</v>
      </c>
      <c r="Q23" s="139">
        <f t="shared" si="6"/>
        <v>0</v>
      </c>
      <c r="R23" s="139">
        <f t="shared" si="7"/>
        <v>0</v>
      </c>
      <c r="S23" s="138">
        <v>0</v>
      </c>
      <c r="T23" s="139">
        <f t="shared" si="8"/>
        <v>0</v>
      </c>
      <c r="U23" s="139">
        <f t="shared" si="9"/>
        <v>0</v>
      </c>
      <c r="V23" s="138">
        <v>0</v>
      </c>
      <c r="W23" s="139">
        <f t="shared" si="10"/>
        <v>0</v>
      </c>
      <c r="X23" s="139">
        <f t="shared" si="11"/>
        <v>0</v>
      </c>
      <c r="Y23" s="138" t="s">
        <v>37</v>
      </c>
      <c r="Z23" s="139">
        <f t="shared" si="12"/>
        <v>0</v>
      </c>
      <c r="AA23" s="139">
        <f t="shared" si="14"/>
        <v>0</v>
      </c>
      <c r="AB23" s="139">
        <v>1000</v>
      </c>
      <c r="AC23" s="139">
        <f t="shared" si="17"/>
        <v>0</v>
      </c>
      <c r="AD23" s="138">
        <v>0</v>
      </c>
      <c r="AE23" s="139">
        <f t="shared" si="13"/>
        <v>0</v>
      </c>
      <c r="AF23" s="5"/>
      <c r="AG23" s="9"/>
      <c r="AH23" s="10"/>
      <c r="AI23" s="10"/>
      <c r="AJ23" s="10"/>
      <c r="AK23" s="10"/>
      <c r="AL23" s="10"/>
      <c r="AM23" s="9"/>
      <c r="AN23" s="9"/>
      <c r="AO23" s="9"/>
      <c r="AP23" s="9"/>
      <c r="AQ23" s="9"/>
      <c r="AR23" s="9"/>
      <c r="AS23" s="9"/>
      <c r="AT23" s="9"/>
      <c r="AU23" s="11"/>
    </row>
    <row r="24" spans="1:47" ht="18.75" x14ac:dyDescent="0.25">
      <c r="A24" s="136" t="e">
        <f t="shared" si="16"/>
        <v>#VALUE!</v>
      </c>
      <c r="B24" s="137"/>
      <c r="C24" s="137"/>
      <c r="D24" s="137"/>
      <c r="E24" s="137"/>
      <c r="F24" s="137"/>
      <c r="G24" s="138">
        <v>0</v>
      </c>
      <c r="H24" s="139">
        <f t="shared" si="0"/>
        <v>0</v>
      </c>
      <c r="I24" s="139">
        <f t="shared" si="1"/>
        <v>0</v>
      </c>
      <c r="J24" s="138">
        <v>0</v>
      </c>
      <c r="K24" s="139">
        <f t="shared" si="2"/>
        <v>0</v>
      </c>
      <c r="L24" s="139">
        <f t="shared" si="3"/>
        <v>0</v>
      </c>
      <c r="M24" s="138">
        <v>0</v>
      </c>
      <c r="N24" s="139">
        <f t="shared" si="4"/>
        <v>0</v>
      </c>
      <c r="O24" s="139">
        <f t="shared" si="5"/>
        <v>0</v>
      </c>
      <c r="P24" s="138">
        <v>0</v>
      </c>
      <c r="Q24" s="139">
        <f t="shared" si="6"/>
        <v>0</v>
      </c>
      <c r="R24" s="139">
        <f t="shared" si="7"/>
        <v>0</v>
      </c>
      <c r="S24" s="138">
        <v>0</v>
      </c>
      <c r="T24" s="139">
        <f t="shared" si="8"/>
        <v>0</v>
      </c>
      <c r="U24" s="139">
        <f t="shared" si="9"/>
        <v>0</v>
      </c>
      <c r="V24" s="138">
        <v>0</v>
      </c>
      <c r="W24" s="139">
        <f t="shared" si="10"/>
        <v>0</v>
      </c>
      <c r="X24" s="139">
        <f t="shared" si="11"/>
        <v>0</v>
      </c>
      <c r="Y24" s="138" t="s">
        <v>37</v>
      </c>
      <c r="Z24" s="139">
        <f t="shared" si="12"/>
        <v>0</v>
      </c>
      <c r="AA24" s="139">
        <f t="shared" si="14"/>
        <v>0</v>
      </c>
      <c r="AB24" s="139">
        <v>1000</v>
      </c>
      <c r="AC24" s="139">
        <f t="shared" si="17"/>
        <v>0</v>
      </c>
      <c r="AD24" s="138">
        <v>0</v>
      </c>
      <c r="AE24" s="139">
        <f t="shared" si="13"/>
        <v>0</v>
      </c>
      <c r="AF24" s="5"/>
      <c r="AG24" s="9"/>
      <c r="AH24" s="10"/>
      <c r="AI24" s="10"/>
      <c r="AJ24" s="10"/>
      <c r="AK24" s="10"/>
      <c r="AL24" s="10"/>
      <c r="AM24" s="9"/>
      <c r="AN24" s="9"/>
      <c r="AO24" s="9"/>
      <c r="AP24" s="9"/>
      <c r="AQ24" s="9"/>
      <c r="AR24" s="9"/>
      <c r="AS24" s="9"/>
      <c r="AT24" s="9"/>
      <c r="AU24" s="11"/>
    </row>
    <row r="25" spans="1:47" ht="18.75" x14ac:dyDescent="0.25">
      <c r="A25" s="136" t="e">
        <f t="shared" si="16"/>
        <v>#VALUE!</v>
      </c>
      <c r="B25" s="137"/>
      <c r="C25" s="137"/>
      <c r="D25" s="137"/>
      <c r="E25" s="137"/>
      <c r="F25" s="137"/>
      <c r="G25" s="138">
        <v>0</v>
      </c>
      <c r="H25" s="139">
        <f t="shared" si="0"/>
        <v>0</v>
      </c>
      <c r="I25" s="139">
        <f t="shared" si="1"/>
        <v>0</v>
      </c>
      <c r="J25" s="138">
        <v>0</v>
      </c>
      <c r="K25" s="139">
        <f t="shared" si="2"/>
        <v>0</v>
      </c>
      <c r="L25" s="139">
        <f t="shared" si="3"/>
        <v>0</v>
      </c>
      <c r="M25" s="138">
        <v>0</v>
      </c>
      <c r="N25" s="139">
        <f t="shared" si="4"/>
        <v>0</v>
      </c>
      <c r="O25" s="139">
        <f t="shared" si="5"/>
        <v>0</v>
      </c>
      <c r="P25" s="138">
        <v>0</v>
      </c>
      <c r="Q25" s="139">
        <f t="shared" si="6"/>
        <v>0</v>
      </c>
      <c r="R25" s="139">
        <f t="shared" si="7"/>
        <v>0</v>
      </c>
      <c r="S25" s="138">
        <v>0</v>
      </c>
      <c r="T25" s="139">
        <f t="shared" si="8"/>
        <v>0</v>
      </c>
      <c r="U25" s="139">
        <f t="shared" si="9"/>
        <v>0</v>
      </c>
      <c r="V25" s="138">
        <v>0</v>
      </c>
      <c r="W25" s="139">
        <f t="shared" si="10"/>
        <v>0</v>
      </c>
      <c r="X25" s="139">
        <f t="shared" si="11"/>
        <v>0</v>
      </c>
      <c r="Y25" s="138" t="s">
        <v>37</v>
      </c>
      <c r="Z25" s="139">
        <f t="shared" si="12"/>
        <v>0</v>
      </c>
      <c r="AA25" s="139">
        <f t="shared" si="14"/>
        <v>0</v>
      </c>
      <c r="AB25" s="139">
        <v>1000</v>
      </c>
      <c r="AC25" s="139">
        <f t="shared" si="17"/>
        <v>0</v>
      </c>
      <c r="AD25" s="138">
        <v>0</v>
      </c>
      <c r="AE25" s="139">
        <f t="shared" si="13"/>
        <v>0</v>
      </c>
      <c r="AF25" s="5"/>
      <c r="AG25" s="9"/>
      <c r="AH25" s="10"/>
      <c r="AI25" s="10"/>
      <c r="AJ25" s="10"/>
      <c r="AK25" s="10"/>
      <c r="AL25" s="10"/>
      <c r="AM25" s="9"/>
      <c r="AN25" s="9"/>
      <c r="AO25" s="9"/>
      <c r="AP25" s="9"/>
      <c r="AQ25" s="9"/>
      <c r="AR25" s="9"/>
      <c r="AS25" s="9"/>
      <c r="AT25" s="9"/>
      <c r="AU25" s="11"/>
    </row>
    <row r="26" spans="1:47" ht="18.75" x14ac:dyDescent="0.25">
      <c r="A26" s="136" t="e">
        <f t="shared" si="16"/>
        <v>#VALUE!</v>
      </c>
      <c r="B26" s="137"/>
      <c r="C26" s="137"/>
      <c r="D26" s="137"/>
      <c r="E26" s="137"/>
      <c r="F26" s="137"/>
      <c r="G26" s="138">
        <v>0</v>
      </c>
      <c r="H26" s="139">
        <f t="shared" si="0"/>
        <v>0</v>
      </c>
      <c r="I26" s="139">
        <f t="shared" si="1"/>
        <v>0</v>
      </c>
      <c r="J26" s="138">
        <v>0</v>
      </c>
      <c r="K26" s="139">
        <f t="shared" si="2"/>
        <v>0</v>
      </c>
      <c r="L26" s="139">
        <f t="shared" si="3"/>
        <v>0</v>
      </c>
      <c r="M26" s="138">
        <v>0</v>
      </c>
      <c r="N26" s="139">
        <f t="shared" si="4"/>
        <v>0</v>
      </c>
      <c r="O26" s="139">
        <f t="shared" si="5"/>
        <v>0</v>
      </c>
      <c r="P26" s="138">
        <v>0</v>
      </c>
      <c r="Q26" s="139">
        <f t="shared" si="6"/>
        <v>0</v>
      </c>
      <c r="R26" s="139">
        <f t="shared" si="7"/>
        <v>0</v>
      </c>
      <c r="S26" s="138">
        <v>0</v>
      </c>
      <c r="T26" s="139">
        <f t="shared" si="8"/>
        <v>0</v>
      </c>
      <c r="U26" s="139">
        <f t="shared" si="9"/>
        <v>0</v>
      </c>
      <c r="V26" s="138">
        <v>0</v>
      </c>
      <c r="W26" s="139">
        <f t="shared" si="10"/>
        <v>0</v>
      </c>
      <c r="X26" s="139">
        <f t="shared" si="11"/>
        <v>0</v>
      </c>
      <c r="Y26" s="138" t="s">
        <v>37</v>
      </c>
      <c r="Z26" s="139">
        <f t="shared" si="12"/>
        <v>0</v>
      </c>
      <c r="AA26" s="139">
        <f t="shared" si="14"/>
        <v>0</v>
      </c>
      <c r="AB26" s="139">
        <v>1000</v>
      </c>
      <c r="AC26" s="139">
        <f t="shared" si="17"/>
        <v>0</v>
      </c>
      <c r="AD26" s="138">
        <v>0</v>
      </c>
      <c r="AE26" s="139">
        <f t="shared" si="13"/>
        <v>0</v>
      </c>
      <c r="AF26" s="5"/>
      <c r="AG26" s="9"/>
      <c r="AH26" s="10"/>
      <c r="AI26" s="10"/>
      <c r="AJ26" s="10"/>
      <c r="AK26" s="10"/>
      <c r="AL26" s="10"/>
      <c r="AM26" s="9"/>
      <c r="AN26" s="9"/>
      <c r="AO26" s="9"/>
      <c r="AP26" s="9"/>
      <c r="AQ26" s="9"/>
      <c r="AR26" s="9"/>
      <c r="AS26" s="9"/>
      <c r="AT26" s="9"/>
      <c r="AU26" s="11"/>
    </row>
    <row r="27" spans="1:47" ht="18.75" x14ac:dyDescent="0.25">
      <c r="A27" s="136" t="e">
        <f t="shared" si="16"/>
        <v>#VALUE!</v>
      </c>
      <c r="B27" s="137"/>
      <c r="C27" s="137"/>
      <c r="D27" s="137"/>
      <c r="E27" s="137"/>
      <c r="F27" s="137"/>
      <c r="G27" s="138">
        <v>0</v>
      </c>
      <c r="H27" s="139">
        <f t="shared" si="0"/>
        <v>0</v>
      </c>
      <c r="I27" s="139">
        <f t="shared" si="1"/>
        <v>0</v>
      </c>
      <c r="J27" s="138">
        <v>0</v>
      </c>
      <c r="K27" s="139">
        <f t="shared" si="2"/>
        <v>0</v>
      </c>
      <c r="L27" s="139">
        <f t="shared" si="3"/>
        <v>0</v>
      </c>
      <c r="M27" s="138">
        <v>0</v>
      </c>
      <c r="N27" s="139">
        <f t="shared" si="4"/>
        <v>0</v>
      </c>
      <c r="O27" s="139">
        <f t="shared" si="5"/>
        <v>0</v>
      </c>
      <c r="P27" s="138">
        <v>0</v>
      </c>
      <c r="Q27" s="139">
        <f t="shared" si="6"/>
        <v>0</v>
      </c>
      <c r="R27" s="139">
        <f t="shared" si="7"/>
        <v>0</v>
      </c>
      <c r="S27" s="138">
        <v>0</v>
      </c>
      <c r="T27" s="139">
        <f t="shared" si="8"/>
        <v>0</v>
      </c>
      <c r="U27" s="139">
        <f t="shared" si="9"/>
        <v>0</v>
      </c>
      <c r="V27" s="138">
        <v>0</v>
      </c>
      <c r="W27" s="139">
        <f t="shared" si="10"/>
        <v>0</v>
      </c>
      <c r="X27" s="139">
        <f t="shared" si="11"/>
        <v>0</v>
      </c>
      <c r="Y27" s="138" t="s">
        <v>37</v>
      </c>
      <c r="Z27" s="139">
        <f t="shared" si="12"/>
        <v>0</v>
      </c>
      <c r="AA27" s="139">
        <f t="shared" si="14"/>
        <v>0</v>
      </c>
      <c r="AB27" s="139">
        <v>1000</v>
      </c>
      <c r="AC27" s="139">
        <f t="shared" si="17"/>
        <v>0</v>
      </c>
      <c r="AD27" s="138">
        <v>0</v>
      </c>
      <c r="AE27" s="139">
        <f t="shared" si="13"/>
        <v>0</v>
      </c>
      <c r="AF27" s="5"/>
      <c r="AG27" s="9"/>
      <c r="AH27" s="10"/>
      <c r="AI27" s="10"/>
      <c r="AJ27" s="10"/>
      <c r="AK27" s="10"/>
      <c r="AL27" s="10"/>
      <c r="AM27" s="9"/>
      <c r="AN27" s="9"/>
      <c r="AO27" s="9"/>
      <c r="AP27" s="9"/>
      <c r="AQ27" s="9"/>
      <c r="AR27" s="9"/>
      <c r="AS27" s="9"/>
      <c r="AT27" s="9"/>
      <c r="AU27" s="11"/>
    </row>
    <row r="28" spans="1:47" ht="18.75" x14ac:dyDescent="0.25">
      <c r="A28" s="136" t="e">
        <f t="shared" si="16"/>
        <v>#VALUE!</v>
      </c>
      <c r="B28" s="137"/>
      <c r="C28" s="137"/>
      <c r="D28" s="137"/>
      <c r="E28" s="137"/>
      <c r="F28" s="137"/>
      <c r="G28" s="138">
        <v>0</v>
      </c>
      <c r="H28" s="139">
        <f t="shared" si="0"/>
        <v>0</v>
      </c>
      <c r="I28" s="139">
        <f t="shared" si="1"/>
        <v>0</v>
      </c>
      <c r="J28" s="138">
        <v>0</v>
      </c>
      <c r="K28" s="139">
        <f t="shared" si="2"/>
        <v>0</v>
      </c>
      <c r="L28" s="139">
        <f t="shared" si="3"/>
        <v>0</v>
      </c>
      <c r="M28" s="138">
        <v>0</v>
      </c>
      <c r="N28" s="139">
        <f t="shared" si="4"/>
        <v>0</v>
      </c>
      <c r="O28" s="139">
        <f t="shared" si="5"/>
        <v>0</v>
      </c>
      <c r="P28" s="138">
        <v>0</v>
      </c>
      <c r="Q28" s="139">
        <f t="shared" si="6"/>
        <v>0</v>
      </c>
      <c r="R28" s="139">
        <f t="shared" si="7"/>
        <v>0</v>
      </c>
      <c r="S28" s="138">
        <v>0</v>
      </c>
      <c r="T28" s="139">
        <f t="shared" si="8"/>
        <v>0</v>
      </c>
      <c r="U28" s="139">
        <f t="shared" si="9"/>
        <v>0</v>
      </c>
      <c r="V28" s="138">
        <v>0</v>
      </c>
      <c r="W28" s="139">
        <f t="shared" si="10"/>
        <v>0</v>
      </c>
      <c r="X28" s="139">
        <f t="shared" si="11"/>
        <v>0</v>
      </c>
      <c r="Y28" s="138" t="s">
        <v>37</v>
      </c>
      <c r="Z28" s="139">
        <f t="shared" si="12"/>
        <v>0</v>
      </c>
      <c r="AA28" s="139">
        <f t="shared" si="14"/>
        <v>0</v>
      </c>
      <c r="AB28" s="139">
        <v>1000</v>
      </c>
      <c r="AC28" s="139">
        <f t="shared" si="17"/>
        <v>0</v>
      </c>
      <c r="AD28" s="138">
        <v>0</v>
      </c>
      <c r="AE28" s="139">
        <f t="shared" si="13"/>
        <v>0</v>
      </c>
      <c r="AF28" s="5"/>
      <c r="AG28" s="9"/>
      <c r="AH28" s="10"/>
      <c r="AI28" s="10"/>
      <c r="AJ28" s="10"/>
      <c r="AK28" s="10"/>
      <c r="AL28" s="10"/>
      <c r="AM28" s="9"/>
      <c r="AN28" s="9"/>
      <c r="AO28" s="9"/>
      <c r="AP28" s="9"/>
      <c r="AQ28" s="9"/>
      <c r="AR28" s="9"/>
      <c r="AS28" s="9"/>
      <c r="AT28" s="9"/>
      <c r="AU28" s="11"/>
    </row>
    <row r="29" spans="1:47" ht="18.75" x14ac:dyDescent="0.25">
      <c r="A29" s="136" t="e">
        <f t="shared" si="16"/>
        <v>#VALUE!</v>
      </c>
      <c r="B29" s="137"/>
      <c r="C29" s="137"/>
      <c r="D29" s="137"/>
      <c r="E29" s="137"/>
      <c r="F29" s="137"/>
      <c r="G29" s="138">
        <v>0</v>
      </c>
      <c r="H29" s="139">
        <f t="shared" si="0"/>
        <v>0</v>
      </c>
      <c r="I29" s="139">
        <f t="shared" si="1"/>
        <v>0</v>
      </c>
      <c r="J29" s="138">
        <v>0</v>
      </c>
      <c r="K29" s="139">
        <f t="shared" si="2"/>
        <v>0</v>
      </c>
      <c r="L29" s="139">
        <f t="shared" si="3"/>
        <v>0</v>
      </c>
      <c r="M29" s="138">
        <v>0</v>
      </c>
      <c r="N29" s="139">
        <f t="shared" si="4"/>
        <v>0</v>
      </c>
      <c r="O29" s="139">
        <f t="shared" si="5"/>
        <v>0</v>
      </c>
      <c r="P29" s="138">
        <v>0</v>
      </c>
      <c r="Q29" s="139">
        <f t="shared" si="6"/>
        <v>0</v>
      </c>
      <c r="R29" s="139">
        <f t="shared" si="7"/>
        <v>0</v>
      </c>
      <c r="S29" s="138">
        <v>0</v>
      </c>
      <c r="T29" s="139">
        <f t="shared" si="8"/>
        <v>0</v>
      </c>
      <c r="U29" s="139">
        <f t="shared" si="9"/>
        <v>0</v>
      </c>
      <c r="V29" s="138">
        <v>0</v>
      </c>
      <c r="W29" s="139">
        <f t="shared" si="10"/>
        <v>0</v>
      </c>
      <c r="X29" s="139">
        <f t="shared" si="11"/>
        <v>0</v>
      </c>
      <c r="Y29" s="138" t="s">
        <v>37</v>
      </c>
      <c r="Z29" s="139">
        <f t="shared" si="12"/>
        <v>0</v>
      </c>
      <c r="AA29" s="139">
        <f t="shared" si="14"/>
        <v>0</v>
      </c>
      <c r="AB29" s="139">
        <v>1000</v>
      </c>
      <c r="AC29" s="139">
        <f t="shared" si="17"/>
        <v>0</v>
      </c>
      <c r="AD29" s="138">
        <v>0</v>
      </c>
      <c r="AE29" s="139">
        <f t="shared" si="13"/>
        <v>0</v>
      </c>
      <c r="AF29" s="5"/>
      <c r="AG29" s="9"/>
      <c r="AH29" s="10"/>
      <c r="AI29" s="10"/>
      <c r="AJ29" s="10"/>
      <c r="AK29" s="10"/>
      <c r="AL29" s="10"/>
      <c r="AM29" s="9"/>
      <c r="AN29" s="9"/>
      <c r="AO29" s="9"/>
      <c r="AP29" s="9"/>
      <c r="AQ29" s="9"/>
      <c r="AR29" s="9"/>
      <c r="AS29" s="9"/>
      <c r="AT29" s="9"/>
      <c r="AU29" s="11"/>
    </row>
    <row r="30" spans="1:47" ht="18.75" x14ac:dyDescent="0.25">
      <c r="A30" s="136" t="e">
        <f t="shared" si="16"/>
        <v>#VALUE!</v>
      </c>
      <c r="B30" s="137"/>
      <c r="C30" s="137"/>
      <c r="D30" s="137"/>
      <c r="E30" s="137"/>
      <c r="F30" s="137"/>
      <c r="G30" s="138">
        <v>0</v>
      </c>
      <c r="H30" s="139">
        <f t="shared" si="0"/>
        <v>0</v>
      </c>
      <c r="I30" s="139">
        <f t="shared" si="1"/>
        <v>0</v>
      </c>
      <c r="J30" s="138">
        <v>0</v>
      </c>
      <c r="K30" s="139">
        <f t="shared" si="2"/>
        <v>0</v>
      </c>
      <c r="L30" s="139">
        <f t="shared" si="3"/>
        <v>0</v>
      </c>
      <c r="M30" s="138">
        <v>0</v>
      </c>
      <c r="N30" s="139">
        <f t="shared" si="4"/>
        <v>0</v>
      </c>
      <c r="O30" s="139">
        <f t="shared" si="5"/>
        <v>0</v>
      </c>
      <c r="P30" s="138">
        <v>0</v>
      </c>
      <c r="Q30" s="139">
        <f t="shared" si="6"/>
        <v>0</v>
      </c>
      <c r="R30" s="139">
        <f t="shared" si="7"/>
        <v>0</v>
      </c>
      <c r="S30" s="138">
        <v>0</v>
      </c>
      <c r="T30" s="139">
        <f t="shared" si="8"/>
        <v>0</v>
      </c>
      <c r="U30" s="139">
        <f t="shared" si="9"/>
        <v>0</v>
      </c>
      <c r="V30" s="138">
        <v>0</v>
      </c>
      <c r="W30" s="139">
        <f t="shared" si="10"/>
        <v>0</v>
      </c>
      <c r="X30" s="139">
        <f t="shared" si="11"/>
        <v>0</v>
      </c>
      <c r="Y30" s="138" t="s">
        <v>37</v>
      </c>
      <c r="Z30" s="139">
        <f t="shared" si="12"/>
        <v>0</v>
      </c>
      <c r="AA30" s="139">
        <f t="shared" si="14"/>
        <v>0</v>
      </c>
      <c r="AB30" s="139">
        <v>1000</v>
      </c>
      <c r="AC30" s="139">
        <f t="shared" si="17"/>
        <v>0</v>
      </c>
      <c r="AD30" s="138">
        <v>0</v>
      </c>
      <c r="AE30" s="139">
        <f t="shared" si="13"/>
        <v>0</v>
      </c>
      <c r="AF30" s="5"/>
      <c r="AG30" s="9"/>
      <c r="AH30" s="10"/>
      <c r="AI30" s="10"/>
      <c r="AJ30" s="10"/>
      <c r="AK30" s="10"/>
      <c r="AL30" s="10"/>
      <c r="AM30" s="9"/>
      <c r="AN30" s="9"/>
      <c r="AO30" s="9"/>
      <c r="AP30" s="9"/>
      <c r="AQ30" s="9"/>
      <c r="AR30" s="9"/>
      <c r="AS30" s="9"/>
      <c r="AT30" s="9"/>
      <c r="AU30" s="11"/>
    </row>
    <row r="31" spans="1:47" ht="18.75" x14ac:dyDescent="0.25">
      <c r="A31" s="136" t="e">
        <f t="shared" si="16"/>
        <v>#VALUE!</v>
      </c>
      <c r="B31" s="137"/>
      <c r="C31" s="137"/>
      <c r="D31" s="137"/>
      <c r="E31" s="137"/>
      <c r="F31" s="137"/>
      <c r="G31" s="138">
        <v>0</v>
      </c>
      <c r="H31" s="139">
        <f t="shared" si="0"/>
        <v>0</v>
      </c>
      <c r="I31" s="139">
        <f t="shared" si="1"/>
        <v>0</v>
      </c>
      <c r="J31" s="138">
        <v>0</v>
      </c>
      <c r="K31" s="139">
        <f t="shared" si="2"/>
        <v>0</v>
      </c>
      <c r="L31" s="139">
        <f t="shared" si="3"/>
        <v>0</v>
      </c>
      <c r="M31" s="138">
        <v>0</v>
      </c>
      <c r="N31" s="139">
        <f t="shared" si="4"/>
        <v>0</v>
      </c>
      <c r="O31" s="139">
        <f t="shared" si="5"/>
        <v>0</v>
      </c>
      <c r="P31" s="138">
        <v>0</v>
      </c>
      <c r="Q31" s="139">
        <f t="shared" si="6"/>
        <v>0</v>
      </c>
      <c r="R31" s="139">
        <f t="shared" si="7"/>
        <v>0</v>
      </c>
      <c r="S31" s="138">
        <v>0</v>
      </c>
      <c r="T31" s="139">
        <f t="shared" si="8"/>
        <v>0</v>
      </c>
      <c r="U31" s="139">
        <f t="shared" si="9"/>
        <v>0</v>
      </c>
      <c r="V31" s="138">
        <v>0</v>
      </c>
      <c r="W31" s="139">
        <f t="shared" si="10"/>
        <v>0</v>
      </c>
      <c r="X31" s="139">
        <f t="shared" si="11"/>
        <v>0</v>
      </c>
      <c r="Y31" s="138" t="s">
        <v>37</v>
      </c>
      <c r="Z31" s="139">
        <f t="shared" si="12"/>
        <v>0</v>
      </c>
      <c r="AA31" s="139">
        <f t="shared" si="14"/>
        <v>0</v>
      </c>
      <c r="AB31" s="139">
        <v>1000</v>
      </c>
      <c r="AC31" s="139">
        <f t="shared" si="17"/>
        <v>0</v>
      </c>
      <c r="AD31" s="138">
        <v>0</v>
      </c>
      <c r="AE31" s="139">
        <f t="shared" si="13"/>
        <v>0</v>
      </c>
      <c r="AF31" s="5"/>
      <c r="AG31" s="9"/>
      <c r="AH31" s="10"/>
      <c r="AI31" s="10"/>
      <c r="AJ31" s="10"/>
      <c r="AK31" s="10"/>
      <c r="AL31" s="10"/>
      <c r="AM31" s="9"/>
      <c r="AN31" s="9"/>
      <c r="AO31" s="9"/>
      <c r="AP31" s="9"/>
      <c r="AQ31" s="9"/>
      <c r="AR31" s="9"/>
      <c r="AS31" s="9"/>
      <c r="AT31" s="9"/>
      <c r="AU31" s="11"/>
    </row>
    <row r="32" spans="1:47" ht="18.75" x14ac:dyDescent="0.25">
      <c r="A32" s="136" t="e">
        <f t="shared" si="16"/>
        <v>#VALUE!</v>
      </c>
      <c r="B32" s="137"/>
      <c r="C32" s="137"/>
      <c r="D32" s="137"/>
      <c r="E32" s="137"/>
      <c r="F32" s="137"/>
      <c r="G32" s="138">
        <v>0</v>
      </c>
      <c r="H32" s="139">
        <f t="shared" si="0"/>
        <v>0</v>
      </c>
      <c r="I32" s="139">
        <f t="shared" si="1"/>
        <v>0</v>
      </c>
      <c r="J32" s="138">
        <v>0</v>
      </c>
      <c r="K32" s="139">
        <f t="shared" si="2"/>
        <v>0</v>
      </c>
      <c r="L32" s="139">
        <f t="shared" si="3"/>
        <v>0</v>
      </c>
      <c r="M32" s="138">
        <v>0</v>
      </c>
      <c r="N32" s="139">
        <f t="shared" si="4"/>
        <v>0</v>
      </c>
      <c r="O32" s="139">
        <f t="shared" si="5"/>
        <v>0</v>
      </c>
      <c r="P32" s="138">
        <v>0</v>
      </c>
      <c r="Q32" s="139">
        <f t="shared" si="6"/>
        <v>0</v>
      </c>
      <c r="R32" s="139">
        <f t="shared" si="7"/>
        <v>0</v>
      </c>
      <c r="S32" s="138">
        <v>0</v>
      </c>
      <c r="T32" s="139">
        <f t="shared" si="8"/>
        <v>0</v>
      </c>
      <c r="U32" s="139">
        <f t="shared" si="9"/>
        <v>0</v>
      </c>
      <c r="V32" s="138">
        <v>0</v>
      </c>
      <c r="W32" s="139">
        <f t="shared" si="10"/>
        <v>0</v>
      </c>
      <c r="X32" s="139">
        <f t="shared" si="11"/>
        <v>0</v>
      </c>
      <c r="Y32" s="138" t="s">
        <v>37</v>
      </c>
      <c r="Z32" s="139">
        <f t="shared" si="12"/>
        <v>0</v>
      </c>
      <c r="AA32" s="139">
        <f t="shared" si="14"/>
        <v>0</v>
      </c>
      <c r="AB32" s="139">
        <v>1000</v>
      </c>
      <c r="AC32" s="139">
        <f t="shared" si="17"/>
        <v>0</v>
      </c>
      <c r="AD32" s="138">
        <v>0</v>
      </c>
      <c r="AE32" s="139">
        <f t="shared" si="13"/>
        <v>0</v>
      </c>
      <c r="AF32" s="5"/>
      <c r="AG32" s="9"/>
      <c r="AH32" s="10"/>
      <c r="AI32" s="10"/>
      <c r="AJ32" s="10"/>
      <c r="AK32" s="10"/>
      <c r="AL32" s="10"/>
      <c r="AM32" s="9"/>
      <c r="AN32" s="9"/>
      <c r="AO32" s="9"/>
      <c r="AP32" s="9"/>
      <c r="AQ32" s="9"/>
      <c r="AR32" s="9"/>
      <c r="AS32" s="9"/>
      <c r="AT32" s="9"/>
      <c r="AU32" s="11"/>
    </row>
    <row r="33" spans="32:47" ht="15.75" x14ac:dyDescent="0.25">
      <c r="AF33" s="5"/>
      <c r="AG33" s="9"/>
      <c r="AH33" s="10"/>
      <c r="AI33" s="10"/>
      <c r="AJ33" s="10"/>
      <c r="AK33" s="10"/>
      <c r="AL33" s="10"/>
      <c r="AM33" s="9"/>
      <c r="AN33" s="9"/>
      <c r="AO33" s="9"/>
      <c r="AP33" s="9"/>
      <c r="AQ33" s="9"/>
      <c r="AR33" s="9"/>
      <c r="AS33" s="9"/>
      <c r="AT33" s="9"/>
      <c r="AU33" s="11"/>
    </row>
    <row r="34" spans="32:47" ht="15.75" x14ac:dyDescent="0.25">
      <c r="AF34" s="5"/>
      <c r="AG34" s="9"/>
      <c r="AH34" s="10"/>
      <c r="AI34" s="10"/>
      <c r="AJ34" s="10"/>
      <c r="AK34" s="10"/>
      <c r="AL34" s="10"/>
      <c r="AM34" s="9"/>
      <c r="AN34" s="9"/>
      <c r="AO34" s="9"/>
      <c r="AP34" s="9"/>
      <c r="AQ34" s="9"/>
      <c r="AR34" s="9"/>
      <c r="AS34" s="9"/>
      <c r="AT34" s="9"/>
      <c r="AU34" s="11"/>
    </row>
    <row r="35" spans="32:47" ht="15.75" x14ac:dyDescent="0.25">
      <c r="AF35" s="5"/>
      <c r="AG35" s="9"/>
      <c r="AH35" s="10"/>
      <c r="AI35" s="10"/>
      <c r="AJ35" s="10"/>
      <c r="AK35" s="10"/>
      <c r="AL35" s="10"/>
      <c r="AM35" s="9"/>
      <c r="AN35" s="9"/>
      <c r="AO35" s="9"/>
      <c r="AP35" s="9"/>
      <c r="AQ35" s="9"/>
      <c r="AR35" s="9"/>
      <c r="AS35" s="9"/>
      <c r="AT35" s="9"/>
      <c r="AU35" s="11"/>
    </row>
    <row r="36" spans="32:47" ht="15.75" x14ac:dyDescent="0.25">
      <c r="AF36" s="5"/>
      <c r="AG36" s="9"/>
      <c r="AH36" s="10"/>
      <c r="AI36" s="10"/>
      <c r="AJ36" s="10"/>
      <c r="AK36" s="10"/>
      <c r="AL36" s="10"/>
      <c r="AM36" s="9"/>
      <c r="AN36" s="9"/>
      <c r="AO36" s="9"/>
      <c r="AP36" s="9"/>
      <c r="AQ36" s="9"/>
      <c r="AR36" s="9"/>
      <c r="AS36" s="9"/>
      <c r="AT36" s="9"/>
      <c r="AU36" s="11"/>
    </row>
    <row r="37" spans="32:47" ht="15.75" x14ac:dyDescent="0.25">
      <c r="AF37" s="5"/>
      <c r="AG37" s="9"/>
      <c r="AH37" s="10"/>
      <c r="AI37" s="10"/>
      <c r="AJ37" s="10"/>
      <c r="AK37" s="10"/>
      <c r="AL37" s="10"/>
      <c r="AM37" s="9"/>
      <c r="AN37" s="9"/>
      <c r="AO37" s="9"/>
      <c r="AP37" s="9"/>
      <c r="AQ37" s="9"/>
      <c r="AR37" s="9"/>
      <c r="AS37" s="9"/>
      <c r="AT37" s="9"/>
      <c r="AU37" s="11"/>
    </row>
    <row r="38" spans="32:47" ht="15.75" x14ac:dyDescent="0.25">
      <c r="AF38" s="5"/>
      <c r="AG38" s="9"/>
      <c r="AH38" s="10"/>
      <c r="AI38" s="10"/>
      <c r="AJ38" s="10"/>
      <c r="AK38" s="10"/>
      <c r="AL38" s="10"/>
      <c r="AM38" s="9"/>
      <c r="AN38" s="9"/>
      <c r="AO38" s="9"/>
      <c r="AP38" s="9"/>
      <c r="AQ38" s="9"/>
      <c r="AR38" s="9"/>
      <c r="AS38" s="9"/>
      <c r="AT38" s="9"/>
      <c r="AU38" s="11"/>
    </row>
    <row r="39" spans="32:47" ht="15.75" x14ac:dyDescent="0.25">
      <c r="AF39" s="5"/>
      <c r="AG39" s="9"/>
      <c r="AH39" s="10"/>
      <c r="AI39" s="10"/>
      <c r="AJ39" s="10"/>
      <c r="AK39" s="10"/>
      <c r="AL39" s="10"/>
      <c r="AM39" s="9"/>
      <c r="AN39" s="9"/>
      <c r="AO39" s="9"/>
      <c r="AP39" s="9"/>
      <c r="AQ39" s="9"/>
      <c r="AR39" s="9"/>
      <c r="AS39" s="9"/>
      <c r="AT39" s="9"/>
      <c r="AU39" s="11"/>
    </row>
    <row r="40" spans="32:47" ht="15.75" x14ac:dyDescent="0.25">
      <c r="AF40" s="5"/>
      <c r="AG40" s="9"/>
      <c r="AH40" s="10"/>
      <c r="AI40" s="10"/>
      <c r="AJ40" s="10"/>
      <c r="AK40" s="10"/>
      <c r="AL40" s="10"/>
      <c r="AM40" s="9"/>
      <c r="AN40" s="9"/>
      <c r="AO40" s="9"/>
      <c r="AP40" s="9"/>
      <c r="AQ40" s="9"/>
      <c r="AR40" s="9"/>
      <c r="AS40" s="9"/>
      <c r="AT40" s="9"/>
      <c r="AU40" s="11"/>
    </row>
    <row r="41" spans="32:47" ht="15.75" x14ac:dyDescent="0.25">
      <c r="AF41" s="5"/>
      <c r="AG41" s="9"/>
      <c r="AH41" s="10"/>
      <c r="AI41" s="10"/>
      <c r="AJ41" s="10"/>
      <c r="AK41" s="10"/>
      <c r="AL41" s="10"/>
      <c r="AM41" s="9"/>
      <c r="AN41" s="9"/>
      <c r="AO41" s="9"/>
      <c r="AP41" s="9"/>
      <c r="AQ41" s="9"/>
      <c r="AR41" s="9"/>
      <c r="AS41" s="9"/>
      <c r="AT41" s="9"/>
      <c r="AU41" s="11"/>
    </row>
    <row r="42" spans="32:47" ht="15.75" x14ac:dyDescent="0.25">
      <c r="AF42" s="5"/>
      <c r="AG42" s="9"/>
      <c r="AH42" s="10"/>
      <c r="AI42" s="10"/>
      <c r="AJ42" s="10"/>
      <c r="AK42" s="10"/>
      <c r="AL42" s="10"/>
      <c r="AM42" s="9"/>
      <c r="AN42" s="9"/>
      <c r="AO42" s="9"/>
      <c r="AP42" s="9"/>
      <c r="AQ42" s="9"/>
      <c r="AR42" s="9"/>
      <c r="AS42" s="9"/>
      <c r="AT42" s="9"/>
      <c r="AU42" s="11"/>
    </row>
    <row r="43" spans="32:47" ht="15.75" x14ac:dyDescent="0.25">
      <c r="AF43" s="5"/>
      <c r="AG43" s="9"/>
      <c r="AH43" s="10"/>
      <c r="AI43" s="10"/>
      <c r="AJ43" s="10"/>
      <c r="AK43" s="10"/>
      <c r="AL43" s="10"/>
      <c r="AM43" s="9"/>
      <c r="AN43" s="9"/>
      <c r="AO43" s="9"/>
      <c r="AP43" s="9"/>
      <c r="AQ43" s="9"/>
      <c r="AR43" s="9"/>
      <c r="AS43" s="9"/>
      <c r="AT43" s="9"/>
      <c r="AU43" s="11"/>
    </row>
    <row r="44" spans="32:47" ht="15.75" x14ac:dyDescent="0.25">
      <c r="AF44" s="5"/>
      <c r="AG44" s="9"/>
      <c r="AH44" s="10"/>
      <c r="AI44" s="10"/>
      <c r="AJ44" s="10"/>
      <c r="AK44" s="10"/>
      <c r="AL44" s="10"/>
      <c r="AM44" s="9"/>
      <c r="AN44" s="9"/>
      <c r="AO44" s="9"/>
      <c r="AP44" s="9"/>
      <c r="AQ44" s="9"/>
      <c r="AR44" s="9"/>
      <c r="AS44" s="9"/>
      <c r="AT44" s="9"/>
      <c r="AU44" s="11"/>
    </row>
    <row r="45" spans="32:47" ht="15.75" x14ac:dyDescent="0.25">
      <c r="AF45" s="5"/>
      <c r="AG45" s="9"/>
      <c r="AH45" s="10"/>
      <c r="AI45" s="10"/>
      <c r="AJ45" s="10"/>
      <c r="AK45" s="10"/>
      <c r="AL45" s="10"/>
      <c r="AM45" s="9"/>
      <c r="AN45" s="9"/>
      <c r="AO45" s="9"/>
      <c r="AP45" s="9"/>
      <c r="AQ45" s="9"/>
      <c r="AR45" s="9"/>
      <c r="AS45" s="9"/>
      <c r="AT45" s="9"/>
      <c r="AU45" s="11"/>
    </row>
    <row r="46" spans="32:47" ht="15.75" x14ac:dyDescent="0.25">
      <c r="AF46" s="5"/>
      <c r="AG46" s="9"/>
      <c r="AH46" s="10"/>
      <c r="AI46" s="10"/>
      <c r="AJ46" s="10"/>
      <c r="AK46" s="10"/>
      <c r="AL46" s="10"/>
      <c r="AM46" s="9"/>
      <c r="AN46" s="9"/>
      <c r="AO46" s="9"/>
      <c r="AP46" s="9"/>
      <c r="AQ46" s="9"/>
      <c r="AR46" s="9"/>
      <c r="AS46" s="9"/>
      <c r="AT46" s="9"/>
      <c r="AU46" s="11"/>
    </row>
    <row r="47" spans="32:47" ht="15.75" x14ac:dyDescent="0.25">
      <c r="AF47" s="5"/>
      <c r="AG47" s="9"/>
      <c r="AH47" s="10"/>
      <c r="AI47" s="10"/>
      <c r="AJ47" s="10"/>
      <c r="AK47" s="10"/>
      <c r="AL47" s="10"/>
      <c r="AM47" s="9"/>
      <c r="AN47" s="9"/>
      <c r="AO47" s="9"/>
      <c r="AP47" s="9"/>
      <c r="AQ47" s="9"/>
      <c r="AR47" s="9"/>
      <c r="AS47" s="9"/>
      <c r="AT47" s="9"/>
      <c r="AU47" s="11"/>
    </row>
    <row r="48" spans="32:47" ht="15.75" x14ac:dyDescent="0.25">
      <c r="AF48" s="5"/>
      <c r="AG48" s="9"/>
      <c r="AH48" s="10"/>
      <c r="AI48" s="10"/>
      <c r="AJ48" s="10"/>
      <c r="AK48" s="10"/>
      <c r="AL48" s="10"/>
      <c r="AM48" s="9"/>
      <c r="AN48" s="9"/>
      <c r="AO48" s="9"/>
      <c r="AP48" s="9"/>
      <c r="AQ48" s="9"/>
      <c r="AR48" s="9"/>
      <c r="AS48" s="9"/>
      <c r="AT48" s="9"/>
      <c r="AU48" s="11"/>
    </row>
    <row r="49" spans="32:47" ht="15.75" x14ac:dyDescent="0.25">
      <c r="AF49" s="5"/>
      <c r="AG49" s="9"/>
      <c r="AH49" s="10"/>
      <c r="AI49" s="10"/>
      <c r="AJ49" s="10"/>
      <c r="AK49" s="10"/>
      <c r="AL49" s="10"/>
      <c r="AM49" s="9"/>
      <c r="AN49" s="9"/>
      <c r="AO49" s="9"/>
      <c r="AP49" s="9"/>
      <c r="AQ49" s="9"/>
      <c r="AR49" s="9"/>
      <c r="AS49" s="9"/>
      <c r="AT49" s="9"/>
      <c r="AU49" s="11"/>
    </row>
    <row r="50" spans="32:47" ht="15.75" x14ac:dyDescent="0.25">
      <c r="AF50" s="5"/>
      <c r="AG50" s="9"/>
      <c r="AH50" s="10"/>
      <c r="AI50" s="10"/>
      <c r="AJ50" s="10"/>
      <c r="AK50" s="10"/>
      <c r="AL50" s="10"/>
      <c r="AM50" s="9"/>
      <c r="AN50" s="9"/>
      <c r="AO50" s="9"/>
      <c r="AP50" s="9"/>
      <c r="AQ50" s="9"/>
      <c r="AR50" s="9"/>
      <c r="AS50" s="9"/>
      <c r="AT50" s="9"/>
      <c r="AU50" s="11"/>
    </row>
    <row r="51" spans="32:47" ht="15.75" x14ac:dyDescent="0.25">
      <c r="AF51" s="5"/>
      <c r="AG51" s="9"/>
      <c r="AH51" s="10"/>
      <c r="AI51" s="10"/>
      <c r="AJ51" s="10"/>
      <c r="AK51" s="10"/>
      <c r="AL51" s="10"/>
      <c r="AM51" s="9"/>
      <c r="AN51" s="9"/>
      <c r="AO51" s="9"/>
      <c r="AP51" s="9"/>
      <c r="AQ51" s="9"/>
      <c r="AR51" s="9"/>
      <c r="AS51" s="9"/>
      <c r="AT51" s="9"/>
      <c r="AU51" s="11"/>
    </row>
    <row r="52" spans="32:47" ht="15.75" x14ac:dyDescent="0.25">
      <c r="AF52" s="5"/>
      <c r="AG52" s="9"/>
      <c r="AH52" s="10"/>
      <c r="AI52" s="10"/>
      <c r="AJ52" s="10"/>
      <c r="AK52" s="10"/>
      <c r="AL52" s="10"/>
      <c r="AM52" s="9"/>
      <c r="AN52" s="9"/>
      <c r="AO52" s="9"/>
      <c r="AP52" s="9"/>
      <c r="AQ52" s="9"/>
      <c r="AR52" s="9"/>
      <c r="AS52" s="9"/>
      <c r="AT52" s="9"/>
      <c r="AU52" s="11"/>
    </row>
    <row r="53" spans="32:47" ht="15.75" x14ac:dyDescent="0.25">
      <c r="AF53" s="5"/>
      <c r="AG53" s="9"/>
      <c r="AH53" s="10"/>
      <c r="AI53" s="10"/>
      <c r="AJ53" s="10"/>
      <c r="AK53" s="10"/>
      <c r="AL53" s="10"/>
      <c r="AM53" s="9"/>
      <c r="AN53" s="9"/>
      <c r="AO53" s="9"/>
      <c r="AP53" s="9"/>
      <c r="AQ53" s="9"/>
      <c r="AR53" s="9"/>
      <c r="AS53" s="9"/>
      <c r="AT53" s="9"/>
      <c r="AU53" s="11"/>
    </row>
    <row r="54" spans="32:47" ht="15.75" x14ac:dyDescent="0.25">
      <c r="AF54" s="5"/>
      <c r="AG54" s="9"/>
      <c r="AH54" s="10"/>
      <c r="AI54" s="10"/>
      <c r="AJ54" s="10"/>
      <c r="AK54" s="10"/>
      <c r="AL54" s="10"/>
      <c r="AM54" s="9"/>
      <c r="AN54" s="9"/>
      <c r="AO54" s="9"/>
      <c r="AP54" s="9"/>
      <c r="AQ54" s="9"/>
      <c r="AR54" s="9"/>
      <c r="AS54" s="9"/>
      <c r="AT54" s="9"/>
      <c r="AU54" s="11"/>
    </row>
    <row r="55" spans="32:47" ht="15.75" x14ac:dyDescent="0.25">
      <c r="AF55" s="5"/>
      <c r="AG55" s="9"/>
      <c r="AH55" s="10"/>
      <c r="AI55" s="10"/>
      <c r="AJ55" s="10"/>
      <c r="AK55" s="10"/>
      <c r="AL55" s="10"/>
      <c r="AM55" s="9"/>
      <c r="AN55" s="9"/>
      <c r="AO55" s="9"/>
      <c r="AP55" s="9"/>
      <c r="AQ55" s="9"/>
      <c r="AR55" s="9"/>
      <c r="AS55" s="9"/>
      <c r="AT55" s="9"/>
      <c r="AU55" s="11"/>
    </row>
    <row r="56" spans="32:47" ht="15.75" x14ac:dyDescent="0.25">
      <c r="AF56" s="5"/>
      <c r="AG56" s="9"/>
      <c r="AH56" s="10"/>
      <c r="AI56" s="10"/>
      <c r="AJ56" s="10"/>
      <c r="AK56" s="10"/>
      <c r="AL56" s="10"/>
      <c r="AM56" s="9"/>
      <c r="AN56" s="9"/>
      <c r="AO56" s="9"/>
      <c r="AP56" s="9"/>
      <c r="AQ56" s="9"/>
      <c r="AR56" s="9"/>
      <c r="AS56" s="9"/>
      <c r="AT56" s="9"/>
      <c r="AU56" s="11"/>
    </row>
    <row r="57" spans="32:47" ht="15.75" x14ac:dyDescent="0.25">
      <c r="AF57" s="5"/>
      <c r="AG57" s="9"/>
      <c r="AH57" s="10"/>
      <c r="AI57" s="10"/>
      <c r="AJ57" s="10"/>
      <c r="AK57" s="10"/>
      <c r="AL57" s="10"/>
      <c r="AM57" s="9"/>
      <c r="AN57" s="9"/>
      <c r="AO57" s="9"/>
      <c r="AP57" s="9"/>
      <c r="AQ57" s="9"/>
      <c r="AR57" s="9"/>
      <c r="AS57" s="9"/>
      <c r="AT57" s="9"/>
      <c r="AU57" s="11"/>
    </row>
    <row r="58" spans="32:47" ht="15.75" x14ac:dyDescent="0.25">
      <c r="AF58" s="5"/>
      <c r="AG58" s="9"/>
      <c r="AH58" s="10"/>
      <c r="AI58" s="10"/>
      <c r="AJ58" s="10"/>
      <c r="AK58" s="10"/>
      <c r="AL58" s="10"/>
      <c r="AM58" s="9"/>
      <c r="AN58" s="9"/>
      <c r="AO58" s="9"/>
      <c r="AP58" s="9"/>
      <c r="AQ58" s="9"/>
      <c r="AR58" s="9"/>
      <c r="AS58" s="9"/>
      <c r="AT58" s="9"/>
      <c r="AU58" s="11"/>
    </row>
    <row r="59" spans="32:47" ht="15.75" x14ac:dyDescent="0.25">
      <c r="AF59" s="5"/>
      <c r="AG59" s="9"/>
      <c r="AH59" s="10"/>
      <c r="AI59" s="10"/>
      <c r="AJ59" s="10"/>
      <c r="AK59" s="10"/>
      <c r="AL59" s="10"/>
      <c r="AM59" s="9"/>
      <c r="AN59" s="9"/>
      <c r="AO59" s="9"/>
      <c r="AP59" s="9"/>
      <c r="AQ59" s="9"/>
      <c r="AR59" s="9"/>
      <c r="AS59" s="9"/>
      <c r="AT59" s="9"/>
      <c r="AU59" s="11"/>
    </row>
    <row r="60" spans="32:47" ht="15.75" x14ac:dyDescent="0.25">
      <c r="AF60" s="5"/>
      <c r="AG60" s="9"/>
      <c r="AH60" s="10"/>
      <c r="AI60" s="10"/>
      <c r="AJ60" s="10"/>
      <c r="AK60" s="10"/>
      <c r="AL60" s="10"/>
      <c r="AM60" s="9"/>
      <c r="AN60" s="9"/>
      <c r="AO60" s="9"/>
      <c r="AP60" s="9"/>
      <c r="AQ60" s="9"/>
      <c r="AR60" s="9"/>
      <c r="AS60" s="9"/>
      <c r="AT60" s="9"/>
      <c r="AU60" s="11"/>
    </row>
    <row r="61" spans="32:47" ht="15.75" x14ac:dyDescent="0.25">
      <c r="AF61" s="5"/>
      <c r="AG61" s="9"/>
      <c r="AH61" s="10"/>
      <c r="AI61" s="10"/>
      <c r="AJ61" s="10"/>
      <c r="AK61" s="10"/>
      <c r="AL61" s="10"/>
      <c r="AM61" s="9"/>
      <c r="AN61" s="9"/>
      <c r="AO61" s="9"/>
      <c r="AP61" s="9"/>
      <c r="AQ61" s="9"/>
      <c r="AR61" s="9"/>
      <c r="AS61" s="9"/>
      <c r="AT61" s="9"/>
      <c r="AU61" s="11"/>
    </row>
    <row r="62" spans="32:47" ht="15.75" x14ac:dyDescent="0.25">
      <c r="AF62" s="5"/>
      <c r="AG62" s="9"/>
      <c r="AH62" s="10"/>
      <c r="AI62" s="10"/>
      <c r="AJ62" s="10"/>
      <c r="AK62" s="10"/>
      <c r="AL62" s="10"/>
      <c r="AM62" s="9"/>
      <c r="AN62" s="9"/>
      <c r="AO62" s="9"/>
      <c r="AP62" s="9"/>
      <c r="AQ62" s="9"/>
      <c r="AR62" s="9"/>
      <c r="AS62" s="9"/>
      <c r="AT62" s="9"/>
      <c r="AU62" s="11"/>
    </row>
    <row r="63" spans="32:47" ht="15.75" x14ac:dyDescent="0.25">
      <c r="AF63" s="5"/>
      <c r="AG63" s="9"/>
      <c r="AH63" s="10"/>
      <c r="AI63" s="10"/>
      <c r="AJ63" s="10"/>
      <c r="AK63" s="10"/>
      <c r="AL63" s="10"/>
      <c r="AM63" s="9"/>
      <c r="AN63" s="9"/>
      <c r="AO63" s="9"/>
      <c r="AP63" s="9"/>
      <c r="AQ63" s="9"/>
      <c r="AR63" s="9"/>
      <c r="AS63" s="9"/>
      <c r="AT63" s="9"/>
      <c r="AU63" s="11"/>
    </row>
    <row r="64" spans="32:47" ht="15.75" x14ac:dyDescent="0.25">
      <c r="AF64" s="5"/>
      <c r="AG64" s="9"/>
      <c r="AH64" s="10"/>
      <c r="AI64" s="10"/>
      <c r="AJ64" s="10"/>
      <c r="AK64" s="10"/>
      <c r="AL64" s="10"/>
      <c r="AM64" s="9"/>
      <c r="AN64" s="9"/>
      <c r="AO64" s="9"/>
      <c r="AP64" s="9"/>
      <c r="AQ64" s="9"/>
      <c r="AR64" s="9"/>
      <c r="AS64" s="9"/>
      <c r="AT64" s="9"/>
      <c r="AU64" s="11"/>
    </row>
    <row r="65" spans="32:47" ht="15.75" x14ac:dyDescent="0.25">
      <c r="AF65" s="5"/>
      <c r="AG65" s="9"/>
      <c r="AH65" s="10"/>
      <c r="AI65" s="10"/>
      <c r="AJ65" s="10"/>
      <c r="AK65" s="10"/>
      <c r="AL65" s="10"/>
      <c r="AM65" s="9"/>
      <c r="AN65" s="9"/>
      <c r="AO65" s="9"/>
      <c r="AP65" s="9"/>
      <c r="AQ65" s="9"/>
      <c r="AR65" s="9"/>
      <c r="AS65" s="9"/>
      <c r="AT65" s="9"/>
      <c r="AU65" s="11"/>
    </row>
    <row r="66" spans="32:47" ht="15.75" x14ac:dyDescent="0.25">
      <c r="AF66" s="5"/>
      <c r="AG66" s="9"/>
      <c r="AH66" s="10"/>
      <c r="AI66" s="10"/>
      <c r="AJ66" s="10"/>
      <c r="AK66" s="10"/>
      <c r="AL66" s="10"/>
      <c r="AM66" s="9"/>
      <c r="AN66" s="9"/>
      <c r="AO66" s="9"/>
      <c r="AP66" s="9"/>
      <c r="AQ66" s="9"/>
      <c r="AR66" s="9"/>
      <c r="AS66" s="9"/>
      <c r="AT66" s="9"/>
      <c r="AU66" s="11"/>
    </row>
    <row r="67" spans="32:47" ht="15.75" x14ac:dyDescent="0.25">
      <c r="AF67" s="5"/>
      <c r="AG67" s="9"/>
      <c r="AH67" s="10"/>
      <c r="AI67" s="10"/>
      <c r="AJ67" s="10"/>
      <c r="AK67" s="10"/>
      <c r="AL67" s="10"/>
      <c r="AM67" s="9"/>
      <c r="AN67" s="9"/>
      <c r="AO67" s="9"/>
      <c r="AP67" s="9"/>
      <c r="AQ67" s="9"/>
      <c r="AR67" s="9"/>
      <c r="AS67" s="9"/>
      <c r="AT67" s="9"/>
      <c r="AU67" s="11"/>
    </row>
    <row r="68" spans="32:47" ht="15.75" x14ac:dyDescent="0.25">
      <c r="AF68" s="5"/>
      <c r="AG68" s="9"/>
      <c r="AH68" s="10"/>
      <c r="AI68" s="10"/>
      <c r="AJ68" s="10"/>
      <c r="AK68" s="10"/>
      <c r="AL68" s="10"/>
      <c r="AM68" s="9"/>
      <c r="AN68" s="9"/>
      <c r="AO68" s="9"/>
      <c r="AP68" s="9"/>
      <c r="AQ68" s="9"/>
      <c r="AR68" s="9"/>
      <c r="AS68" s="9"/>
      <c r="AT68" s="9"/>
      <c r="AU68" s="11"/>
    </row>
    <row r="69" spans="32:47" ht="15.75" x14ac:dyDescent="0.25">
      <c r="AF69" s="5"/>
      <c r="AG69" s="9"/>
      <c r="AH69" s="10"/>
      <c r="AI69" s="10"/>
      <c r="AJ69" s="10"/>
      <c r="AK69" s="10"/>
      <c r="AL69" s="10"/>
      <c r="AM69" s="9"/>
      <c r="AN69" s="9"/>
      <c r="AO69" s="9"/>
      <c r="AP69" s="9"/>
      <c r="AQ69" s="9"/>
      <c r="AR69" s="9"/>
      <c r="AS69" s="9"/>
      <c r="AT69" s="9"/>
      <c r="AU69" s="11"/>
    </row>
    <row r="70" spans="32:47" ht="15.75" x14ac:dyDescent="0.25">
      <c r="AF70" s="5"/>
      <c r="AG70" s="9"/>
      <c r="AH70" s="10"/>
      <c r="AI70" s="10"/>
      <c r="AJ70" s="10"/>
      <c r="AK70" s="10"/>
      <c r="AL70" s="10"/>
      <c r="AM70" s="9"/>
      <c r="AN70" s="9"/>
      <c r="AO70" s="9"/>
      <c r="AP70" s="9"/>
      <c r="AQ70" s="9"/>
      <c r="AR70" s="9"/>
      <c r="AS70" s="9"/>
      <c r="AT70" s="9"/>
      <c r="AU70" s="11"/>
    </row>
    <row r="71" spans="32:47" ht="15.75" x14ac:dyDescent="0.25">
      <c r="AF71" s="5"/>
      <c r="AG71" s="9"/>
      <c r="AH71" s="10"/>
      <c r="AI71" s="10"/>
      <c r="AJ71" s="10"/>
      <c r="AK71" s="10"/>
      <c r="AL71" s="10"/>
      <c r="AM71" s="9"/>
      <c r="AN71" s="9"/>
      <c r="AO71" s="9"/>
      <c r="AP71" s="9"/>
      <c r="AQ71" s="9"/>
      <c r="AR71" s="9"/>
      <c r="AS71" s="9"/>
      <c r="AT71" s="9"/>
      <c r="AU71" s="11"/>
    </row>
    <row r="72" spans="32:47" ht="15.75" x14ac:dyDescent="0.25">
      <c r="AF72" s="5"/>
      <c r="AG72" s="9"/>
      <c r="AH72" s="10"/>
      <c r="AI72" s="10"/>
      <c r="AJ72" s="10"/>
      <c r="AK72" s="10"/>
      <c r="AL72" s="10"/>
      <c r="AM72" s="9"/>
      <c r="AN72" s="9"/>
      <c r="AO72" s="9"/>
      <c r="AP72" s="9"/>
      <c r="AQ72" s="9"/>
      <c r="AR72" s="9"/>
      <c r="AS72" s="9"/>
      <c r="AT72" s="9"/>
      <c r="AU72" s="11"/>
    </row>
    <row r="73" spans="32:47" ht="15.75" x14ac:dyDescent="0.25">
      <c r="AF73" s="5"/>
      <c r="AG73" s="9"/>
      <c r="AH73" s="10"/>
      <c r="AI73" s="10"/>
      <c r="AJ73" s="10"/>
      <c r="AK73" s="10"/>
      <c r="AL73" s="10"/>
      <c r="AM73" s="9"/>
      <c r="AN73" s="9"/>
      <c r="AO73" s="9"/>
      <c r="AP73" s="9"/>
      <c r="AQ73" s="9"/>
      <c r="AR73" s="9"/>
      <c r="AS73" s="9"/>
      <c r="AT73" s="9"/>
      <c r="AU73" s="11"/>
    </row>
    <row r="74" spans="32:47" ht="15.75" x14ac:dyDescent="0.25">
      <c r="AF74" s="5"/>
      <c r="AG74" s="9"/>
      <c r="AH74" s="10"/>
      <c r="AI74" s="10"/>
      <c r="AJ74" s="10"/>
      <c r="AK74" s="10"/>
      <c r="AL74" s="10"/>
      <c r="AM74" s="9"/>
      <c r="AN74" s="9"/>
      <c r="AO74" s="9"/>
      <c r="AP74" s="9"/>
      <c r="AQ74" s="9"/>
      <c r="AR74" s="9"/>
      <c r="AS74" s="9"/>
      <c r="AT74" s="9"/>
      <c r="AU74" s="11"/>
    </row>
    <row r="75" spans="32:47" ht="15.75" x14ac:dyDescent="0.25">
      <c r="AF75" s="5"/>
      <c r="AG75" s="9"/>
      <c r="AH75" s="10"/>
      <c r="AI75" s="10"/>
      <c r="AJ75" s="10"/>
      <c r="AK75" s="10"/>
      <c r="AL75" s="10"/>
      <c r="AM75" s="9"/>
      <c r="AN75" s="9"/>
      <c r="AO75" s="9"/>
      <c r="AP75" s="9"/>
      <c r="AQ75" s="9"/>
      <c r="AR75" s="9"/>
      <c r="AS75" s="9"/>
      <c r="AT75" s="9"/>
      <c r="AU75" s="11"/>
    </row>
  </sheetData>
  <sheetProtection algorithmName="SHA-512" hashValue="N+FxrkVNQbcVupQa1DZiToCzZnpbDN2jWUkCcyyD9PDRVV08aYM81Si68GDUPeJu0SuekrVNggNuCZIulydtHg==" saltValue="Afq8rDnBja1uIGjOR8GcYA==" spinCount="100000" sheet="1"/>
  <mergeCells count="25">
    <mergeCell ref="AQ1:AR1"/>
    <mergeCell ref="A2:A3"/>
    <mergeCell ref="B2:B3"/>
    <mergeCell ref="C2:C3"/>
    <mergeCell ref="D2:D3"/>
    <mergeCell ref="E2:E3"/>
    <mergeCell ref="F2:F3"/>
    <mergeCell ref="G2:I2"/>
    <mergeCell ref="J2:L2"/>
    <mergeCell ref="M2:O2"/>
    <mergeCell ref="A1:AE1"/>
    <mergeCell ref="AG1:AH1"/>
    <mergeCell ref="AI1:AJ1"/>
    <mergeCell ref="AK1:AL1"/>
    <mergeCell ref="AM1:AN1"/>
    <mergeCell ref="AO1:AP1"/>
    <mergeCell ref="A8:AE8"/>
    <mergeCell ref="AD2:AD3"/>
    <mergeCell ref="AE2:AE3"/>
    <mergeCell ref="P2:R2"/>
    <mergeCell ref="S2:U2"/>
    <mergeCell ref="V2:X2"/>
    <mergeCell ref="Y2:AA2"/>
    <mergeCell ref="AB2:AB3"/>
    <mergeCell ref="AC2:AC3"/>
  </mergeCells>
  <conditionalFormatting sqref="AC4:AC7">
    <cfRule type="cellIs" dxfId="1268" priority="316" operator="between">
      <formula>451</formula>
      <formula>500</formula>
    </cfRule>
    <cfRule type="cellIs" dxfId="1267" priority="317" operator="between">
      <formula>401</formula>
      <formula>450</formula>
    </cfRule>
    <cfRule type="cellIs" dxfId="1266" priority="318" operator="between">
      <formula>0</formula>
      <formula>400</formula>
    </cfRule>
  </conditionalFormatting>
  <conditionalFormatting sqref="AC4:AC7">
    <cfRule type="cellIs" dxfId="1265" priority="305" operator="between">
      <formula>951</formula>
      <formula>1000</formula>
    </cfRule>
    <cfRule type="cellIs" dxfId="1264" priority="306" operator="between">
      <formula>901</formula>
      <formula>950</formula>
    </cfRule>
    <cfRule type="cellIs" dxfId="1263" priority="307" operator="between">
      <formula>851</formula>
      <formula>900</formula>
    </cfRule>
    <cfRule type="cellIs" dxfId="1262" priority="308" operator="between">
      <formula>801</formula>
      <formula>850</formula>
    </cfRule>
    <cfRule type="cellIs" dxfId="1261" priority="309" operator="between">
      <formula>751</formula>
      <formula>800</formula>
    </cfRule>
    <cfRule type="cellIs" dxfId="1260" priority="310" operator="between">
      <formula>701</formula>
      <formula>750</formula>
    </cfRule>
    <cfRule type="cellIs" dxfId="1259" priority="311" operator="between">
      <formula>651</formula>
      <formula>700</formula>
    </cfRule>
    <cfRule type="cellIs" dxfId="1258" priority="312" operator="between">
      <formula>601</formula>
      <formula>650</formula>
    </cfRule>
    <cfRule type="cellIs" dxfId="1257" priority="313" operator="between">
      <formula>551</formula>
      <formula>600</formula>
    </cfRule>
    <cfRule type="cellIs" dxfId="1256" priority="314" operator="between">
      <formula>501</formula>
      <formula>550</formula>
    </cfRule>
  </conditionalFormatting>
  <conditionalFormatting sqref="AE4">
    <cfRule type="cellIs" dxfId="1255" priority="279" operator="equal">
      <formula>"الف-یک"</formula>
    </cfRule>
    <cfRule type="cellIs" dxfId="1254" priority="280" operator="equal">
      <formula>"ب-یک"</formula>
    </cfRule>
    <cfRule type="cellIs" dxfId="1253" priority="281" operator="equal">
      <formula>"ج-یک"</formula>
    </cfRule>
    <cfRule type="cellIs" dxfId="1252" priority="282" operator="equal">
      <formula>"الف-دو"</formula>
    </cfRule>
    <cfRule type="cellIs" dxfId="1251" priority="283" operator="equal">
      <formula>"ب-دو"</formula>
    </cfRule>
    <cfRule type="cellIs" dxfId="1250" priority="284" operator="equal">
      <formula>"ج-دو"</formula>
    </cfRule>
    <cfRule type="cellIs" dxfId="1249" priority="285" operator="equal">
      <formula>"الف-سوم"</formula>
    </cfRule>
    <cfRule type="cellIs" dxfId="1248" priority="286" operator="equal">
      <formula>"ب-سوم"</formula>
    </cfRule>
    <cfRule type="cellIs" dxfId="1247" priority="287" operator="equal">
      <formula>"ج-سوم"</formula>
    </cfRule>
    <cfRule type="cellIs" dxfId="1246" priority="288" operator="equal">
      <formula>"الف-چهارم"</formula>
    </cfRule>
    <cfRule type="cellIs" dxfId="1245" priority="289" operator="equal">
      <formula>"ب-چهارم"</formula>
    </cfRule>
    <cfRule type="cellIs" dxfId="1244" priority="290" operator="equal">
      <formula>"ج-چهارم"</formula>
    </cfRule>
    <cfRule type="cellIs" dxfId="1243" priority="291" operator="equal">
      <formula>"بدون درجه"</formula>
    </cfRule>
  </conditionalFormatting>
  <conditionalFormatting sqref="AE5">
    <cfRule type="cellIs" dxfId="1242" priority="253" operator="equal">
      <formula>"الف-یک"</formula>
    </cfRule>
    <cfRule type="cellIs" dxfId="1241" priority="254" operator="equal">
      <formula>"ب-یک"</formula>
    </cfRule>
    <cfRule type="cellIs" dxfId="1240" priority="255" operator="equal">
      <formula>"ج-یک"</formula>
    </cfRule>
    <cfRule type="cellIs" dxfId="1239" priority="256" operator="equal">
      <formula>"الف-دو"</formula>
    </cfRule>
    <cfRule type="cellIs" dxfId="1238" priority="257" operator="equal">
      <formula>"ب-دو"</formula>
    </cfRule>
    <cfRule type="cellIs" dxfId="1237" priority="258" operator="equal">
      <formula>"ج-دو"</formula>
    </cfRule>
    <cfRule type="cellIs" dxfId="1236" priority="259" operator="equal">
      <formula>"الف-سوم"</formula>
    </cfRule>
    <cfRule type="cellIs" dxfId="1235" priority="260" operator="equal">
      <formula>"ب-سوم"</formula>
    </cfRule>
    <cfRule type="cellIs" dxfId="1234" priority="261" operator="equal">
      <formula>"ج-سوم"</formula>
    </cfRule>
    <cfRule type="cellIs" dxfId="1233" priority="262" operator="equal">
      <formula>"الف-چهارم"</formula>
    </cfRule>
    <cfRule type="cellIs" dxfId="1232" priority="263" operator="equal">
      <formula>"ب-چهارم"</formula>
    </cfRule>
    <cfRule type="cellIs" dxfId="1231" priority="264" operator="equal">
      <formula>"ج-چهارم"</formula>
    </cfRule>
    <cfRule type="cellIs" dxfId="1230" priority="265" operator="equal">
      <formula>"بدون درجه"</formula>
    </cfRule>
  </conditionalFormatting>
  <conditionalFormatting sqref="AE6">
    <cfRule type="cellIs" dxfId="1229" priority="227" operator="equal">
      <formula>"الف-یک"</formula>
    </cfRule>
    <cfRule type="cellIs" dxfId="1228" priority="228" operator="equal">
      <formula>"ب-یک"</formula>
    </cfRule>
    <cfRule type="cellIs" dxfId="1227" priority="229" operator="equal">
      <formula>"ج-یک"</formula>
    </cfRule>
    <cfRule type="cellIs" dxfId="1226" priority="230" operator="equal">
      <formula>"الف-دو"</formula>
    </cfRule>
    <cfRule type="cellIs" dxfId="1225" priority="231" operator="equal">
      <formula>"ب-دو"</formula>
    </cfRule>
    <cfRule type="cellIs" dxfId="1224" priority="232" operator="equal">
      <formula>"ج-دو"</formula>
    </cfRule>
    <cfRule type="cellIs" dxfId="1223" priority="233" operator="equal">
      <formula>"الف-سوم"</formula>
    </cfRule>
    <cfRule type="cellIs" dxfId="1222" priority="234" operator="equal">
      <formula>"ب-سوم"</formula>
    </cfRule>
    <cfRule type="cellIs" dxfId="1221" priority="235" operator="equal">
      <formula>"ج-سوم"</formula>
    </cfRule>
    <cfRule type="cellIs" dxfId="1220" priority="236" operator="equal">
      <formula>"الف-چهارم"</formula>
    </cfRule>
    <cfRule type="cellIs" dxfId="1219" priority="237" operator="equal">
      <formula>"ب-چهارم"</formula>
    </cfRule>
    <cfRule type="cellIs" dxfId="1218" priority="238" operator="equal">
      <formula>"ج-چهارم"</formula>
    </cfRule>
    <cfRule type="cellIs" dxfId="1217" priority="239" operator="equal">
      <formula>"بدون درجه"</formula>
    </cfRule>
  </conditionalFormatting>
  <conditionalFormatting sqref="AE7">
    <cfRule type="cellIs" dxfId="1216" priority="201" operator="equal">
      <formula>"الف-یک"</formula>
    </cfRule>
    <cfRule type="cellIs" dxfId="1215" priority="202" operator="equal">
      <formula>"ب-یک"</formula>
    </cfRule>
    <cfRule type="cellIs" dxfId="1214" priority="203" operator="equal">
      <formula>"ج-یک"</formula>
    </cfRule>
    <cfRule type="cellIs" dxfId="1213" priority="204" operator="equal">
      <formula>"الف-دو"</formula>
    </cfRule>
    <cfRule type="cellIs" dxfId="1212" priority="205" operator="equal">
      <formula>"ب-دو"</formula>
    </cfRule>
    <cfRule type="cellIs" dxfId="1211" priority="206" operator="equal">
      <formula>"ج-دو"</formula>
    </cfRule>
    <cfRule type="cellIs" dxfId="1210" priority="207" operator="equal">
      <formula>"الف-سوم"</formula>
    </cfRule>
    <cfRule type="cellIs" dxfId="1209" priority="208" operator="equal">
      <formula>"ب-سوم"</formula>
    </cfRule>
    <cfRule type="cellIs" dxfId="1208" priority="209" operator="equal">
      <formula>"ج-سوم"</formula>
    </cfRule>
    <cfRule type="cellIs" dxfId="1207" priority="210" operator="equal">
      <formula>"الف-چهارم"</formula>
    </cfRule>
    <cfRule type="cellIs" dxfId="1206" priority="211" operator="equal">
      <formula>"ب-چهارم"</formula>
    </cfRule>
    <cfRule type="cellIs" dxfId="1205" priority="212" operator="equal">
      <formula>"ج-چهارم"</formula>
    </cfRule>
    <cfRule type="cellIs" dxfId="1204" priority="213" operator="equal">
      <formula>"بدون درجه"</formula>
    </cfRule>
  </conditionalFormatting>
  <conditionalFormatting sqref="AL22">
    <cfRule type="notContainsBlanks" dxfId="1203" priority="17">
      <formula>LEN(TRIM(AL22))&gt;0</formula>
    </cfRule>
  </conditionalFormatting>
  <conditionalFormatting sqref="AL22:AM22">
    <cfRule type="dataBar" priority="1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{9DE12D12-66C3-4D2C-9DB5-0EC842DE270A}</x14:id>
        </ext>
      </extLst>
    </cfRule>
    <cfRule type="notContainsBlanks" dxfId="1202" priority="18">
      <formula>LEN(TRIM(AL22))&gt;0</formula>
    </cfRule>
  </conditionalFormatting>
  <conditionalFormatting sqref="AL24">
    <cfRule type="cellIs" dxfId="1201" priority="14" operator="equal">
      <formula>"الف- یک"</formula>
    </cfRule>
    <cfRule type="cellIs" dxfId="1200" priority="15" operator="equal">
      <formula>"بدون درجه"</formula>
    </cfRule>
  </conditionalFormatting>
  <conditionalFormatting sqref="AD4:AD7">
    <cfRule type="cellIs" dxfId="1199" priority="1" operator="equal">
      <formula>"951-1000"</formula>
    </cfRule>
    <cfRule type="cellIs" dxfId="1198" priority="2" operator="equal">
      <formula>"901-950"</formula>
    </cfRule>
    <cfRule type="cellIs" dxfId="1197" priority="3" operator="equal">
      <formula>"851-900"</formula>
    </cfRule>
    <cfRule type="cellIs" dxfId="1196" priority="4" operator="equal">
      <formula>"801-850"</formula>
    </cfRule>
    <cfRule type="cellIs" dxfId="1195" priority="5" operator="equal">
      <formula>"751-800"</formula>
    </cfRule>
    <cfRule type="cellIs" dxfId="1194" priority="6" operator="equal">
      <formula>"701-750"</formula>
    </cfRule>
    <cfRule type="cellIs" dxfId="1193" priority="7" operator="equal">
      <formula>"651-700"</formula>
    </cfRule>
    <cfRule type="cellIs" dxfId="1192" priority="8" operator="equal">
      <formula>"601-650"</formula>
    </cfRule>
    <cfRule type="cellIs" dxfId="1191" priority="9" operator="equal">
      <formula>"551-600"</formula>
    </cfRule>
    <cfRule type="cellIs" dxfId="1190" priority="10" operator="equal">
      <formula>"501-550"</formula>
    </cfRule>
    <cfRule type="cellIs" dxfId="1189" priority="11" operator="equal">
      <formula>"451-500"</formula>
    </cfRule>
    <cfRule type="cellIs" dxfId="1188" priority="12" operator="equal">
      <formula>"401-450"</formula>
    </cfRule>
    <cfRule type="cellIs" dxfId="1187" priority="13" operator="equal">
      <formula>"0-400"</formula>
    </cfRule>
  </conditionalFormatting>
  <dataValidations count="8">
    <dataValidation type="list" allowBlank="1" showInputMessage="1" showErrorMessage="1" sqref="J4:J7 J9:J32">
      <formula1>$AI$2:$AI$12</formula1>
    </dataValidation>
    <dataValidation type="list" allowBlank="1" showInputMessage="1" showErrorMessage="1" sqref="P4:P7 P9:P32">
      <formula1>$AM$2:$AM$5</formula1>
    </dataValidation>
    <dataValidation type="list" allowBlank="1" showInputMessage="1" showErrorMessage="1" sqref="V4:V7 V9:V32">
      <formula1>$AQ$2:$AQ$22</formula1>
    </dataValidation>
    <dataValidation type="list" allowBlank="1" showInputMessage="1" showErrorMessage="1" sqref="S4:S7 S9:S32">
      <formula1>$AO$2:$AO$6</formula1>
    </dataValidation>
    <dataValidation type="list" allowBlank="1" showInputMessage="1" showErrorMessage="1" sqref="M4:M7 M9:M32">
      <formula1>$AK$2:$AK$4</formula1>
    </dataValidation>
    <dataValidation type="list" allowBlank="1" showInputMessage="1" showErrorMessage="1" sqref="AD4:AD7 AD9:AD32">
      <formula1>$AL$8:$AL$21</formula1>
    </dataValidation>
    <dataValidation type="list" allowBlank="1" showInputMessage="1" showErrorMessage="1" sqref="G4:G7 G9:G32">
      <formula1>$AG$2:$AG$6</formula1>
    </dataValidation>
    <dataValidation type="list" allowBlank="1" showInputMessage="1" showErrorMessage="1" sqref="Y4:Y7 Y9:Y32">
      <formula1>$AS$2:$AS$8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DE12D12-66C3-4D2C-9DB5-0EC842DE270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AL22:AM22</xm:sqref>
        </x14:conditionalFormatting>
      </x14:conditionalFormatting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rgb="FF0070C0"/>
  </sheetPr>
  <dimension ref="A1:AU75"/>
  <sheetViews>
    <sheetView rightToLeft="1" workbookViewId="0">
      <selection activeCell="A13" sqref="A13:AE13"/>
    </sheetView>
  </sheetViews>
  <sheetFormatPr defaultRowHeight="15" x14ac:dyDescent="0.25"/>
  <cols>
    <col min="1" max="1" width="5.140625" bestFit="1" customWidth="1"/>
    <col min="3" max="3" width="13.42578125" customWidth="1"/>
    <col min="4" max="4" width="14.85546875" customWidth="1"/>
    <col min="5" max="5" width="16.28515625" customWidth="1"/>
    <col min="6" max="6" width="15.85546875" customWidth="1"/>
    <col min="8" max="8" width="6" bestFit="1" customWidth="1"/>
    <col min="9" max="9" width="5.85546875" bestFit="1" customWidth="1"/>
    <col min="11" max="11" width="6" bestFit="1" customWidth="1"/>
    <col min="12" max="12" width="5.85546875" bestFit="1" customWidth="1"/>
    <col min="14" max="14" width="6" bestFit="1" customWidth="1"/>
    <col min="15" max="15" width="5.85546875" bestFit="1" customWidth="1"/>
    <col min="17" max="17" width="4.85546875" bestFit="1" customWidth="1"/>
    <col min="18" max="18" width="5.85546875" bestFit="1" customWidth="1"/>
    <col min="20" max="20" width="6" bestFit="1" customWidth="1"/>
    <col min="21" max="21" width="5.85546875" bestFit="1" customWidth="1"/>
    <col min="23" max="23" width="6" bestFit="1" customWidth="1"/>
    <col min="24" max="24" width="5.85546875" bestFit="1" customWidth="1"/>
    <col min="26" max="26" width="6" bestFit="1" customWidth="1"/>
    <col min="27" max="27" width="5.85546875" bestFit="1" customWidth="1"/>
    <col min="32" max="47" width="9.140625" style="77"/>
  </cols>
  <sheetData>
    <row r="1" spans="1:47" ht="24.75" thickBot="1" x14ac:dyDescent="0.3">
      <c r="A1" s="236" t="s">
        <v>66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236"/>
      <c r="Y1" s="236"/>
      <c r="Z1" s="236"/>
      <c r="AA1" s="236"/>
      <c r="AB1" s="236"/>
      <c r="AC1" s="236"/>
      <c r="AD1" s="236"/>
      <c r="AE1" s="236"/>
      <c r="AF1" s="1"/>
      <c r="AG1" s="219" t="s">
        <v>2</v>
      </c>
      <c r="AH1" s="219"/>
      <c r="AI1" s="219" t="s">
        <v>3</v>
      </c>
      <c r="AJ1" s="219"/>
      <c r="AK1" s="219" t="s">
        <v>4</v>
      </c>
      <c r="AL1" s="219"/>
      <c r="AM1" s="219" t="s">
        <v>5</v>
      </c>
      <c r="AN1" s="219"/>
      <c r="AO1" s="219" t="s">
        <v>6</v>
      </c>
      <c r="AP1" s="219"/>
      <c r="AQ1" s="219" t="s">
        <v>7</v>
      </c>
      <c r="AR1" s="219"/>
      <c r="AS1" s="2"/>
      <c r="AT1" s="2" t="s">
        <v>8</v>
      </c>
      <c r="AU1" s="109"/>
    </row>
    <row r="2" spans="1:47" ht="24.75" customHeight="1" thickBot="1" x14ac:dyDescent="0.3">
      <c r="A2" s="255" t="s">
        <v>44</v>
      </c>
      <c r="B2" s="222" t="s">
        <v>58</v>
      </c>
      <c r="C2" s="224" t="s">
        <v>15</v>
      </c>
      <c r="D2" s="226" t="s">
        <v>69</v>
      </c>
      <c r="E2" s="222" t="s">
        <v>57</v>
      </c>
      <c r="F2" s="226" t="s">
        <v>16</v>
      </c>
      <c r="G2" s="228" t="s">
        <v>2</v>
      </c>
      <c r="H2" s="229"/>
      <c r="I2" s="230"/>
      <c r="J2" s="231" t="s">
        <v>3</v>
      </c>
      <c r="K2" s="232"/>
      <c r="L2" s="233"/>
      <c r="M2" s="234" t="s">
        <v>4</v>
      </c>
      <c r="N2" s="234"/>
      <c r="O2" s="235"/>
      <c r="P2" s="241" t="s">
        <v>5</v>
      </c>
      <c r="Q2" s="241"/>
      <c r="R2" s="242"/>
      <c r="S2" s="243" t="s">
        <v>33</v>
      </c>
      <c r="T2" s="244"/>
      <c r="U2" s="244"/>
      <c r="V2" s="245" t="s">
        <v>34</v>
      </c>
      <c r="W2" s="246"/>
      <c r="X2" s="247"/>
      <c r="Y2" s="248" t="s">
        <v>35</v>
      </c>
      <c r="Z2" s="249"/>
      <c r="AA2" s="250"/>
      <c r="AB2" s="251" t="s">
        <v>0</v>
      </c>
      <c r="AC2" s="253" t="s">
        <v>1</v>
      </c>
      <c r="AD2" s="237" t="s">
        <v>10</v>
      </c>
      <c r="AE2" s="237" t="s">
        <v>56</v>
      </c>
      <c r="AF2" s="1"/>
      <c r="AG2" s="109">
        <v>0</v>
      </c>
      <c r="AH2" s="109">
        <v>0</v>
      </c>
      <c r="AI2" s="109">
        <v>0</v>
      </c>
      <c r="AJ2" s="109">
        <v>0</v>
      </c>
      <c r="AK2" s="109">
        <v>0</v>
      </c>
      <c r="AL2" s="109">
        <v>0</v>
      </c>
      <c r="AM2" s="109">
        <v>0</v>
      </c>
      <c r="AN2" s="109">
        <v>0</v>
      </c>
      <c r="AO2" s="109">
        <v>0</v>
      </c>
      <c r="AP2" s="109">
        <v>0</v>
      </c>
      <c r="AQ2" s="109">
        <v>0</v>
      </c>
      <c r="AR2" s="109">
        <v>0</v>
      </c>
      <c r="AS2" s="2" t="s">
        <v>37</v>
      </c>
      <c r="AT2" s="2">
        <v>0</v>
      </c>
      <c r="AU2" s="109"/>
    </row>
    <row r="3" spans="1:47" ht="121.5" customHeight="1" thickBot="1" x14ac:dyDescent="0.3">
      <c r="A3" s="256"/>
      <c r="B3" s="223"/>
      <c r="C3" s="225"/>
      <c r="D3" s="227"/>
      <c r="E3" s="223"/>
      <c r="F3" s="227"/>
      <c r="G3" s="22" t="s">
        <v>39</v>
      </c>
      <c r="H3" s="23" t="s">
        <v>36</v>
      </c>
      <c r="I3" s="24" t="s">
        <v>67</v>
      </c>
      <c r="J3" s="25" t="s">
        <v>38</v>
      </c>
      <c r="K3" s="26" t="s">
        <v>36</v>
      </c>
      <c r="L3" s="27" t="s">
        <v>67</v>
      </c>
      <c r="M3" s="28" t="s">
        <v>68</v>
      </c>
      <c r="N3" s="29" t="s">
        <v>36</v>
      </c>
      <c r="O3" s="30" t="s">
        <v>67</v>
      </c>
      <c r="P3" s="31" t="s">
        <v>40</v>
      </c>
      <c r="Q3" s="32" t="s">
        <v>36</v>
      </c>
      <c r="R3" s="33" t="s">
        <v>67</v>
      </c>
      <c r="S3" s="34" t="s">
        <v>41</v>
      </c>
      <c r="T3" s="35" t="s">
        <v>36</v>
      </c>
      <c r="U3" s="36" t="s">
        <v>67</v>
      </c>
      <c r="V3" s="37" t="s">
        <v>42</v>
      </c>
      <c r="W3" s="38" t="s">
        <v>36</v>
      </c>
      <c r="X3" s="39" t="s">
        <v>67</v>
      </c>
      <c r="Y3" s="40" t="s">
        <v>43</v>
      </c>
      <c r="Z3" s="41" t="s">
        <v>36</v>
      </c>
      <c r="AA3" s="42" t="s">
        <v>67</v>
      </c>
      <c r="AB3" s="252"/>
      <c r="AC3" s="254"/>
      <c r="AD3" s="238"/>
      <c r="AE3" s="238"/>
      <c r="AF3" s="3"/>
      <c r="AG3" s="109" t="s">
        <v>32</v>
      </c>
      <c r="AH3" s="109">
        <v>100</v>
      </c>
      <c r="AI3" s="109">
        <v>1000</v>
      </c>
      <c r="AJ3" s="109">
        <v>10</v>
      </c>
      <c r="AK3" s="109" t="s">
        <v>32</v>
      </c>
      <c r="AL3" s="109">
        <v>100</v>
      </c>
      <c r="AM3" s="109" t="s">
        <v>12</v>
      </c>
      <c r="AN3" s="109">
        <v>100</v>
      </c>
      <c r="AO3" s="109" t="s">
        <v>30</v>
      </c>
      <c r="AP3" s="109">
        <v>100</v>
      </c>
      <c r="AQ3" s="109">
        <v>1</v>
      </c>
      <c r="AR3" s="109">
        <v>5</v>
      </c>
      <c r="AS3" s="2" t="s">
        <v>59</v>
      </c>
      <c r="AT3" s="2">
        <v>-10</v>
      </c>
      <c r="AU3" s="4"/>
    </row>
    <row r="4" spans="1:47" ht="21" x14ac:dyDescent="0.25">
      <c r="A4" s="18">
        <v>1</v>
      </c>
      <c r="B4" s="19" t="s">
        <v>263</v>
      </c>
      <c r="C4" s="19" t="s">
        <v>264</v>
      </c>
      <c r="D4" s="19" t="s">
        <v>265</v>
      </c>
      <c r="E4" s="19" t="s">
        <v>266</v>
      </c>
      <c r="F4" s="19" t="s">
        <v>267</v>
      </c>
      <c r="G4" s="13" t="s">
        <v>28</v>
      </c>
      <c r="H4" s="43">
        <f t="shared" ref="H4:H25" si="0">IFERROR(VLOOKUP(G4,$AG$2:$AH$6,2,FALSE),0)</f>
        <v>35</v>
      </c>
      <c r="I4" s="44">
        <f t="shared" ref="I4:I25" si="1">H4*2</f>
        <v>70</v>
      </c>
      <c r="J4" s="17">
        <v>6000</v>
      </c>
      <c r="K4" s="45">
        <f t="shared" ref="K4:K25" si="2">IFERROR(VLOOKUP(J4,$AI$2:$AJ$12,2,FALSE),0)</f>
        <v>60</v>
      </c>
      <c r="L4" s="46">
        <f t="shared" ref="L4:L25" si="3">K4*2</f>
        <v>120</v>
      </c>
      <c r="M4" s="12" t="s">
        <v>32</v>
      </c>
      <c r="N4" s="47">
        <f t="shared" ref="N4:N25" si="4">IFERROR(VLOOKUP(M4,$AK$2:$AL$4,2,FALSE),0)</f>
        <v>100</v>
      </c>
      <c r="O4" s="48">
        <f t="shared" ref="O4:O25" si="5">N4*2</f>
        <v>200</v>
      </c>
      <c r="P4" s="14" t="s">
        <v>12</v>
      </c>
      <c r="Q4" s="49">
        <f t="shared" ref="Q4:Q25" si="6">IFERROR(VLOOKUP(P4,$AM$2:$AN$5,2,FALSE),0)</f>
        <v>100</v>
      </c>
      <c r="R4" s="50">
        <f t="shared" ref="R4:R25" si="7">Q4*2</f>
        <v>200</v>
      </c>
      <c r="S4" s="15" t="s">
        <v>30</v>
      </c>
      <c r="T4" s="51">
        <f t="shared" ref="T4:T25" si="8">IFERROR(VLOOKUP(S4,$AO$2:$AP$6,2,FALSE),0)</f>
        <v>100</v>
      </c>
      <c r="U4" s="52">
        <f t="shared" ref="U4:U25" si="9">T4*1</f>
        <v>100</v>
      </c>
      <c r="V4" s="20">
        <v>20</v>
      </c>
      <c r="W4" s="53">
        <f t="shared" ref="W4:W25" si="10">IFERROR(VLOOKUP(V4,$AQ$2:$AR$22,2,FALSE),0)</f>
        <v>100</v>
      </c>
      <c r="X4" s="54">
        <f t="shared" ref="X4:X25" si="11">W4*1</f>
        <v>100</v>
      </c>
      <c r="Y4" s="16" t="s">
        <v>37</v>
      </c>
      <c r="Z4" s="55">
        <f t="shared" ref="Z4:Z25" si="12">IFERROR(VLOOKUP(Y4,$AS$2:$AT$8,2,FALSE),0)</f>
        <v>0</v>
      </c>
      <c r="AA4" s="56">
        <f>Z4*1</f>
        <v>0</v>
      </c>
      <c r="AB4" s="57">
        <v>1000</v>
      </c>
      <c r="AC4" s="182">
        <f>SUM(I4,L4,O4,R4,U4,X4,AA4)-Y499</f>
        <v>790</v>
      </c>
      <c r="AD4" s="21" t="s">
        <v>21</v>
      </c>
      <c r="AE4" s="59" t="str">
        <f t="shared" ref="AE4:AE25" si="13">IFERROR(VLOOKUP(AD4,$AL$8:$AM$20,2,FALSE),0)</f>
        <v>ب-دو</v>
      </c>
      <c r="AF4" s="5"/>
      <c r="AG4" s="109" t="s">
        <v>31</v>
      </c>
      <c r="AH4" s="109">
        <v>70</v>
      </c>
      <c r="AI4" s="109">
        <v>2000</v>
      </c>
      <c r="AJ4" s="109">
        <v>20</v>
      </c>
      <c r="AK4" s="109" t="s">
        <v>31</v>
      </c>
      <c r="AL4" s="109">
        <v>70</v>
      </c>
      <c r="AM4" s="109" t="s">
        <v>13</v>
      </c>
      <c r="AN4" s="109">
        <v>70</v>
      </c>
      <c r="AO4" s="109" t="s">
        <v>31</v>
      </c>
      <c r="AP4" s="109">
        <v>70</v>
      </c>
      <c r="AQ4" s="109">
        <v>2</v>
      </c>
      <c r="AR4" s="109">
        <v>10</v>
      </c>
      <c r="AS4" s="2" t="s">
        <v>60</v>
      </c>
      <c r="AT4" s="2">
        <v>-20</v>
      </c>
      <c r="AU4" s="4"/>
    </row>
    <row r="5" spans="1:47" ht="21" x14ac:dyDescent="0.25">
      <c r="A5" s="18">
        <f>A4+1</f>
        <v>2</v>
      </c>
      <c r="B5" s="19" t="s">
        <v>263</v>
      </c>
      <c r="C5" s="19" t="s">
        <v>268</v>
      </c>
      <c r="D5" s="19" t="s">
        <v>269</v>
      </c>
      <c r="E5" s="19" t="s">
        <v>270</v>
      </c>
      <c r="F5" s="19" t="s">
        <v>267</v>
      </c>
      <c r="G5" s="13" t="s">
        <v>32</v>
      </c>
      <c r="H5" s="43">
        <f t="shared" si="0"/>
        <v>100</v>
      </c>
      <c r="I5" s="44">
        <f t="shared" si="1"/>
        <v>200</v>
      </c>
      <c r="J5" s="17">
        <v>10000</v>
      </c>
      <c r="K5" s="45">
        <f t="shared" si="2"/>
        <v>100</v>
      </c>
      <c r="L5" s="46">
        <f t="shared" si="3"/>
        <v>200</v>
      </c>
      <c r="M5" s="12" t="s">
        <v>32</v>
      </c>
      <c r="N5" s="47">
        <f t="shared" si="4"/>
        <v>100</v>
      </c>
      <c r="O5" s="48">
        <f t="shared" si="5"/>
        <v>200</v>
      </c>
      <c r="P5" s="14" t="s">
        <v>12</v>
      </c>
      <c r="Q5" s="49">
        <f t="shared" si="6"/>
        <v>100</v>
      </c>
      <c r="R5" s="50">
        <f t="shared" si="7"/>
        <v>200</v>
      </c>
      <c r="S5" s="15" t="s">
        <v>28</v>
      </c>
      <c r="T5" s="51">
        <f t="shared" si="8"/>
        <v>35</v>
      </c>
      <c r="U5" s="52">
        <f t="shared" si="9"/>
        <v>35</v>
      </c>
      <c r="V5" s="20">
        <v>20</v>
      </c>
      <c r="W5" s="53">
        <f t="shared" si="10"/>
        <v>100</v>
      </c>
      <c r="X5" s="54">
        <f t="shared" si="11"/>
        <v>100</v>
      </c>
      <c r="Y5" s="16" t="s">
        <v>37</v>
      </c>
      <c r="Z5" s="55">
        <f t="shared" si="12"/>
        <v>0</v>
      </c>
      <c r="AA5" s="56">
        <f t="shared" ref="AA5:AA60" si="14">Z5*1</f>
        <v>0</v>
      </c>
      <c r="AB5" s="57">
        <v>1000</v>
      </c>
      <c r="AC5" s="182">
        <f t="shared" ref="AC5:AC11" si="15">SUM(I5,L5,O5,R5,U5,X5,AA5)-Y500</f>
        <v>935</v>
      </c>
      <c r="AD5" s="21" t="s">
        <v>18</v>
      </c>
      <c r="AE5" s="59" t="str">
        <f t="shared" si="13"/>
        <v>ب-یک</v>
      </c>
      <c r="AF5" s="5"/>
      <c r="AG5" s="109" t="s">
        <v>29</v>
      </c>
      <c r="AH5" s="109">
        <v>50</v>
      </c>
      <c r="AI5" s="109">
        <v>3000</v>
      </c>
      <c r="AJ5" s="109">
        <v>30</v>
      </c>
      <c r="AK5" s="109"/>
      <c r="AL5" s="109"/>
      <c r="AM5" s="109" t="s">
        <v>14</v>
      </c>
      <c r="AN5" s="109">
        <v>50</v>
      </c>
      <c r="AO5" s="109" t="s">
        <v>29</v>
      </c>
      <c r="AP5" s="109">
        <v>50</v>
      </c>
      <c r="AQ5" s="109">
        <v>3</v>
      </c>
      <c r="AR5" s="109">
        <v>15</v>
      </c>
      <c r="AS5" s="2" t="s">
        <v>61</v>
      </c>
      <c r="AT5" s="2">
        <v>-30</v>
      </c>
      <c r="AU5" s="4"/>
    </row>
    <row r="6" spans="1:47" ht="28.5" x14ac:dyDescent="0.25">
      <c r="A6" s="18">
        <f t="shared" ref="A6:A25" si="16">A5+1</f>
        <v>3</v>
      </c>
      <c r="B6" s="19" t="s">
        <v>263</v>
      </c>
      <c r="C6" s="19" t="s">
        <v>271</v>
      </c>
      <c r="D6" s="19" t="s">
        <v>272</v>
      </c>
      <c r="E6" s="19" t="s">
        <v>273</v>
      </c>
      <c r="F6" s="19" t="s">
        <v>274</v>
      </c>
      <c r="G6" s="13" t="s">
        <v>29</v>
      </c>
      <c r="H6" s="43">
        <f t="shared" si="0"/>
        <v>50</v>
      </c>
      <c r="I6" s="44">
        <f t="shared" si="1"/>
        <v>100</v>
      </c>
      <c r="J6" s="17">
        <v>10000</v>
      </c>
      <c r="K6" s="45">
        <f t="shared" si="2"/>
        <v>100</v>
      </c>
      <c r="L6" s="46">
        <f t="shared" si="3"/>
        <v>200</v>
      </c>
      <c r="M6" s="12" t="s">
        <v>32</v>
      </c>
      <c r="N6" s="47">
        <f t="shared" si="4"/>
        <v>100</v>
      </c>
      <c r="O6" s="48">
        <f t="shared" si="5"/>
        <v>200</v>
      </c>
      <c r="P6" s="14" t="s">
        <v>12</v>
      </c>
      <c r="Q6" s="49">
        <f t="shared" si="6"/>
        <v>100</v>
      </c>
      <c r="R6" s="50">
        <f t="shared" si="7"/>
        <v>200</v>
      </c>
      <c r="S6" s="15" t="s">
        <v>28</v>
      </c>
      <c r="T6" s="51">
        <f t="shared" si="8"/>
        <v>35</v>
      </c>
      <c r="U6" s="52">
        <f t="shared" si="9"/>
        <v>35</v>
      </c>
      <c r="V6" s="20">
        <v>20</v>
      </c>
      <c r="W6" s="53">
        <f t="shared" si="10"/>
        <v>100</v>
      </c>
      <c r="X6" s="54">
        <f t="shared" si="11"/>
        <v>100</v>
      </c>
      <c r="Y6" s="16" t="s">
        <v>37</v>
      </c>
      <c r="Z6" s="55">
        <f t="shared" si="12"/>
        <v>0</v>
      </c>
      <c r="AA6" s="56">
        <f t="shared" si="14"/>
        <v>0</v>
      </c>
      <c r="AB6" s="57">
        <v>1000</v>
      </c>
      <c r="AC6" s="182">
        <f t="shared" si="15"/>
        <v>835</v>
      </c>
      <c r="AD6" s="21" t="s">
        <v>20</v>
      </c>
      <c r="AE6" s="59" t="str">
        <f t="shared" si="13"/>
        <v>الف-دو</v>
      </c>
      <c r="AF6" s="5"/>
      <c r="AG6" s="109" t="s">
        <v>28</v>
      </c>
      <c r="AH6" s="109">
        <v>35</v>
      </c>
      <c r="AI6" s="109">
        <v>4000</v>
      </c>
      <c r="AJ6" s="109">
        <v>40</v>
      </c>
      <c r="AK6" s="109"/>
      <c r="AL6" s="109"/>
      <c r="AM6" s="109"/>
      <c r="AN6" s="109"/>
      <c r="AO6" s="109" t="s">
        <v>28</v>
      </c>
      <c r="AP6" s="109">
        <v>35</v>
      </c>
      <c r="AQ6" s="109">
        <v>4</v>
      </c>
      <c r="AR6" s="109">
        <v>20</v>
      </c>
      <c r="AS6" s="2" t="s">
        <v>62</v>
      </c>
      <c r="AT6" s="2">
        <v>-30</v>
      </c>
      <c r="AU6" s="109"/>
    </row>
    <row r="7" spans="1:47" ht="28.5" x14ac:dyDescent="0.25">
      <c r="A7" s="18">
        <f t="shared" si="16"/>
        <v>4</v>
      </c>
      <c r="B7" s="19" t="s">
        <v>263</v>
      </c>
      <c r="C7" s="19" t="s">
        <v>275</v>
      </c>
      <c r="D7" s="19" t="s">
        <v>276</v>
      </c>
      <c r="E7" s="19">
        <v>5260270789</v>
      </c>
      <c r="F7" s="19" t="s">
        <v>1055</v>
      </c>
      <c r="G7" s="13" t="s">
        <v>29</v>
      </c>
      <c r="H7" s="43">
        <f t="shared" si="0"/>
        <v>50</v>
      </c>
      <c r="I7" s="44">
        <f t="shared" si="1"/>
        <v>100</v>
      </c>
      <c r="J7" s="17">
        <v>10000</v>
      </c>
      <c r="K7" s="45">
        <f t="shared" si="2"/>
        <v>100</v>
      </c>
      <c r="L7" s="46">
        <f t="shared" si="3"/>
        <v>200</v>
      </c>
      <c r="M7" s="12" t="s">
        <v>32</v>
      </c>
      <c r="N7" s="47">
        <f t="shared" si="4"/>
        <v>100</v>
      </c>
      <c r="O7" s="48">
        <f t="shared" si="5"/>
        <v>200</v>
      </c>
      <c r="P7" s="14" t="s">
        <v>12</v>
      </c>
      <c r="Q7" s="49">
        <f t="shared" si="6"/>
        <v>100</v>
      </c>
      <c r="R7" s="50">
        <f t="shared" si="7"/>
        <v>200</v>
      </c>
      <c r="S7" s="15" t="s">
        <v>30</v>
      </c>
      <c r="T7" s="51">
        <f t="shared" si="8"/>
        <v>100</v>
      </c>
      <c r="U7" s="52">
        <f t="shared" si="9"/>
        <v>100</v>
      </c>
      <c r="V7" s="20">
        <v>5</v>
      </c>
      <c r="W7" s="53">
        <f t="shared" si="10"/>
        <v>25</v>
      </c>
      <c r="X7" s="54">
        <f t="shared" si="11"/>
        <v>25</v>
      </c>
      <c r="Y7" s="16" t="s">
        <v>37</v>
      </c>
      <c r="Z7" s="55">
        <f t="shared" si="12"/>
        <v>0</v>
      </c>
      <c r="AA7" s="56">
        <f t="shared" si="14"/>
        <v>0</v>
      </c>
      <c r="AB7" s="57">
        <v>1000</v>
      </c>
      <c r="AC7" s="182">
        <f t="shared" si="15"/>
        <v>825</v>
      </c>
      <c r="AD7" s="21" t="s">
        <v>20</v>
      </c>
      <c r="AE7" s="59" t="str">
        <f t="shared" si="13"/>
        <v>الف-دو</v>
      </c>
      <c r="AF7" s="5"/>
      <c r="AG7" s="109"/>
      <c r="AH7" s="109"/>
      <c r="AI7" s="109">
        <v>5000</v>
      </c>
      <c r="AJ7" s="109">
        <v>50</v>
      </c>
      <c r="AK7" s="6"/>
      <c r="AL7" s="6" t="s">
        <v>17</v>
      </c>
      <c r="AM7" s="6" t="s">
        <v>9</v>
      </c>
      <c r="AN7" s="6"/>
      <c r="AO7" s="109"/>
      <c r="AP7" s="109"/>
      <c r="AQ7" s="109">
        <v>5</v>
      </c>
      <c r="AR7" s="109">
        <v>25</v>
      </c>
      <c r="AS7" s="2" t="s">
        <v>63</v>
      </c>
      <c r="AT7" s="2">
        <v>-60</v>
      </c>
      <c r="AU7" s="109"/>
    </row>
    <row r="8" spans="1:47" ht="28.5" x14ac:dyDescent="0.25">
      <c r="A8" s="18">
        <f t="shared" si="16"/>
        <v>5</v>
      </c>
      <c r="B8" s="19" t="s">
        <v>263</v>
      </c>
      <c r="C8" s="19" t="s">
        <v>277</v>
      </c>
      <c r="D8" s="19" t="s">
        <v>278</v>
      </c>
      <c r="E8" s="19">
        <v>1990065112</v>
      </c>
      <c r="F8" s="19" t="s">
        <v>267</v>
      </c>
      <c r="G8" s="13" t="s">
        <v>29</v>
      </c>
      <c r="H8" s="43">
        <f t="shared" si="0"/>
        <v>50</v>
      </c>
      <c r="I8" s="44">
        <f t="shared" si="1"/>
        <v>100</v>
      </c>
      <c r="J8" s="17">
        <v>10000</v>
      </c>
      <c r="K8" s="45">
        <f t="shared" si="2"/>
        <v>100</v>
      </c>
      <c r="L8" s="46">
        <f t="shared" si="3"/>
        <v>200</v>
      </c>
      <c r="M8" s="12" t="s">
        <v>32</v>
      </c>
      <c r="N8" s="47">
        <f t="shared" si="4"/>
        <v>100</v>
      </c>
      <c r="O8" s="48">
        <f t="shared" si="5"/>
        <v>200</v>
      </c>
      <c r="P8" s="14" t="s">
        <v>12</v>
      </c>
      <c r="Q8" s="49">
        <f t="shared" si="6"/>
        <v>100</v>
      </c>
      <c r="R8" s="50">
        <f t="shared" si="7"/>
        <v>200</v>
      </c>
      <c r="S8" s="15" t="s">
        <v>29</v>
      </c>
      <c r="T8" s="51">
        <f t="shared" si="8"/>
        <v>50</v>
      </c>
      <c r="U8" s="52">
        <f t="shared" si="9"/>
        <v>50</v>
      </c>
      <c r="V8" s="20">
        <v>5</v>
      </c>
      <c r="W8" s="53">
        <f t="shared" si="10"/>
        <v>25</v>
      </c>
      <c r="X8" s="54">
        <f t="shared" si="11"/>
        <v>25</v>
      </c>
      <c r="Y8" s="16" t="s">
        <v>37</v>
      </c>
      <c r="Z8" s="55">
        <f t="shared" si="12"/>
        <v>0</v>
      </c>
      <c r="AA8" s="56">
        <f t="shared" si="14"/>
        <v>0</v>
      </c>
      <c r="AB8" s="57">
        <v>1000</v>
      </c>
      <c r="AC8" s="182">
        <f t="shared" si="15"/>
        <v>775</v>
      </c>
      <c r="AD8" s="21" t="s">
        <v>21</v>
      </c>
      <c r="AE8" s="59" t="str">
        <f t="shared" si="13"/>
        <v>ب-دو</v>
      </c>
      <c r="AF8" s="5"/>
      <c r="AG8" s="109"/>
      <c r="AH8" s="109"/>
      <c r="AI8" s="109">
        <v>6000</v>
      </c>
      <c r="AJ8" s="109">
        <v>60</v>
      </c>
      <c r="AK8" s="7"/>
      <c r="AL8" s="6" t="s">
        <v>27</v>
      </c>
      <c r="AM8" s="6" t="s">
        <v>45</v>
      </c>
      <c r="AN8" s="7"/>
      <c r="AO8" s="6"/>
      <c r="AP8" s="109"/>
      <c r="AQ8" s="109">
        <v>6</v>
      </c>
      <c r="AR8" s="109">
        <v>30</v>
      </c>
      <c r="AS8" s="2" t="s">
        <v>64</v>
      </c>
      <c r="AT8" s="2">
        <v>-50</v>
      </c>
      <c r="AU8" s="109"/>
    </row>
    <row r="9" spans="1:47" ht="21" x14ac:dyDescent="0.25">
      <c r="A9" s="18">
        <f t="shared" si="16"/>
        <v>6</v>
      </c>
      <c r="B9" s="19" t="s">
        <v>263</v>
      </c>
      <c r="C9" s="19" t="s">
        <v>279</v>
      </c>
      <c r="D9" s="19" t="s">
        <v>280</v>
      </c>
      <c r="E9" s="19">
        <v>1990113354</v>
      </c>
      <c r="F9" s="19" t="s">
        <v>281</v>
      </c>
      <c r="G9" s="13" t="s">
        <v>29</v>
      </c>
      <c r="H9" s="43">
        <f t="shared" si="0"/>
        <v>50</v>
      </c>
      <c r="I9" s="44">
        <f t="shared" si="1"/>
        <v>100</v>
      </c>
      <c r="J9" s="17">
        <v>10000</v>
      </c>
      <c r="K9" s="45">
        <f t="shared" si="2"/>
        <v>100</v>
      </c>
      <c r="L9" s="46">
        <f t="shared" si="3"/>
        <v>200</v>
      </c>
      <c r="M9" s="12" t="s">
        <v>32</v>
      </c>
      <c r="N9" s="47">
        <f t="shared" si="4"/>
        <v>100</v>
      </c>
      <c r="O9" s="48">
        <f t="shared" si="5"/>
        <v>200</v>
      </c>
      <c r="P9" s="14" t="s">
        <v>12</v>
      </c>
      <c r="Q9" s="49">
        <f t="shared" si="6"/>
        <v>100</v>
      </c>
      <c r="R9" s="50">
        <f t="shared" si="7"/>
        <v>200</v>
      </c>
      <c r="S9" s="15" t="s">
        <v>29</v>
      </c>
      <c r="T9" s="51">
        <f t="shared" si="8"/>
        <v>50</v>
      </c>
      <c r="U9" s="52">
        <f t="shared" si="9"/>
        <v>50</v>
      </c>
      <c r="V9" s="20">
        <v>2</v>
      </c>
      <c r="W9" s="53">
        <f t="shared" si="10"/>
        <v>10</v>
      </c>
      <c r="X9" s="54">
        <f t="shared" si="11"/>
        <v>10</v>
      </c>
      <c r="Y9" s="16" t="s">
        <v>37</v>
      </c>
      <c r="Z9" s="55">
        <f t="shared" si="12"/>
        <v>0</v>
      </c>
      <c r="AA9" s="56">
        <f t="shared" si="14"/>
        <v>0</v>
      </c>
      <c r="AB9" s="57">
        <v>1000</v>
      </c>
      <c r="AC9" s="182">
        <f t="shared" si="15"/>
        <v>760</v>
      </c>
      <c r="AD9" s="21" t="s">
        <v>21</v>
      </c>
      <c r="AE9" s="59" t="str">
        <f t="shared" si="13"/>
        <v>ب-دو</v>
      </c>
      <c r="AF9" s="8"/>
      <c r="AG9" s="109"/>
      <c r="AH9" s="109"/>
      <c r="AI9" s="109">
        <v>7000</v>
      </c>
      <c r="AJ9" s="109">
        <v>70</v>
      </c>
      <c r="AK9" s="7"/>
      <c r="AL9" s="6" t="s">
        <v>18</v>
      </c>
      <c r="AM9" s="6" t="s">
        <v>46</v>
      </c>
      <c r="AN9" s="7"/>
      <c r="AO9" s="6"/>
      <c r="AP9" s="109"/>
      <c r="AQ9" s="109">
        <v>7</v>
      </c>
      <c r="AR9" s="109">
        <v>35</v>
      </c>
      <c r="AS9" s="2"/>
      <c r="AT9" s="2"/>
      <c r="AU9" s="109"/>
    </row>
    <row r="10" spans="1:47" ht="21" x14ac:dyDescent="0.25">
      <c r="A10" s="18">
        <f t="shared" si="16"/>
        <v>7</v>
      </c>
      <c r="B10" s="19" t="s">
        <v>263</v>
      </c>
      <c r="C10" s="19" t="s">
        <v>282</v>
      </c>
      <c r="D10" s="19" t="s">
        <v>283</v>
      </c>
      <c r="E10" s="19">
        <v>5268462903</v>
      </c>
      <c r="F10" s="19" t="s">
        <v>80</v>
      </c>
      <c r="G10" s="13" t="s">
        <v>29</v>
      </c>
      <c r="H10" s="43">
        <f t="shared" si="0"/>
        <v>50</v>
      </c>
      <c r="I10" s="44">
        <f t="shared" si="1"/>
        <v>100</v>
      </c>
      <c r="J10" s="17">
        <v>10000</v>
      </c>
      <c r="K10" s="45">
        <f t="shared" si="2"/>
        <v>100</v>
      </c>
      <c r="L10" s="46">
        <f t="shared" si="3"/>
        <v>200</v>
      </c>
      <c r="M10" s="12" t="s">
        <v>31</v>
      </c>
      <c r="N10" s="47">
        <f t="shared" si="4"/>
        <v>70</v>
      </c>
      <c r="O10" s="48">
        <f t="shared" si="5"/>
        <v>140</v>
      </c>
      <c r="P10" s="14" t="s">
        <v>12</v>
      </c>
      <c r="Q10" s="49">
        <f t="shared" si="6"/>
        <v>100</v>
      </c>
      <c r="R10" s="50">
        <f t="shared" si="7"/>
        <v>200</v>
      </c>
      <c r="S10" s="15" t="s">
        <v>28</v>
      </c>
      <c r="T10" s="51">
        <f t="shared" si="8"/>
        <v>35</v>
      </c>
      <c r="U10" s="52">
        <f t="shared" si="9"/>
        <v>35</v>
      </c>
      <c r="V10" s="20">
        <v>4</v>
      </c>
      <c r="W10" s="53">
        <f t="shared" si="10"/>
        <v>20</v>
      </c>
      <c r="X10" s="54">
        <f t="shared" si="11"/>
        <v>20</v>
      </c>
      <c r="Y10" s="16" t="s">
        <v>37</v>
      </c>
      <c r="Z10" s="55">
        <f t="shared" si="12"/>
        <v>0</v>
      </c>
      <c r="AA10" s="56">
        <f t="shared" si="14"/>
        <v>0</v>
      </c>
      <c r="AB10" s="57">
        <v>1000</v>
      </c>
      <c r="AC10" s="182">
        <f t="shared" si="15"/>
        <v>695</v>
      </c>
      <c r="AD10" s="21" t="s">
        <v>24</v>
      </c>
      <c r="AE10" s="59" t="str">
        <f t="shared" si="13"/>
        <v>الف-سوم</v>
      </c>
      <c r="AF10" s="5"/>
      <c r="AG10" s="109"/>
      <c r="AH10" s="109"/>
      <c r="AI10" s="109">
        <v>8000</v>
      </c>
      <c r="AJ10" s="109">
        <v>80</v>
      </c>
      <c r="AK10" s="7"/>
      <c r="AL10" s="6" t="s">
        <v>19</v>
      </c>
      <c r="AM10" s="6" t="s">
        <v>47</v>
      </c>
      <c r="AN10" s="7"/>
      <c r="AO10" s="6"/>
      <c r="AP10" s="109"/>
      <c r="AQ10" s="109">
        <v>8</v>
      </c>
      <c r="AR10" s="109">
        <v>40</v>
      </c>
      <c r="AS10" s="2"/>
      <c r="AT10" s="2"/>
      <c r="AU10" s="109"/>
    </row>
    <row r="11" spans="1:47" ht="21" x14ac:dyDescent="0.25">
      <c r="A11" s="18">
        <f t="shared" si="16"/>
        <v>8</v>
      </c>
      <c r="B11" s="19" t="s">
        <v>263</v>
      </c>
      <c r="C11" s="19" t="s">
        <v>284</v>
      </c>
      <c r="D11" s="19" t="s">
        <v>285</v>
      </c>
      <c r="E11" s="19" t="s">
        <v>286</v>
      </c>
      <c r="F11" s="19" t="s">
        <v>287</v>
      </c>
      <c r="G11" s="13" t="s">
        <v>28</v>
      </c>
      <c r="H11" s="43">
        <f t="shared" si="0"/>
        <v>35</v>
      </c>
      <c r="I11" s="44">
        <f t="shared" si="1"/>
        <v>70</v>
      </c>
      <c r="J11" s="17">
        <v>4000</v>
      </c>
      <c r="K11" s="45">
        <f t="shared" si="2"/>
        <v>40</v>
      </c>
      <c r="L11" s="46">
        <f t="shared" si="3"/>
        <v>80</v>
      </c>
      <c r="M11" s="12" t="s">
        <v>31</v>
      </c>
      <c r="N11" s="47">
        <f t="shared" si="4"/>
        <v>70</v>
      </c>
      <c r="O11" s="48">
        <f t="shared" si="5"/>
        <v>140</v>
      </c>
      <c r="P11" s="14" t="s">
        <v>14</v>
      </c>
      <c r="Q11" s="49">
        <f t="shared" si="6"/>
        <v>50</v>
      </c>
      <c r="R11" s="50">
        <f t="shared" si="7"/>
        <v>100</v>
      </c>
      <c r="S11" s="15" t="s">
        <v>28</v>
      </c>
      <c r="T11" s="51">
        <f t="shared" si="8"/>
        <v>35</v>
      </c>
      <c r="U11" s="52">
        <f t="shared" si="9"/>
        <v>35</v>
      </c>
      <c r="V11" s="20">
        <v>20</v>
      </c>
      <c r="W11" s="53">
        <f t="shared" si="10"/>
        <v>100</v>
      </c>
      <c r="X11" s="54">
        <f t="shared" si="11"/>
        <v>100</v>
      </c>
      <c r="Y11" s="16" t="s">
        <v>37</v>
      </c>
      <c r="Z11" s="55">
        <f t="shared" si="12"/>
        <v>0</v>
      </c>
      <c r="AA11" s="56">
        <f t="shared" si="14"/>
        <v>0</v>
      </c>
      <c r="AB11" s="57">
        <v>1000</v>
      </c>
      <c r="AC11" s="182">
        <f t="shared" si="15"/>
        <v>525</v>
      </c>
      <c r="AD11" s="21" t="s">
        <v>23</v>
      </c>
      <c r="AE11" s="59" t="str">
        <f t="shared" si="13"/>
        <v>الف-چهارم</v>
      </c>
      <c r="AF11" s="5"/>
      <c r="AG11" s="109"/>
      <c r="AH11" s="109"/>
      <c r="AI11" s="109">
        <v>9000</v>
      </c>
      <c r="AJ11" s="109">
        <v>90</v>
      </c>
      <c r="AK11" s="7"/>
      <c r="AL11" s="6" t="s">
        <v>20</v>
      </c>
      <c r="AM11" s="6" t="s">
        <v>290</v>
      </c>
      <c r="AN11" s="7"/>
      <c r="AO11" s="6"/>
      <c r="AP11" s="109"/>
      <c r="AQ11" s="109">
        <v>9</v>
      </c>
      <c r="AR11" s="109">
        <v>45</v>
      </c>
      <c r="AS11" s="109"/>
      <c r="AT11" s="109"/>
      <c r="AU11" s="109"/>
    </row>
    <row r="12" spans="1:47" ht="21" x14ac:dyDescent="0.25">
      <c r="A12" s="110">
        <f t="shared" si="16"/>
        <v>9</v>
      </c>
      <c r="B12" s="111" t="s">
        <v>263</v>
      </c>
      <c r="C12" s="111" t="s">
        <v>288</v>
      </c>
      <c r="D12" s="111" t="s">
        <v>289</v>
      </c>
      <c r="E12" s="111">
        <v>1751162303</v>
      </c>
      <c r="F12" s="111" t="s">
        <v>80</v>
      </c>
      <c r="G12" s="112" t="s">
        <v>28</v>
      </c>
      <c r="H12" s="113">
        <f t="shared" si="0"/>
        <v>35</v>
      </c>
      <c r="I12" s="114">
        <f t="shared" si="1"/>
        <v>70</v>
      </c>
      <c r="J12" s="115">
        <v>10000</v>
      </c>
      <c r="K12" s="116">
        <f t="shared" si="2"/>
        <v>100</v>
      </c>
      <c r="L12" s="117">
        <f t="shared" si="3"/>
        <v>200</v>
      </c>
      <c r="M12" s="118" t="s">
        <v>32</v>
      </c>
      <c r="N12" s="119">
        <f t="shared" si="4"/>
        <v>100</v>
      </c>
      <c r="O12" s="120">
        <f t="shared" si="5"/>
        <v>200</v>
      </c>
      <c r="P12" s="121" t="s">
        <v>12</v>
      </c>
      <c r="Q12" s="122">
        <f t="shared" si="6"/>
        <v>100</v>
      </c>
      <c r="R12" s="123">
        <f t="shared" si="7"/>
        <v>200</v>
      </c>
      <c r="S12" s="124" t="s">
        <v>28</v>
      </c>
      <c r="T12" s="125">
        <f t="shared" si="8"/>
        <v>35</v>
      </c>
      <c r="U12" s="126">
        <f t="shared" si="9"/>
        <v>35</v>
      </c>
      <c r="V12" s="127">
        <v>4</v>
      </c>
      <c r="W12" s="128">
        <f t="shared" si="10"/>
        <v>20</v>
      </c>
      <c r="X12" s="129">
        <f t="shared" si="11"/>
        <v>20</v>
      </c>
      <c r="Y12" s="130" t="s">
        <v>37</v>
      </c>
      <c r="Z12" s="131">
        <f t="shared" si="12"/>
        <v>0</v>
      </c>
      <c r="AA12" s="132">
        <f t="shared" si="14"/>
        <v>0</v>
      </c>
      <c r="AB12" s="133">
        <v>1000</v>
      </c>
      <c r="AC12" s="186">
        <f t="shared" ref="AC12:AC25" si="17">SUM(I12,L12,O12,R12,U12,X12,AA12)-Y499</f>
        <v>725</v>
      </c>
      <c r="AD12" s="134" t="s">
        <v>22</v>
      </c>
      <c r="AE12" s="135" t="str">
        <f t="shared" si="13"/>
        <v>ج-دو</v>
      </c>
      <c r="AF12" s="5"/>
      <c r="AG12" s="109"/>
      <c r="AH12" s="109"/>
      <c r="AI12" s="109">
        <v>10000</v>
      </c>
      <c r="AJ12" s="109">
        <v>100</v>
      </c>
      <c r="AK12" s="7"/>
      <c r="AL12" s="6" t="s">
        <v>21</v>
      </c>
      <c r="AM12" s="6" t="s">
        <v>48</v>
      </c>
      <c r="AN12" s="7"/>
      <c r="AO12" s="6"/>
      <c r="AP12" s="109"/>
      <c r="AQ12" s="109">
        <v>10</v>
      </c>
      <c r="AR12" s="109">
        <v>50</v>
      </c>
      <c r="AS12" s="109"/>
      <c r="AT12" s="109"/>
      <c r="AU12" s="109"/>
    </row>
    <row r="13" spans="1:47" ht="21.75" x14ac:dyDescent="0.25">
      <c r="A13" s="217" t="s">
        <v>1526</v>
      </c>
      <c r="B13" s="217"/>
      <c r="C13" s="217"/>
      <c r="D13" s="217"/>
      <c r="E13" s="217"/>
      <c r="F13" s="217"/>
      <c r="G13" s="217"/>
      <c r="H13" s="217"/>
      <c r="I13" s="217"/>
      <c r="J13" s="217"/>
      <c r="K13" s="217"/>
      <c r="L13" s="217"/>
      <c r="M13" s="217"/>
      <c r="N13" s="217"/>
      <c r="O13" s="217"/>
      <c r="P13" s="217"/>
      <c r="Q13" s="217"/>
      <c r="R13" s="217"/>
      <c r="S13" s="217"/>
      <c r="T13" s="217"/>
      <c r="U13" s="217"/>
      <c r="V13" s="217"/>
      <c r="W13" s="217"/>
      <c r="X13" s="217"/>
      <c r="Y13" s="217"/>
      <c r="Z13" s="217"/>
      <c r="AA13" s="217"/>
      <c r="AB13" s="217"/>
      <c r="AC13" s="217"/>
      <c r="AD13" s="217"/>
      <c r="AE13" s="218"/>
      <c r="AF13" s="5"/>
      <c r="AG13" s="109"/>
      <c r="AH13" s="109"/>
      <c r="AI13" s="109"/>
      <c r="AJ13" s="109"/>
      <c r="AK13" s="7"/>
      <c r="AL13" s="6" t="s">
        <v>22</v>
      </c>
      <c r="AM13" s="6" t="s">
        <v>49</v>
      </c>
      <c r="AN13" s="7"/>
      <c r="AO13" s="6"/>
      <c r="AP13" s="109"/>
      <c r="AQ13" s="109">
        <v>11</v>
      </c>
      <c r="AR13" s="109">
        <v>55</v>
      </c>
      <c r="AS13" s="109"/>
      <c r="AT13" s="109"/>
      <c r="AU13" s="109"/>
    </row>
    <row r="14" spans="1:47" ht="21" x14ac:dyDescent="0.25">
      <c r="A14" s="136" t="e">
        <f t="shared" si="16"/>
        <v>#VALUE!</v>
      </c>
      <c r="B14" s="137"/>
      <c r="C14" s="137"/>
      <c r="D14" s="137"/>
      <c r="E14" s="137"/>
      <c r="F14" s="137"/>
      <c r="G14" s="138">
        <v>0</v>
      </c>
      <c r="H14" s="139">
        <f t="shared" si="0"/>
        <v>0</v>
      </c>
      <c r="I14" s="139">
        <f t="shared" si="1"/>
        <v>0</v>
      </c>
      <c r="J14" s="138">
        <v>0</v>
      </c>
      <c r="K14" s="139">
        <f t="shared" si="2"/>
        <v>0</v>
      </c>
      <c r="L14" s="139">
        <f t="shared" si="3"/>
        <v>0</v>
      </c>
      <c r="M14" s="138">
        <v>0</v>
      </c>
      <c r="N14" s="139">
        <f t="shared" si="4"/>
        <v>0</v>
      </c>
      <c r="O14" s="139">
        <f t="shared" si="5"/>
        <v>0</v>
      </c>
      <c r="P14" s="138">
        <v>0</v>
      </c>
      <c r="Q14" s="139">
        <f t="shared" si="6"/>
        <v>0</v>
      </c>
      <c r="R14" s="139">
        <f t="shared" si="7"/>
        <v>0</v>
      </c>
      <c r="S14" s="138">
        <v>0</v>
      </c>
      <c r="T14" s="139">
        <f t="shared" si="8"/>
        <v>0</v>
      </c>
      <c r="U14" s="139">
        <f t="shared" si="9"/>
        <v>0</v>
      </c>
      <c r="V14" s="138">
        <v>0</v>
      </c>
      <c r="W14" s="139">
        <f t="shared" si="10"/>
        <v>0</v>
      </c>
      <c r="X14" s="139">
        <f t="shared" si="11"/>
        <v>0</v>
      </c>
      <c r="Y14" s="138" t="s">
        <v>37</v>
      </c>
      <c r="Z14" s="139">
        <f t="shared" si="12"/>
        <v>0</v>
      </c>
      <c r="AA14" s="139">
        <f t="shared" si="14"/>
        <v>0</v>
      </c>
      <c r="AB14" s="139">
        <v>1000</v>
      </c>
      <c r="AC14" s="139">
        <f t="shared" si="17"/>
        <v>0</v>
      </c>
      <c r="AD14" s="138">
        <v>0</v>
      </c>
      <c r="AE14" s="139">
        <f t="shared" si="13"/>
        <v>0</v>
      </c>
      <c r="AF14" s="5"/>
      <c r="AG14" s="109"/>
      <c r="AH14" s="109"/>
      <c r="AI14" s="109"/>
      <c r="AJ14" s="109"/>
      <c r="AK14" s="7"/>
      <c r="AL14" s="6" t="s">
        <v>24</v>
      </c>
      <c r="AM14" s="6" t="s">
        <v>50</v>
      </c>
      <c r="AN14" s="7"/>
      <c r="AO14" s="6"/>
      <c r="AP14" s="109"/>
      <c r="AQ14" s="109">
        <v>12</v>
      </c>
      <c r="AR14" s="109">
        <v>60</v>
      </c>
      <c r="AS14" s="109"/>
      <c r="AT14" s="109"/>
      <c r="AU14" s="109"/>
    </row>
    <row r="15" spans="1:47" ht="21" x14ac:dyDescent="0.25">
      <c r="A15" s="136" t="e">
        <f t="shared" si="16"/>
        <v>#VALUE!</v>
      </c>
      <c r="B15" s="137"/>
      <c r="C15" s="137"/>
      <c r="D15" s="137"/>
      <c r="E15" s="137"/>
      <c r="F15" s="137"/>
      <c r="G15" s="138">
        <v>0</v>
      </c>
      <c r="H15" s="139">
        <f t="shared" si="0"/>
        <v>0</v>
      </c>
      <c r="I15" s="139">
        <f t="shared" si="1"/>
        <v>0</v>
      </c>
      <c r="J15" s="138">
        <v>0</v>
      </c>
      <c r="K15" s="139">
        <f t="shared" si="2"/>
        <v>0</v>
      </c>
      <c r="L15" s="139">
        <f t="shared" si="3"/>
        <v>0</v>
      </c>
      <c r="M15" s="138">
        <v>0</v>
      </c>
      <c r="N15" s="139">
        <f t="shared" si="4"/>
        <v>0</v>
      </c>
      <c r="O15" s="139">
        <f t="shared" si="5"/>
        <v>0</v>
      </c>
      <c r="P15" s="138">
        <v>0</v>
      </c>
      <c r="Q15" s="139">
        <f t="shared" si="6"/>
        <v>0</v>
      </c>
      <c r="R15" s="139">
        <f t="shared" si="7"/>
        <v>0</v>
      </c>
      <c r="S15" s="138">
        <v>0</v>
      </c>
      <c r="T15" s="139">
        <f t="shared" si="8"/>
        <v>0</v>
      </c>
      <c r="U15" s="139">
        <f t="shared" si="9"/>
        <v>0</v>
      </c>
      <c r="V15" s="138">
        <v>0</v>
      </c>
      <c r="W15" s="139">
        <f t="shared" si="10"/>
        <v>0</v>
      </c>
      <c r="X15" s="139">
        <f t="shared" si="11"/>
        <v>0</v>
      </c>
      <c r="Y15" s="138" t="s">
        <v>37</v>
      </c>
      <c r="Z15" s="139">
        <f t="shared" si="12"/>
        <v>0</v>
      </c>
      <c r="AA15" s="139">
        <f t="shared" si="14"/>
        <v>0</v>
      </c>
      <c r="AB15" s="139">
        <v>1000</v>
      </c>
      <c r="AC15" s="139">
        <f t="shared" si="17"/>
        <v>0</v>
      </c>
      <c r="AD15" s="138">
        <v>0</v>
      </c>
      <c r="AE15" s="139">
        <f t="shared" si="13"/>
        <v>0</v>
      </c>
      <c r="AF15" s="5"/>
      <c r="AG15" s="109"/>
      <c r="AH15" s="109"/>
      <c r="AI15" s="109"/>
      <c r="AJ15" s="109"/>
      <c r="AK15" s="7"/>
      <c r="AL15" s="6" t="s">
        <v>593</v>
      </c>
      <c r="AM15" s="6" t="s">
        <v>51</v>
      </c>
      <c r="AN15" s="7"/>
      <c r="AO15" s="6"/>
      <c r="AP15" s="109"/>
      <c r="AQ15" s="109">
        <v>13</v>
      </c>
      <c r="AR15" s="109">
        <v>65</v>
      </c>
      <c r="AS15" s="109"/>
      <c r="AT15" s="109"/>
      <c r="AU15" s="109"/>
    </row>
    <row r="16" spans="1:47" ht="21" x14ac:dyDescent="0.25">
      <c r="A16" s="136" t="e">
        <f t="shared" si="16"/>
        <v>#VALUE!</v>
      </c>
      <c r="B16" s="137"/>
      <c r="C16" s="137"/>
      <c r="D16" s="137"/>
      <c r="E16" s="137"/>
      <c r="F16" s="137"/>
      <c r="G16" s="138">
        <v>0</v>
      </c>
      <c r="H16" s="139">
        <f t="shared" si="0"/>
        <v>0</v>
      </c>
      <c r="I16" s="139">
        <f t="shared" si="1"/>
        <v>0</v>
      </c>
      <c r="J16" s="138">
        <v>0</v>
      </c>
      <c r="K16" s="139">
        <f t="shared" si="2"/>
        <v>0</v>
      </c>
      <c r="L16" s="139">
        <f t="shared" si="3"/>
        <v>0</v>
      </c>
      <c r="M16" s="138">
        <v>0</v>
      </c>
      <c r="N16" s="139">
        <f t="shared" si="4"/>
        <v>0</v>
      </c>
      <c r="O16" s="139">
        <f t="shared" si="5"/>
        <v>0</v>
      </c>
      <c r="P16" s="138">
        <v>0</v>
      </c>
      <c r="Q16" s="139">
        <f t="shared" si="6"/>
        <v>0</v>
      </c>
      <c r="R16" s="139">
        <f t="shared" si="7"/>
        <v>0</v>
      </c>
      <c r="S16" s="138">
        <v>0</v>
      </c>
      <c r="T16" s="139">
        <f t="shared" si="8"/>
        <v>0</v>
      </c>
      <c r="U16" s="139">
        <f t="shared" si="9"/>
        <v>0</v>
      </c>
      <c r="V16" s="138">
        <v>0</v>
      </c>
      <c r="W16" s="139">
        <f t="shared" si="10"/>
        <v>0</v>
      </c>
      <c r="X16" s="139">
        <f t="shared" si="11"/>
        <v>0</v>
      </c>
      <c r="Y16" s="138" t="s">
        <v>37</v>
      </c>
      <c r="Z16" s="139">
        <f t="shared" si="12"/>
        <v>0</v>
      </c>
      <c r="AA16" s="139">
        <f t="shared" si="14"/>
        <v>0</v>
      </c>
      <c r="AB16" s="139">
        <v>1000</v>
      </c>
      <c r="AC16" s="139">
        <f t="shared" si="17"/>
        <v>0</v>
      </c>
      <c r="AD16" s="138">
        <v>0</v>
      </c>
      <c r="AE16" s="139">
        <f t="shared" si="13"/>
        <v>0</v>
      </c>
      <c r="AF16" s="5"/>
      <c r="AG16" s="109"/>
      <c r="AH16" s="109"/>
      <c r="AI16" s="109"/>
      <c r="AJ16" s="109"/>
      <c r="AK16" s="7"/>
      <c r="AL16" s="6" t="s">
        <v>592</v>
      </c>
      <c r="AM16" s="6" t="s">
        <v>52</v>
      </c>
      <c r="AN16" s="7"/>
      <c r="AO16" s="6"/>
      <c r="AP16" s="109"/>
      <c r="AQ16" s="109">
        <v>14</v>
      </c>
      <c r="AR16" s="109">
        <v>70</v>
      </c>
      <c r="AS16" s="109"/>
      <c r="AT16" s="109"/>
      <c r="AU16" s="109"/>
    </row>
    <row r="17" spans="1:47" ht="21" x14ac:dyDescent="0.25">
      <c r="A17" s="136" t="e">
        <f t="shared" si="16"/>
        <v>#VALUE!</v>
      </c>
      <c r="B17" s="137"/>
      <c r="C17" s="137"/>
      <c r="D17" s="137"/>
      <c r="E17" s="137"/>
      <c r="F17" s="137"/>
      <c r="G17" s="138">
        <v>0</v>
      </c>
      <c r="H17" s="139">
        <f t="shared" si="0"/>
        <v>0</v>
      </c>
      <c r="I17" s="139">
        <f t="shared" si="1"/>
        <v>0</v>
      </c>
      <c r="J17" s="138">
        <v>0</v>
      </c>
      <c r="K17" s="139">
        <f t="shared" si="2"/>
        <v>0</v>
      </c>
      <c r="L17" s="139">
        <f t="shared" si="3"/>
        <v>0</v>
      </c>
      <c r="M17" s="138">
        <v>0</v>
      </c>
      <c r="N17" s="139">
        <f t="shared" si="4"/>
        <v>0</v>
      </c>
      <c r="O17" s="139">
        <f t="shared" si="5"/>
        <v>0</v>
      </c>
      <c r="P17" s="138">
        <v>0</v>
      </c>
      <c r="Q17" s="139">
        <f t="shared" si="6"/>
        <v>0</v>
      </c>
      <c r="R17" s="139">
        <f t="shared" si="7"/>
        <v>0</v>
      </c>
      <c r="S17" s="138">
        <v>0</v>
      </c>
      <c r="T17" s="139">
        <f t="shared" si="8"/>
        <v>0</v>
      </c>
      <c r="U17" s="139">
        <f t="shared" si="9"/>
        <v>0</v>
      </c>
      <c r="V17" s="138">
        <v>0</v>
      </c>
      <c r="W17" s="139">
        <f t="shared" si="10"/>
        <v>0</v>
      </c>
      <c r="X17" s="139">
        <f t="shared" si="11"/>
        <v>0</v>
      </c>
      <c r="Y17" s="138" t="s">
        <v>37</v>
      </c>
      <c r="Z17" s="139">
        <f t="shared" si="12"/>
        <v>0</v>
      </c>
      <c r="AA17" s="139">
        <f t="shared" si="14"/>
        <v>0</v>
      </c>
      <c r="AB17" s="139">
        <v>1000</v>
      </c>
      <c r="AC17" s="139">
        <f t="shared" si="17"/>
        <v>0</v>
      </c>
      <c r="AD17" s="138">
        <v>0</v>
      </c>
      <c r="AE17" s="139">
        <f t="shared" si="13"/>
        <v>0</v>
      </c>
      <c r="AF17" s="5"/>
      <c r="AG17" s="109"/>
      <c r="AH17" s="109"/>
      <c r="AI17" s="109"/>
      <c r="AJ17" s="109"/>
      <c r="AK17" s="7"/>
      <c r="AL17" s="6" t="s">
        <v>23</v>
      </c>
      <c r="AM17" s="6" t="s">
        <v>53</v>
      </c>
      <c r="AN17" s="7"/>
      <c r="AO17" s="6"/>
      <c r="AP17" s="109"/>
      <c r="AQ17" s="109">
        <v>15</v>
      </c>
      <c r="AR17" s="109">
        <v>75</v>
      </c>
      <c r="AS17" s="109"/>
      <c r="AT17" s="109"/>
      <c r="AU17" s="109"/>
    </row>
    <row r="18" spans="1:47" ht="21" x14ac:dyDescent="0.25">
      <c r="A18" s="136" t="e">
        <f t="shared" si="16"/>
        <v>#VALUE!</v>
      </c>
      <c r="B18" s="137"/>
      <c r="C18" s="137"/>
      <c r="D18" s="137"/>
      <c r="E18" s="137"/>
      <c r="F18" s="137"/>
      <c r="G18" s="138">
        <v>0</v>
      </c>
      <c r="H18" s="139">
        <f t="shared" si="0"/>
        <v>0</v>
      </c>
      <c r="I18" s="139">
        <f t="shared" si="1"/>
        <v>0</v>
      </c>
      <c r="J18" s="138">
        <v>0</v>
      </c>
      <c r="K18" s="139">
        <f t="shared" si="2"/>
        <v>0</v>
      </c>
      <c r="L18" s="139">
        <f t="shared" si="3"/>
        <v>0</v>
      </c>
      <c r="M18" s="138">
        <v>0</v>
      </c>
      <c r="N18" s="139">
        <f t="shared" si="4"/>
        <v>0</v>
      </c>
      <c r="O18" s="139">
        <f t="shared" si="5"/>
        <v>0</v>
      </c>
      <c r="P18" s="138">
        <v>0</v>
      </c>
      <c r="Q18" s="139">
        <f t="shared" si="6"/>
        <v>0</v>
      </c>
      <c r="R18" s="139">
        <f t="shared" si="7"/>
        <v>0</v>
      </c>
      <c r="S18" s="138">
        <v>0</v>
      </c>
      <c r="T18" s="139">
        <f t="shared" si="8"/>
        <v>0</v>
      </c>
      <c r="U18" s="139">
        <f t="shared" si="9"/>
        <v>0</v>
      </c>
      <c r="V18" s="138">
        <v>0</v>
      </c>
      <c r="W18" s="139">
        <f t="shared" si="10"/>
        <v>0</v>
      </c>
      <c r="X18" s="139">
        <f t="shared" si="11"/>
        <v>0</v>
      </c>
      <c r="Y18" s="138" t="s">
        <v>37</v>
      </c>
      <c r="Z18" s="139">
        <f t="shared" si="12"/>
        <v>0</v>
      </c>
      <c r="AA18" s="139">
        <f t="shared" si="14"/>
        <v>0</v>
      </c>
      <c r="AB18" s="139">
        <v>1000</v>
      </c>
      <c r="AC18" s="139">
        <f t="shared" si="17"/>
        <v>0</v>
      </c>
      <c r="AD18" s="138">
        <v>0</v>
      </c>
      <c r="AE18" s="139">
        <f t="shared" si="13"/>
        <v>0</v>
      </c>
      <c r="AF18" s="5"/>
      <c r="AG18" s="109"/>
      <c r="AH18" s="109"/>
      <c r="AI18" s="109"/>
      <c r="AJ18" s="109"/>
      <c r="AK18" s="7"/>
      <c r="AL18" s="6" t="s">
        <v>25</v>
      </c>
      <c r="AM18" s="6" t="s">
        <v>54</v>
      </c>
      <c r="AN18" s="7"/>
      <c r="AO18" s="6"/>
      <c r="AP18" s="109"/>
      <c r="AQ18" s="109">
        <v>16</v>
      </c>
      <c r="AR18" s="109">
        <v>80</v>
      </c>
      <c r="AS18" s="109"/>
      <c r="AT18" s="109"/>
      <c r="AU18" s="109"/>
    </row>
    <row r="19" spans="1:47" ht="21" x14ac:dyDescent="0.25">
      <c r="A19" s="136" t="e">
        <f t="shared" si="16"/>
        <v>#VALUE!</v>
      </c>
      <c r="B19" s="137"/>
      <c r="C19" s="137"/>
      <c r="D19" s="137"/>
      <c r="E19" s="137"/>
      <c r="F19" s="137"/>
      <c r="G19" s="138">
        <v>0</v>
      </c>
      <c r="H19" s="139">
        <f t="shared" si="0"/>
        <v>0</v>
      </c>
      <c r="I19" s="139">
        <f t="shared" si="1"/>
        <v>0</v>
      </c>
      <c r="J19" s="138">
        <v>0</v>
      </c>
      <c r="K19" s="139">
        <f t="shared" si="2"/>
        <v>0</v>
      </c>
      <c r="L19" s="139">
        <f t="shared" si="3"/>
        <v>0</v>
      </c>
      <c r="M19" s="138">
        <v>0</v>
      </c>
      <c r="N19" s="139">
        <f t="shared" si="4"/>
        <v>0</v>
      </c>
      <c r="O19" s="139">
        <f t="shared" si="5"/>
        <v>0</v>
      </c>
      <c r="P19" s="138">
        <v>0</v>
      </c>
      <c r="Q19" s="139">
        <f t="shared" si="6"/>
        <v>0</v>
      </c>
      <c r="R19" s="139">
        <f t="shared" si="7"/>
        <v>0</v>
      </c>
      <c r="S19" s="138">
        <v>0</v>
      </c>
      <c r="T19" s="139">
        <f t="shared" si="8"/>
        <v>0</v>
      </c>
      <c r="U19" s="139">
        <f t="shared" si="9"/>
        <v>0</v>
      </c>
      <c r="V19" s="138">
        <v>0</v>
      </c>
      <c r="W19" s="139">
        <f t="shared" si="10"/>
        <v>0</v>
      </c>
      <c r="X19" s="139">
        <f t="shared" si="11"/>
        <v>0</v>
      </c>
      <c r="Y19" s="138" t="s">
        <v>37</v>
      </c>
      <c r="Z19" s="139">
        <f t="shared" si="12"/>
        <v>0</v>
      </c>
      <c r="AA19" s="139">
        <f t="shared" si="14"/>
        <v>0</v>
      </c>
      <c r="AB19" s="139">
        <v>1000</v>
      </c>
      <c r="AC19" s="139">
        <f t="shared" si="17"/>
        <v>0</v>
      </c>
      <c r="AD19" s="138">
        <v>0</v>
      </c>
      <c r="AE19" s="139">
        <f t="shared" si="13"/>
        <v>0</v>
      </c>
      <c r="AF19" s="5"/>
      <c r="AG19" s="109"/>
      <c r="AH19" s="109"/>
      <c r="AI19" s="109"/>
      <c r="AJ19" s="109"/>
      <c r="AK19" s="7"/>
      <c r="AL19" s="6" t="s">
        <v>26</v>
      </c>
      <c r="AM19" s="6" t="s">
        <v>55</v>
      </c>
      <c r="AN19" s="7"/>
      <c r="AO19" s="6"/>
      <c r="AP19" s="109"/>
      <c r="AQ19" s="109">
        <v>17</v>
      </c>
      <c r="AR19" s="109">
        <v>85</v>
      </c>
      <c r="AS19" s="109"/>
      <c r="AT19" s="109"/>
      <c r="AU19" s="109"/>
    </row>
    <row r="20" spans="1:47" ht="21" x14ac:dyDescent="0.25">
      <c r="A20" s="136" t="e">
        <f t="shared" si="16"/>
        <v>#VALUE!</v>
      </c>
      <c r="B20" s="137"/>
      <c r="C20" s="137"/>
      <c r="D20" s="137"/>
      <c r="E20" s="137"/>
      <c r="F20" s="137"/>
      <c r="G20" s="138">
        <v>0</v>
      </c>
      <c r="H20" s="139">
        <f t="shared" si="0"/>
        <v>0</v>
      </c>
      <c r="I20" s="139">
        <f t="shared" si="1"/>
        <v>0</v>
      </c>
      <c r="J20" s="138">
        <v>0</v>
      </c>
      <c r="K20" s="139">
        <f t="shared" si="2"/>
        <v>0</v>
      </c>
      <c r="L20" s="139">
        <f t="shared" si="3"/>
        <v>0</v>
      </c>
      <c r="M20" s="138">
        <v>0</v>
      </c>
      <c r="N20" s="139">
        <f t="shared" si="4"/>
        <v>0</v>
      </c>
      <c r="O20" s="139">
        <f t="shared" si="5"/>
        <v>0</v>
      </c>
      <c r="P20" s="138">
        <v>0</v>
      </c>
      <c r="Q20" s="139">
        <f t="shared" si="6"/>
        <v>0</v>
      </c>
      <c r="R20" s="139">
        <f t="shared" si="7"/>
        <v>0</v>
      </c>
      <c r="S20" s="138">
        <v>0</v>
      </c>
      <c r="T20" s="139">
        <f t="shared" si="8"/>
        <v>0</v>
      </c>
      <c r="U20" s="139">
        <f t="shared" si="9"/>
        <v>0</v>
      </c>
      <c r="V20" s="138">
        <v>0</v>
      </c>
      <c r="W20" s="139">
        <f t="shared" si="10"/>
        <v>0</v>
      </c>
      <c r="X20" s="139">
        <f t="shared" si="11"/>
        <v>0</v>
      </c>
      <c r="Y20" s="138" t="s">
        <v>37</v>
      </c>
      <c r="Z20" s="139">
        <f t="shared" si="12"/>
        <v>0</v>
      </c>
      <c r="AA20" s="139">
        <f t="shared" si="14"/>
        <v>0</v>
      </c>
      <c r="AB20" s="139">
        <v>1000</v>
      </c>
      <c r="AC20" s="139">
        <f t="shared" si="17"/>
        <v>0</v>
      </c>
      <c r="AD20" s="138">
        <v>0</v>
      </c>
      <c r="AE20" s="139">
        <f t="shared" si="13"/>
        <v>0</v>
      </c>
      <c r="AF20" s="5"/>
      <c r="AG20" s="109"/>
      <c r="AH20" s="109"/>
      <c r="AI20" s="109"/>
      <c r="AJ20" s="109"/>
      <c r="AK20" s="7"/>
      <c r="AL20" s="6" t="s">
        <v>594</v>
      </c>
      <c r="AM20" s="6" t="s">
        <v>11</v>
      </c>
      <c r="AN20" s="7"/>
      <c r="AO20" s="6"/>
      <c r="AP20" s="109"/>
      <c r="AQ20" s="109">
        <v>18</v>
      </c>
      <c r="AR20" s="109">
        <v>90</v>
      </c>
      <c r="AS20" s="109"/>
      <c r="AT20" s="109"/>
      <c r="AU20" s="109"/>
    </row>
    <row r="21" spans="1:47" ht="21" x14ac:dyDescent="0.25">
      <c r="A21" s="136" t="e">
        <f t="shared" si="16"/>
        <v>#VALUE!</v>
      </c>
      <c r="B21" s="137"/>
      <c r="C21" s="137"/>
      <c r="D21" s="137"/>
      <c r="E21" s="137"/>
      <c r="F21" s="137"/>
      <c r="G21" s="138">
        <v>0</v>
      </c>
      <c r="H21" s="139">
        <f t="shared" si="0"/>
        <v>0</v>
      </c>
      <c r="I21" s="139">
        <f t="shared" si="1"/>
        <v>0</v>
      </c>
      <c r="J21" s="138">
        <v>0</v>
      </c>
      <c r="K21" s="139">
        <f t="shared" si="2"/>
        <v>0</v>
      </c>
      <c r="L21" s="139">
        <f t="shared" si="3"/>
        <v>0</v>
      </c>
      <c r="M21" s="138">
        <v>0</v>
      </c>
      <c r="N21" s="139">
        <f t="shared" si="4"/>
        <v>0</v>
      </c>
      <c r="O21" s="139">
        <f t="shared" si="5"/>
        <v>0</v>
      </c>
      <c r="P21" s="138">
        <v>0</v>
      </c>
      <c r="Q21" s="139">
        <f t="shared" si="6"/>
        <v>0</v>
      </c>
      <c r="R21" s="139">
        <f t="shared" si="7"/>
        <v>0</v>
      </c>
      <c r="S21" s="138">
        <v>0</v>
      </c>
      <c r="T21" s="139">
        <f t="shared" si="8"/>
        <v>0</v>
      </c>
      <c r="U21" s="139">
        <f t="shared" si="9"/>
        <v>0</v>
      </c>
      <c r="V21" s="138">
        <v>0</v>
      </c>
      <c r="W21" s="139">
        <f t="shared" si="10"/>
        <v>0</v>
      </c>
      <c r="X21" s="139">
        <f t="shared" si="11"/>
        <v>0</v>
      </c>
      <c r="Y21" s="138" t="s">
        <v>37</v>
      </c>
      <c r="Z21" s="139">
        <f t="shared" si="12"/>
        <v>0</v>
      </c>
      <c r="AA21" s="139">
        <f t="shared" si="14"/>
        <v>0</v>
      </c>
      <c r="AB21" s="139">
        <v>1000</v>
      </c>
      <c r="AC21" s="139">
        <f t="shared" si="17"/>
        <v>0</v>
      </c>
      <c r="AD21" s="138">
        <v>0</v>
      </c>
      <c r="AE21" s="139">
        <f t="shared" si="13"/>
        <v>0</v>
      </c>
      <c r="AF21" s="5"/>
      <c r="AG21" s="109"/>
      <c r="AH21" s="109"/>
      <c r="AI21" s="109"/>
      <c r="AJ21" s="109"/>
      <c r="AK21" s="109"/>
      <c r="AL21" s="6">
        <v>0</v>
      </c>
      <c r="AM21" s="6" t="s">
        <v>11</v>
      </c>
      <c r="AN21" s="7"/>
      <c r="AO21" s="6"/>
      <c r="AP21" s="109"/>
      <c r="AQ21" s="109">
        <v>19</v>
      </c>
      <c r="AR21" s="109">
        <v>95</v>
      </c>
      <c r="AS21" s="109"/>
      <c r="AT21" s="109"/>
      <c r="AU21" s="109"/>
    </row>
    <row r="22" spans="1:47" ht="21" x14ac:dyDescent="0.25">
      <c r="A22" s="136" t="e">
        <f t="shared" si="16"/>
        <v>#VALUE!</v>
      </c>
      <c r="B22" s="137"/>
      <c r="C22" s="137"/>
      <c r="D22" s="137"/>
      <c r="E22" s="137"/>
      <c r="F22" s="137"/>
      <c r="G22" s="138">
        <v>0</v>
      </c>
      <c r="H22" s="139">
        <f t="shared" si="0"/>
        <v>0</v>
      </c>
      <c r="I22" s="139">
        <f t="shared" si="1"/>
        <v>0</v>
      </c>
      <c r="J22" s="138">
        <v>0</v>
      </c>
      <c r="K22" s="139">
        <f t="shared" si="2"/>
        <v>0</v>
      </c>
      <c r="L22" s="139">
        <f t="shared" si="3"/>
        <v>0</v>
      </c>
      <c r="M22" s="138">
        <v>0</v>
      </c>
      <c r="N22" s="139">
        <f t="shared" si="4"/>
        <v>0</v>
      </c>
      <c r="O22" s="139">
        <f t="shared" si="5"/>
        <v>0</v>
      </c>
      <c r="P22" s="138">
        <v>0</v>
      </c>
      <c r="Q22" s="139">
        <f t="shared" si="6"/>
        <v>0</v>
      </c>
      <c r="R22" s="139">
        <f t="shared" si="7"/>
        <v>0</v>
      </c>
      <c r="S22" s="138">
        <v>0</v>
      </c>
      <c r="T22" s="139">
        <f t="shared" si="8"/>
        <v>0</v>
      </c>
      <c r="U22" s="139">
        <f t="shared" si="9"/>
        <v>0</v>
      </c>
      <c r="V22" s="138">
        <v>0</v>
      </c>
      <c r="W22" s="139">
        <f t="shared" si="10"/>
        <v>0</v>
      </c>
      <c r="X22" s="139">
        <f t="shared" si="11"/>
        <v>0</v>
      </c>
      <c r="Y22" s="138" t="s">
        <v>37</v>
      </c>
      <c r="Z22" s="139">
        <f t="shared" si="12"/>
        <v>0</v>
      </c>
      <c r="AA22" s="139">
        <f t="shared" si="14"/>
        <v>0</v>
      </c>
      <c r="AB22" s="139">
        <v>1000</v>
      </c>
      <c r="AC22" s="139">
        <f t="shared" si="17"/>
        <v>0</v>
      </c>
      <c r="AD22" s="138">
        <v>0</v>
      </c>
      <c r="AE22" s="139">
        <f t="shared" si="13"/>
        <v>0</v>
      </c>
      <c r="AF22" s="5"/>
      <c r="AG22" s="109"/>
      <c r="AH22" s="109"/>
      <c r="AI22" s="109"/>
      <c r="AJ22" s="109"/>
      <c r="AK22" s="109"/>
      <c r="AL22" s="109"/>
      <c r="AM22" s="109"/>
      <c r="AN22" s="109"/>
      <c r="AO22" s="6"/>
      <c r="AP22" s="109"/>
      <c r="AQ22" s="109">
        <v>20</v>
      </c>
      <c r="AR22" s="109">
        <v>100</v>
      </c>
      <c r="AS22" s="109"/>
      <c r="AT22" s="109"/>
      <c r="AU22" s="109"/>
    </row>
    <row r="23" spans="1:47" ht="18.75" x14ac:dyDescent="0.25">
      <c r="A23" s="136" t="e">
        <f t="shared" si="16"/>
        <v>#VALUE!</v>
      </c>
      <c r="B23" s="137"/>
      <c r="C23" s="137"/>
      <c r="D23" s="137"/>
      <c r="E23" s="137"/>
      <c r="F23" s="137"/>
      <c r="G23" s="138">
        <v>0</v>
      </c>
      <c r="H23" s="139">
        <f t="shared" si="0"/>
        <v>0</v>
      </c>
      <c r="I23" s="139">
        <f t="shared" si="1"/>
        <v>0</v>
      </c>
      <c r="J23" s="138">
        <v>0</v>
      </c>
      <c r="K23" s="139">
        <f t="shared" si="2"/>
        <v>0</v>
      </c>
      <c r="L23" s="139">
        <f t="shared" si="3"/>
        <v>0</v>
      </c>
      <c r="M23" s="138">
        <v>0</v>
      </c>
      <c r="N23" s="139">
        <f t="shared" si="4"/>
        <v>0</v>
      </c>
      <c r="O23" s="139">
        <f t="shared" si="5"/>
        <v>0</v>
      </c>
      <c r="P23" s="138">
        <v>0</v>
      </c>
      <c r="Q23" s="139">
        <f t="shared" si="6"/>
        <v>0</v>
      </c>
      <c r="R23" s="139">
        <f t="shared" si="7"/>
        <v>0</v>
      </c>
      <c r="S23" s="138">
        <v>0</v>
      </c>
      <c r="T23" s="139">
        <f t="shared" si="8"/>
        <v>0</v>
      </c>
      <c r="U23" s="139">
        <f t="shared" si="9"/>
        <v>0</v>
      </c>
      <c r="V23" s="138">
        <v>0</v>
      </c>
      <c r="W23" s="139">
        <f t="shared" si="10"/>
        <v>0</v>
      </c>
      <c r="X23" s="139">
        <f t="shared" si="11"/>
        <v>0</v>
      </c>
      <c r="Y23" s="138" t="s">
        <v>37</v>
      </c>
      <c r="Z23" s="139">
        <f t="shared" si="12"/>
        <v>0</v>
      </c>
      <c r="AA23" s="139">
        <f t="shared" si="14"/>
        <v>0</v>
      </c>
      <c r="AB23" s="139">
        <v>1000</v>
      </c>
      <c r="AC23" s="139">
        <f t="shared" si="17"/>
        <v>0</v>
      </c>
      <c r="AD23" s="138">
        <v>0</v>
      </c>
      <c r="AE23" s="139">
        <f t="shared" si="13"/>
        <v>0</v>
      </c>
      <c r="AF23" s="5"/>
      <c r="AG23" s="9"/>
      <c r="AH23" s="10"/>
      <c r="AI23" s="10"/>
      <c r="AJ23" s="10"/>
      <c r="AK23" s="10"/>
      <c r="AL23" s="10"/>
      <c r="AM23" s="9"/>
      <c r="AN23" s="9"/>
      <c r="AO23" s="9"/>
      <c r="AP23" s="9"/>
      <c r="AQ23" s="9"/>
      <c r="AR23" s="9"/>
      <c r="AS23" s="9"/>
      <c r="AT23" s="9"/>
      <c r="AU23" s="11"/>
    </row>
    <row r="24" spans="1:47" ht="18.75" x14ac:dyDescent="0.25">
      <c r="A24" s="136" t="e">
        <f t="shared" si="16"/>
        <v>#VALUE!</v>
      </c>
      <c r="B24" s="137"/>
      <c r="C24" s="137"/>
      <c r="D24" s="137"/>
      <c r="E24" s="137"/>
      <c r="F24" s="137"/>
      <c r="G24" s="138">
        <v>0</v>
      </c>
      <c r="H24" s="139">
        <f t="shared" si="0"/>
        <v>0</v>
      </c>
      <c r="I24" s="139">
        <f t="shared" si="1"/>
        <v>0</v>
      </c>
      <c r="J24" s="138">
        <v>0</v>
      </c>
      <c r="K24" s="139">
        <f t="shared" si="2"/>
        <v>0</v>
      </c>
      <c r="L24" s="139">
        <f t="shared" si="3"/>
        <v>0</v>
      </c>
      <c r="M24" s="138">
        <v>0</v>
      </c>
      <c r="N24" s="139">
        <f t="shared" si="4"/>
        <v>0</v>
      </c>
      <c r="O24" s="139">
        <f t="shared" si="5"/>
        <v>0</v>
      </c>
      <c r="P24" s="138">
        <v>0</v>
      </c>
      <c r="Q24" s="139">
        <f t="shared" si="6"/>
        <v>0</v>
      </c>
      <c r="R24" s="139">
        <f t="shared" si="7"/>
        <v>0</v>
      </c>
      <c r="S24" s="138">
        <v>0</v>
      </c>
      <c r="T24" s="139">
        <f t="shared" si="8"/>
        <v>0</v>
      </c>
      <c r="U24" s="139">
        <f t="shared" si="9"/>
        <v>0</v>
      </c>
      <c r="V24" s="138">
        <v>0</v>
      </c>
      <c r="W24" s="139">
        <f t="shared" si="10"/>
        <v>0</v>
      </c>
      <c r="X24" s="139">
        <f t="shared" si="11"/>
        <v>0</v>
      </c>
      <c r="Y24" s="138" t="s">
        <v>37</v>
      </c>
      <c r="Z24" s="139">
        <f t="shared" si="12"/>
        <v>0</v>
      </c>
      <c r="AA24" s="139">
        <f t="shared" si="14"/>
        <v>0</v>
      </c>
      <c r="AB24" s="139">
        <v>1000</v>
      </c>
      <c r="AC24" s="139">
        <f t="shared" si="17"/>
        <v>0</v>
      </c>
      <c r="AD24" s="138">
        <v>0</v>
      </c>
      <c r="AE24" s="139">
        <f t="shared" si="13"/>
        <v>0</v>
      </c>
      <c r="AF24" s="5"/>
      <c r="AG24" s="9"/>
      <c r="AH24" s="10"/>
      <c r="AI24" s="10"/>
      <c r="AJ24" s="10"/>
      <c r="AK24" s="10"/>
      <c r="AL24" s="10"/>
      <c r="AM24" s="9"/>
      <c r="AN24" s="9"/>
      <c r="AO24" s="9"/>
      <c r="AP24" s="9"/>
      <c r="AQ24" s="9"/>
      <c r="AR24" s="9"/>
      <c r="AS24" s="9"/>
      <c r="AT24" s="9"/>
      <c r="AU24" s="11"/>
    </row>
    <row r="25" spans="1:47" ht="18.75" x14ac:dyDescent="0.25">
      <c r="A25" s="136" t="e">
        <f t="shared" si="16"/>
        <v>#VALUE!</v>
      </c>
      <c r="B25" s="137"/>
      <c r="C25" s="137"/>
      <c r="D25" s="137"/>
      <c r="E25" s="137"/>
      <c r="F25" s="137"/>
      <c r="G25" s="138">
        <v>0</v>
      </c>
      <c r="H25" s="139">
        <f t="shared" si="0"/>
        <v>0</v>
      </c>
      <c r="I25" s="139">
        <f t="shared" si="1"/>
        <v>0</v>
      </c>
      <c r="J25" s="138">
        <v>0</v>
      </c>
      <c r="K25" s="139">
        <f t="shared" si="2"/>
        <v>0</v>
      </c>
      <c r="L25" s="139">
        <f t="shared" si="3"/>
        <v>0</v>
      </c>
      <c r="M25" s="138">
        <v>0</v>
      </c>
      <c r="N25" s="139">
        <f t="shared" si="4"/>
        <v>0</v>
      </c>
      <c r="O25" s="139">
        <f t="shared" si="5"/>
        <v>0</v>
      </c>
      <c r="P25" s="138">
        <v>0</v>
      </c>
      <c r="Q25" s="139">
        <f t="shared" si="6"/>
        <v>0</v>
      </c>
      <c r="R25" s="139">
        <f t="shared" si="7"/>
        <v>0</v>
      </c>
      <c r="S25" s="138">
        <v>0</v>
      </c>
      <c r="T25" s="139">
        <f t="shared" si="8"/>
        <v>0</v>
      </c>
      <c r="U25" s="139">
        <f t="shared" si="9"/>
        <v>0</v>
      </c>
      <c r="V25" s="138">
        <v>0</v>
      </c>
      <c r="W25" s="139">
        <f t="shared" si="10"/>
        <v>0</v>
      </c>
      <c r="X25" s="139">
        <f t="shared" si="11"/>
        <v>0</v>
      </c>
      <c r="Y25" s="138" t="s">
        <v>37</v>
      </c>
      <c r="Z25" s="139">
        <f t="shared" si="12"/>
        <v>0</v>
      </c>
      <c r="AA25" s="139">
        <f t="shared" si="14"/>
        <v>0</v>
      </c>
      <c r="AB25" s="139">
        <v>1000</v>
      </c>
      <c r="AC25" s="139">
        <f t="shared" si="17"/>
        <v>0</v>
      </c>
      <c r="AD25" s="138">
        <v>0</v>
      </c>
      <c r="AE25" s="139">
        <f t="shared" si="13"/>
        <v>0</v>
      </c>
      <c r="AF25" s="5"/>
      <c r="AG25" s="9"/>
      <c r="AH25" s="10"/>
      <c r="AI25" s="10"/>
      <c r="AJ25" s="10"/>
      <c r="AK25" s="10"/>
      <c r="AL25" s="10"/>
      <c r="AM25" s="9"/>
      <c r="AN25" s="9"/>
      <c r="AO25" s="9"/>
      <c r="AP25" s="9"/>
      <c r="AQ25" s="9"/>
      <c r="AR25" s="9"/>
      <c r="AS25" s="9"/>
      <c r="AT25" s="9"/>
      <c r="AU25" s="11"/>
    </row>
    <row r="26" spans="1:47" ht="18.75" x14ac:dyDescent="0.25">
      <c r="A26" s="136"/>
      <c r="B26" s="137"/>
      <c r="C26" s="137"/>
      <c r="D26" s="137"/>
      <c r="E26" s="137"/>
      <c r="F26" s="137"/>
      <c r="G26" s="138">
        <v>0</v>
      </c>
      <c r="H26" s="139">
        <f t="shared" ref="H26:H60" si="18">IFERROR(VLOOKUP(G26,$AG$2:$AH$6,2,FALSE),0)</f>
        <v>0</v>
      </c>
      <c r="I26" s="139">
        <f t="shared" ref="I26:I60" si="19">H26*2</f>
        <v>0</v>
      </c>
      <c r="J26" s="138">
        <v>0</v>
      </c>
      <c r="K26" s="139">
        <f t="shared" ref="K26:K60" si="20">IFERROR(VLOOKUP(J26,$AI$2:$AJ$12,2,FALSE),0)</f>
        <v>0</v>
      </c>
      <c r="L26" s="139">
        <f t="shared" ref="L26:L60" si="21">K26*2</f>
        <v>0</v>
      </c>
      <c r="M26" s="138">
        <v>0</v>
      </c>
      <c r="N26" s="139">
        <f t="shared" ref="N26:N60" si="22">IFERROR(VLOOKUP(M26,$AK$2:$AL$4,2,FALSE),0)</f>
        <v>0</v>
      </c>
      <c r="O26" s="139">
        <f t="shared" ref="O26:O60" si="23">N26*2</f>
        <v>0</v>
      </c>
      <c r="P26" s="138">
        <v>0</v>
      </c>
      <c r="Q26" s="139">
        <f t="shared" ref="Q26:Q60" si="24">IFERROR(VLOOKUP(P26,$AM$2:$AN$5,2,FALSE),0)</f>
        <v>0</v>
      </c>
      <c r="R26" s="139">
        <f t="shared" ref="R26:R60" si="25">Q26*2</f>
        <v>0</v>
      </c>
      <c r="S26" s="138">
        <v>0</v>
      </c>
      <c r="T26" s="139">
        <f t="shared" ref="T26:T60" si="26">IFERROR(VLOOKUP(S26,$AO$2:$AP$6,2,FALSE),0)</f>
        <v>0</v>
      </c>
      <c r="U26" s="139">
        <f t="shared" ref="U26:U60" si="27">T26*1</f>
        <v>0</v>
      </c>
      <c r="V26" s="138">
        <v>0</v>
      </c>
      <c r="W26" s="139">
        <f t="shared" ref="W26:W60" si="28">IFERROR(VLOOKUP(V26,$AQ$2:$AR$22,2,FALSE),0)</f>
        <v>0</v>
      </c>
      <c r="X26" s="139">
        <f t="shared" ref="X26:X60" si="29">W26*1</f>
        <v>0</v>
      </c>
      <c r="Y26" s="138" t="s">
        <v>37</v>
      </c>
      <c r="Z26" s="139">
        <f t="shared" ref="Z26:Z60" si="30">IFERROR(VLOOKUP(Y26,$AS$2:$AT$8,2,FALSE),0)</f>
        <v>0</v>
      </c>
      <c r="AA26" s="139">
        <f t="shared" si="14"/>
        <v>0</v>
      </c>
      <c r="AB26" s="139">
        <v>1000</v>
      </c>
      <c r="AC26" s="139">
        <f t="shared" ref="AC26:AC60" si="31">SUM(I26,L26,O26,R26,U26,X26,AA26)-Y1457</f>
        <v>0</v>
      </c>
      <c r="AD26" s="138">
        <v>0</v>
      </c>
      <c r="AE26" s="139">
        <f t="shared" ref="AE26:AE60" si="32">IFERROR(VLOOKUP(AD26,$AL$8:$AM$20,2,FALSE),0)</f>
        <v>0</v>
      </c>
      <c r="AF26" s="5"/>
      <c r="AG26" s="9"/>
      <c r="AH26" s="10"/>
      <c r="AI26" s="10"/>
      <c r="AJ26" s="10"/>
      <c r="AK26" s="10"/>
      <c r="AL26" s="10"/>
      <c r="AM26" s="9"/>
      <c r="AN26" s="9"/>
      <c r="AO26" s="9"/>
      <c r="AP26" s="9"/>
      <c r="AQ26" s="9"/>
      <c r="AR26" s="9"/>
      <c r="AS26" s="9"/>
      <c r="AT26" s="9"/>
      <c r="AU26" s="11"/>
    </row>
    <row r="27" spans="1:47" ht="18.75" x14ac:dyDescent="0.25">
      <c r="A27" s="136"/>
      <c r="B27" s="137"/>
      <c r="C27" s="137"/>
      <c r="D27" s="137"/>
      <c r="E27" s="137"/>
      <c r="F27" s="137"/>
      <c r="G27" s="138">
        <v>0</v>
      </c>
      <c r="H27" s="139">
        <f t="shared" si="18"/>
        <v>0</v>
      </c>
      <c r="I27" s="139">
        <f t="shared" si="19"/>
        <v>0</v>
      </c>
      <c r="J27" s="138">
        <v>0</v>
      </c>
      <c r="K27" s="139">
        <f t="shared" si="20"/>
        <v>0</v>
      </c>
      <c r="L27" s="139">
        <f t="shared" si="21"/>
        <v>0</v>
      </c>
      <c r="M27" s="138">
        <v>0</v>
      </c>
      <c r="N27" s="139">
        <f t="shared" si="22"/>
        <v>0</v>
      </c>
      <c r="O27" s="139">
        <f t="shared" si="23"/>
        <v>0</v>
      </c>
      <c r="P27" s="138">
        <v>0</v>
      </c>
      <c r="Q27" s="139">
        <f t="shared" si="24"/>
        <v>0</v>
      </c>
      <c r="R27" s="139">
        <f t="shared" si="25"/>
        <v>0</v>
      </c>
      <c r="S27" s="138">
        <v>0</v>
      </c>
      <c r="T27" s="139">
        <f t="shared" si="26"/>
        <v>0</v>
      </c>
      <c r="U27" s="139">
        <f t="shared" si="27"/>
        <v>0</v>
      </c>
      <c r="V27" s="138">
        <v>0</v>
      </c>
      <c r="W27" s="139">
        <f t="shared" si="28"/>
        <v>0</v>
      </c>
      <c r="X27" s="139">
        <f t="shared" si="29"/>
        <v>0</v>
      </c>
      <c r="Y27" s="138" t="s">
        <v>37</v>
      </c>
      <c r="Z27" s="139">
        <f t="shared" si="30"/>
        <v>0</v>
      </c>
      <c r="AA27" s="139">
        <f t="shared" si="14"/>
        <v>0</v>
      </c>
      <c r="AB27" s="139">
        <v>1000</v>
      </c>
      <c r="AC27" s="139">
        <f t="shared" si="31"/>
        <v>0</v>
      </c>
      <c r="AD27" s="138">
        <v>0</v>
      </c>
      <c r="AE27" s="139">
        <f t="shared" si="32"/>
        <v>0</v>
      </c>
      <c r="AF27" s="5"/>
      <c r="AG27" s="9"/>
      <c r="AH27" s="10"/>
      <c r="AI27" s="10"/>
      <c r="AJ27" s="10"/>
      <c r="AK27" s="10"/>
      <c r="AL27" s="10"/>
      <c r="AM27" s="9"/>
      <c r="AN27" s="9"/>
      <c r="AO27" s="9"/>
      <c r="AP27" s="9"/>
      <c r="AQ27" s="9"/>
      <c r="AR27" s="9"/>
      <c r="AS27" s="9"/>
      <c r="AT27" s="9"/>
      <c r="AU27" s="11"/>
    </row>
    <row r="28" spans="1:47" ht="18.75" x14ac:dyDescent="0.25">
      <c r="A28" s="136"/>
      <c r="B28" s="137"/>
      <c r="C28" s="137"/>
      <c r="D28" s="137"/>
      <c r="E28" s="137"/>
      <c r="F28" s="137"/>
      <c r="G28" s="138">
        <v>0</v>
      </c>
      <c r="H28" s="139">
        <f t="shared" si="18"/>
        <v>0</v>
      </c>
      <c r="I28" s="139">
        <f t="shared" si="19"/>
        <v>0</v>
      </c>
      <c r="J28" s="138">
        <v>0</v>
      </c>
      <c r="K28" s="139">
        <f t="shared" si="20"/>
        <v>0</v>
      </c>
      <c r="L28" s="139">
        <f t="shared" si="21"/>
        <v>0</v>
      </c>
      <c r="M28" s="138">
        <v>0</v>
      </c>
      <c r="N28" s="139">
        <f t="shared" si="22"/>
        <v>0</v>
      </c>
      <c r="O28" s="139">
        <f t="shared" si="23"/>
        <v>0</v>
      </c>
      <c r="P28" s="138">
        <v>0</v>
      </c>
      <c r="Q28" s="139">
        <f t="shared" si="24"/>
        <v>0</v>
      </c>
      <c r="R28" s="139">
        <f t="shared" si="25"/>
        <v>0</v>
      </c>
      <c r="S28" s="138">
        <v>0</v>
      </c>
      <c r="T28" s="139">
        <f t="shared" si="26"/>
        <v>0</v>
      </c>
      <c r="U28" s="139">
        <f t="shared" si="27"/>
        <v>0</v>
      </c>
      <c r="V28" s="138">
        <v>0</v>
      </c>
      <c r="W28" s="139">
        <f t="shared" si="28"/>
        <v>0</v>
      </c>
      <c r="X28" s="139">
        <f t="shared" si="29"/>
        <v>0</v>
      </c>
      <c r="Y28" s="138" t="s">
        <v>37</v>
      </c>
      <c r="Z28" s="139">
        <f t="shared" si="30"/>
        <v>0</v>
      </c>
      <c r="AA28" s="139">
        <f t="shared" si="14"/>
        <v>0</v>
      </c>
      <c r="AB28" s="139">
        <v>1000</v>
      </c>
      <c r="AC28" s="139">
        <f t="shared" si="31"/>
        <v>0</v>
      </c>
      <c r="AD28" s="138">
        <v>0</v>
      </c>
      <c r="AE28" s="139">
        <f t="shared" si="32"/>
        <v>0</v>
      </c>
      <c r="AF28" s="5"/>
      <c r="AG28" s="9"/>
      <c r="AH28" s="10"/>
      <c r="AI28" s="10"/>
      <c r="AJ28" s="10"/>
      <c r="AK28" s="10"/>
      <c r="AL28" s="10"/>
      <c r="AM28" s="9"/>
      <c r="AN28" s="9"/>
      <c r="AO28" s="9"/>
      <c r="AP28" s="9"/>
      <c r="AQ28" s="9"/>
      <c r="AR28" s="9"/>
      <c r="AS28" s="9"/>
      <c r="AT28" s="9"/>
      <c r="AU28" s="11"/>
    </row>
    <row r="29" spans="1:47" ht="18.75" x14ac:dyDescent="0.25">
      <c r="A29" s="136"/>
      <c r="B29" s="137"/>
      <c r="C29" s="137"/>
      <c r="D29" s="137"/>
      <c r="E29" s="137"/>
      <c r="F29" s="137"/>
      <c r="G29" s="138">
        <v>0</v>
      </c>
      <c r="H29" s="139">
        <f t="shared" si="18"/>
        <v>0</v>
      </c>
      <c r="I29" s="139">
        <f t="shared" si="19"/>
        <v>0</v>
      </c>
      <c r="J29" s="138">
        <v>0</v>
      </c>
      <c r="K29" s="139">
        <f t="shared" si="20"/>
        <v>0</v>
      </c>
      <c r="L29" s="139">
        <f t="shared" si="21"/>
        <v>0</v>
      </c>
      <c r="M29" s="138">
        <v>0</v>
      </c>
      <c r="N29" s="139">
        <f t="shared" si="22"/>
        <v>0</v>
      </c>
      <c r="O29" s="139">
        <f t="shared" si="23"/>
        <v>0</v>
      </c>
      <c r="P29" s="138">
        <v>0</v>
      </c>
      <c r="Q29" s="139">
        <f t="shared" si="24"/>
        <v>0</v>
      </c>
      <c r="R29" s="139">
        <f t="shared" si="25"/>
        <v>0</v>
      </c>
      <c r="S29" s="138">
        <v>0</v>
      </c>
      <c r="T29" s="139">
        <f t="shared" si="26"/>
        <v>0</v>
      </c>
      <c r="U29" s="139">
        <f t="shared" si="27"/>
        <v>0</v>
      </c>
      <c r="V29" s="138">
        <v>0</v>
      </c>
      <c r="W29" s="139">
        <f t="shared" si="28"/>
        <v>0</v>
      </c>
      <c r="X29" s="139">
        <f t="shared" si="29"/>
        <v>0</v>
      </c>
      <c r="Y29" s="138" t="s">
        <v>37</v>
      </c>
      <c r="Z29" s="139">
        <f t="shared" si="30"/>
        <v>0</v>
      </c>
      <c r="AA29" s="139">
        <f t="shared" si="14"/>
        <v>0</v>
      </c>
      <c r="AB29" s="139">
        <v>1000</v>
      </c>
      <c r="AC29" s="139">
        <f t="shared" si="31"/>
        <v>0</v>
      </c>
      <c r="AD29" s="138">
        <v>0</v>
      </c>
      <c r="AE29" s="139">
        <f t="shared" si="32"/>
        <v>0</v>
      </c>
      <c r="AF29" s="5"/>
      <c r="AG29" s="9"/>
      <c r="AH29" s="10"/>
      <c r="AI29" s="10"/>
      <c r="AJ29" s="10"/>
      <c r="AK29" s="10"/>
      <c r="AL29" s="10"/>
      <c r="AM29" s="9"/>
      <c r="AN29" s="9"/>
      <c r="AO29" s="9"/>
      <c r="AP29" s="9"/>
      <c r="AQ29" s="9"/>
      <c r="AR29" s="9"/>
      <c r="AS29" s="9"/>
      <c r="AT29" s="9"/>
      <c r="AU29" s="11"/>
    </row>
    <row r="30" spans="1:47" ht="18.75" x14ac:dyDescent="0.25">
      <c r="A30" s="136"/>
      <c r="B30" s="137"/>
      <c r="C30" s="137"/>
      <c r="D30" s="137"/>
      <c r="E30" s="137"/>
      <c r="F30" s="137"/>
      <c r="G30" s="138">
        <v>0</v>
      </c>
      <c r="H30" s="139">
        <f t="shared" si="18"/>
        <v>0</v>
      </c>
      <c r="I30" s="139">
        <f t="shared" si="19"/>
        <v>0</v>
      </c>
      <c r="J30" s="138">
        <v>0</v>
      </c>
      <c r="K30" s="139">
        <f t="shared" si="20"/>
        <v>0</v>
      </c>
      <c r="L30" s="139">
        <f t="shared" si="21"/>
        <v>0</v>
      </c>
      <c r="M30" s="138">
        <v>0</v>
      </c>
      <c r="N30" s="139">
        <f t="shared" si="22"/>
        <v>0</v>
      </c>
      <c r="O30" s="139">
        <f t="shared" si="23"/>
        <v>0</v>
      </c>
      <c r="P30" s="138">
        <v>0</v>
      </c>
      <c r="Q30" s="139">
        <f t="shared" si="24"/>
        <v>0</v>
      </c>
      <c r="R30" s="139">
        <f t="shared" si="25"/>
        <v>0</v>
      </c>
      <c r="S30" s="138">
        <v>0</v>
      </c>
      <c r="T30" s="139">
        <f t="shared" si="26"/>
        <v>0</v>
      </c>
      <c r="U30" s="139">
        <f t="shared" si="27"/>
        <v>0</v>
      </c>
      <c r="V30" s="138">
        <v>0</v>
      </c>
      <c r="W30" s="139">
        <f t="shared" si="28"/>
        <v>0</v>
      </c>
      <c r="X30" s="139">
        <f t="shared" si="29"/>
        <v>0</v>
      </c>
      <c r="Y30" s="138" t="s">
        <v>37</v>
      </c>
      <c r="Z30" s="139">
        <f t="shared" si="30"/>
        <v>0</v>
      </c>
      <c r="AA30" s="139">
        <f t="shared" si="14"/>
        <v>0</v>
      </c>
      <c r="AB30" s="139">
        <v>1000</v>
      </c>
      <c r="AC30" s="139">
        <f t="shared" si="31"/>
        <v>0</v>
      </c>
      <c r="AD30" s="138">
        <v>0</v>
      </c>
      <c r="AE30" s="139">
        <f t="shared" si="32"/>
        <v>0</v>
      </c>
      <c r="AF30" s="5"/>
      <c r="AG30" s="9"/>
      <c r="AH30" s="10"/>
      <c r="AI30" s="10"/>
      <c r="AJ30" s="10"/>
      <c r="AK30" s="10"/>
      <c r="AL30" s="10"/>
      <c r="AM30" s="9"/>
      <c r="AN30" s="9"/>
      <c r="AO30" s="9"/>
      <c r="AP30" s="9"/>
      <c r="AQ30" s="9"/>
      <c r="AR30" s="9"/>
      <c r="AS30" s="9"/>
      <c r="AT30" s="9"/>
      <c r="AU30" s="11"/>
    </row>
    <row r="31" spans="1:47" ht="18.75" x14ac:dyDescent="0.25">
      <c r="A31" s="136"/>
      <c r="B31" s="137"/>
      <c r="C31" s="137"/>
      <c r="D31" s="137"/>
      <c r="E31" s="137"/>
      <c r="F31" s="137"/>
      <c r="G31" s="138">
        <v>0</v>
      </c>
      <c r="H31" s="139">
        <f t="shared" si="18"/>
        <v>0</v>
      </c>
      <c r="I31" s="139">
        <f t="shared" si="19"/>
        <v>0</v>
      </c>
      <c r="J31" s="138">
        <v>0</v>
      </c>
      <c r="K31" s="139">
        <f t="shared" si="20"/>
        <v>0</v>
      </c>
      <c r="L31" s="139">
        <f t="shared" si="21"/>
        <v>0</v>
      </c>
      <c r="M31" s="138">
        <v>0</v>
      </c>
      <c r="N31" s="139">
        <f t="shared" si="22"/>
        <v>0</v>
      </c>
      <c r="O31" s="139">
        <f t="shared" si="23"/>
        <v>0</v>
      </c>
      <c r="P31" s="138">
        <v>0</v>
      </c>
      <c r="Q31" s="139">
        <f t="shared" si="24"/>
        <v>0</v>
      </c>
      <c r="R31" s="139">
        <f t="shared" si="25"/>
        <v>0</v>
      </c>
      <c r="S31" s="138">
        <v>0</v>
      </c>
      <c r="T31" s="139">
        <f t="shared" si="26"/>
        <v>0</v>
      </c>
      <c r="U31" s="139">
        <f t="shared" si="27"/>
        <v>0</v>
      </c>
      <c r="V31" s="138">
        <v>0</v>
      </c>
      <c r="W31" s="139">
        <f t="shared" si="28"/>
        <v>0</v>
      </c>
      <c r="X31" s="139">
        <f t="shared" si="29"/>
        <v>0</v>
      </c>
      <c r="Y31" s="138" t="s">
        <v>37</v>
      </c>
      <c r="Z31" s="139">
        <f t="shared" si="30"/>
        <v>0</v>
      </c>
      <c r="AA31" s="139">
        <f t="shared" si="14"/>
        <v>0</v>
      </c>
      <c r="AB31" s="139">
        <v>1000</v>
      </c>
      <c r="AC31" s="139">
        <f t="shared" si="31"/>
        <v>0</v>
      </c>
      <c r="AD31" s="138">
        <v>0</v>
      </c>
      <c r="AE31" s="139">
        <f t="shared" si="32"/>
        <v>0</v>
      </c>
      <c r="AF31" s="5"/>
      <c r="AG31" s="9"/>
      <c r="AH31" s="10"/>
      <c r="AI31" s="10"/>
      <c r="AJ31" s="10"/>
      <c r="AK31" s="10"/>
      <c r="AL31" s="10"/>
      <c r="AM31" s="9"/>
      <c r="AN31" s="9"/>
      <c r="AO31" s="9"/>
      <c r="AP31" s="9"/>
      <c r="AQ31" s="9"/>
      <c r="AR31" s="9"/>
      <c r="AS31" s="9"/>
      <c r="AT31" s="9"/>
      <c r="AU31" s="11"/>
    </row>
    <row r="32" spans="1:47" ht="18.75" x14ac:dyDescent="0.25">
      <c r="A32" s="136"/>
      <c r="B32" s="137"/>
      <c r="C32" s="137"/>
      <c r="D32" s="137"/>
      <c r="E32" s="137"/>
      <c r="F32" s="137"/>
      <c r="G32" s="138">
        <v>0</v>
      </c>
      <c r="H32" s="139">
        <f t="shared" si="18"/>
        <v>0</v>
      </c>
      <c r="I32" s="139">
        <f t="shared" si="19"/>
        <v>0</v>
      </c>
      <c r="J32" s="138">
        <v>0</v>
      </c>
      <c r="K32" s="139">
        <f t="shared" si="20"/>
        <v>0</v>
      </c>
      <c r="L32" s="139">
        <f t="shared" si="21"/>
        <v>0</v>
      </c>
      <c r="M32" s="138">
        <v>0</v>
      </c>
      <c r="N32" s="139">
        <f t="shared" si="22"/>
        <v>0</v>
      </c>
      <c r="O32" s="139">
        <f t="shared" si="23"/>
        <v>0</v>
      </c>
      <c r="P32" s="138">
        <v>0</v>
      </c>
      <c r="Q32" s="139">
        <f t="shared" si="24"/>
        <v>0</v>
      </c>
      <c r="R32" s="139">
        <f t="shared" si="25"/>
        <v>0</v>
      </c>
      <c r="S32" s="138">
        <v>0</v>
      </c>
      <c r="T32" s="139">
        <f t="shared" si="26"/>
        <v>0</v>
      </c>
      <c r="U32" s="139">
        <f t="shared" si="27"/>
        <v>0</v>
      </c>
      <c r="V32" s="138">
        <v>0</v>
      </c>
      <c r="W32" s="139">
        <f t="shared" si="28"/>
        <v>0</v>
      </c>
      <c r="X32" s="139">
        <f t="shared" si="29"/>
        <v>0</v>
      </c>
      <c r="Y32" s="138" t="s">
        <v>37</v>
      </c>
      <c r="Z32" s="139">
        <f t="shared" si="30"/>
        <v>0</v>
      </c>
      <c r="AA32" s="139">
        <f t="shared" si="14"/>
        <v>0</v>
      </c>
      <c r="AB32" s="139">
        <v>1000</v>
      </c>
      <c r="AC32" s="139">
        <f t="shared" si="31"/>
        <v>0</v>
      </c>
      <c r="AD32" s="138">
        <v>0</v>
      </c>
      <c r="AE32" s="139">
        <f t="shared" si="32"/>
        <v>0</v>
      </c>
      <c r="AF32" s="5"/>
      <c r="AG32" s="9"/>
      <c r="AH32" s="10"/>
      <c r="AI32" s="10"/>
      <c r="AJ32" s="10"/>
      <c r="AK32" s="10"/>
      <c r="AL32" s="10"/>
      <c r="AM32" s="9"/>
      <c r="AN32" s="9"/>
      <c r="AO32" s="9"/>
      <c r="AP32" s="9"/>
      <c r="AQ32" s="9"/>
      <c r="AR32" s="9"/>
      <c r="AS32" s="9"/>
      <c r="AT32" s="9"/>
      <c r="AU32" s="11"/>
    </row>
    <row r="33" spans="1:47" ht="18.75" x14ac:dyDescent="0.25">
      <c r="A33" s="136"/>
      <c r="B33" s="137"/>
      <c r="C33" s="137"/>
      <c r="D33" s="137"/>
      <c r="E33" s="137"/>
      <c r="F33" s="137"/>
      <c r="G33" s="138">
        <v>0</v>
      </c>
      <c r="H33" s="139">
        <f t="shared" si="18"/>
        <v>0</v>
      </c>
      <c r="I33" s="139">
        <f t="shared" si="19"/>
        <v>0</v>
      </c>
      <c r="J33" s="138">
        <v>0</v>
      </c>
      <c r="K33" s="139">
        <f t="shared" si="20"/>
        <v>0</v>
      </c>
      <c r="L33" s="139">
        <f t="shared" si="21"/>
        <v>0</v>
      </c>
      <c r="M33" s="138">
        <v>0</v>
      </c>
      <c r="N33" s="139">
        <f t="shared" si="22"/>
        <v>0</v>
      </c>
      <c r="O33" s="139">
        <f t="shared" si="23"/>
        <v>0</v>
      </c>
      <c r="P33" s="138">
        <v>0</v>
      </c>
      <c r="Q33" s="139">
        <f t="shared" si="24"/>
        <v>0</v>
      </c>
      <c r="R33" s="139">
        <f t="shared" si="25"/>
        <v>0</v>
      </c>
      <c r="S33" s="138">
        <v>0</v>
      </c>
      <c r="T33" s="139">
        <f t="shared" si="26"/>
        <v>0</v>
      </c>
      <c r="U33" s="139">
        <f t="shared" si="27"/>
        <v>0</v>
      </c>
      <c r="V33" s="138">
        <v>0</v>
      </c>
      <c r="W33" s="139">
        <f t="shared" si="28"/>
        <v>0</v>
      </c>
      <c r="X33" s="139">
        <f t="shared" si="29"/>
        <v>0</v>
      </c>
      <c r="Y33" s="138" t="s">
        <v>37</v>
      </c>
      <c r="Z33" s="139">
        <f t="shared" si="30"/>
        <v>0</v>
      </c>
      <c r="AA33" s="139">
        <f t="shared" si="14"/>
        <v>0</v>
      </c>
      <c r="AB33" s="139">
        <v>1000</v>
      </c>
      <c r="AC33" s="139">
        <f t="shared" si="31"/>
        <v>0</v>
      </c>
      <c r="AD33" s="138">
        <v>0</v>
      </c>
      <c r="AE33" s="139">
        <f t="shared" si="32"/>
        <v>0</v>
      </c>
      <c r="AF33" s="5"/>
      <c r="AG33" s="9"/>
      <c r="AH33" s="10"/>
      <c r="AI33" s="10"/>
      <c r="AJ33" s="10"/>
      <c r="AK33" s="10"/>
      <c r="AL33" s="10"/>
      <c r="AM33" s="9"/>
      <c r="AN33" s="9"/>
      <c r="AO33" s="9"/>
      <c r="AP33" s="9"/>
      <c r="AQ33" s="9"/>
      <c r="AR33" s="9"/>
      <c r="AS33" s="9"/>
      <c r="AT33" s="9"/>
      <c r="AU33" s="11"/>
    </row>
    <row r="34" spans="1:47" ht="18.75" x14ac:dyDescent="0.25">
      <c r="A34" s="136"/>
      <c r="B34" s="137"/>
      <c r="C34" s="137"/>
      <c r="D34" s="137"/>
      <c r="E34" s="137"/>
      <c r="F34" s="137"/>
      <c r="G34" s="138">
        <v>0</v>
      </c>
      <c r="H34" s="139">
        <f t="shared" si="18"/>
        <v>0</v>
      </c>
      <c r="I34" s="139">
        <f t="shared" si="19"/>
        <v>0</v>
      </c>
      <c r="J34" s="138">
        <v>0</v>
      </c>
      <c r="K34" s="139">
        <f t="shared" si="20"/>
        <v>0</v>
      </c>
      <c r="L34" s="139">
        <f t="shared" si="21"/>
        <v>0</v>
      </c>
      <c r="M34" s="138">
        <v>0</v>
      </c>
      <c r="N34" s="139">
        <f t="shared" si="22"/>
        <v>0</v>
      </c>
      <c r="O34" s="139">
        <f t="shared" si="23"/>
        <v>0</v>
      </c>
      <c r="P34" s="138">
        <v>0</v>
      </c>
      <c r="Q34" s="139">
        <f t="shared" si="24"/>
        <v>0</v>
      </c>
      <c r="R34" s="139">
        <f t="shared" si="25"/>
        <v>0</v>
      </c>
      <c r="S34" s="138">
        <v>0</v>
      </c>
      <c r="T34" s="139">
        <f t="shared" si="26"/>
        <v>0</v>
      </c>
      <c r="U34" s="139">
        <f t="shared" si="27"/>
        <v>0</v>
      </c>
      <c r="V34" s="138">
        <v>0</v>
      </c>
      <c r="W34" s="139">
        <f t="shared" si="28"/>
        <v>0</v>
      </c>
      <c r="X34" s="139">
        <f t="shared" si="29"/>
        <v>0</v>
      </c>
      <c r="Y34" s="138" t="s">
        <v>37</v>
      </c>
      <c r="Z34" s="139">
        <f t="shared" si="30"/>
        <v>0</v>
      </c>
      <c r="AA34" s="139">
        <f t="shared" si="14"/>
        <v>0</v>
      </c>
      <c r="AB34" s="139">
        <v>1000</v>
      </c>
      <c r="AC34" s="139">
        <f t="shared" si="31"/>
        <v>0</v>
      </c>
      <c r="AD34" s="138">
        <v>0</v>
      </c>
      <c r="AE34" s="139">
        <f t="shared" si="32"/>
        <v>0</v>
      </c>
      <c r="AF34" s="5"/>
      <c r="AG34" s="9"/>
      <c r="AH34" s="10"/>
      <c r="AI34" s="10"/>
      <c r="AJ34" s="10"/>
      <c r="AK34" s="10"/>
      <c r="AL34" s="10"/>
      <c r="AM34" s="9"/>
      <c r="AN34" s="9"/>
      <c r="AO34" s="9"/>
      <c r="AP34" s="9"/>
      <c r="AQ34" s="9"/>
      <c r="AR34" s="9"/>
      <c r="AS34" s="9"/>
      <c r="AT34" s="9"/>
      <c r="AU34" s="11"/>
    </row>
    <row r="35" spans="1:47" ht="18.75" x14ac:dyDescent="0.25">
      <c r="A35" s="136"/>
      <c r="B35" s="137"/>
      <c r="C35" s="137"/>
      <c r="D35" s="137"/>
      <c r="E35" s="137"/>
      <c r="F35" s="137"/>
      <c r="G35" s="138">
        <v>0</v>
      </c>
      <c r="H35" s="139">
        <f t="shared" si="18"/>
        <v>0</v>
      </c>
      <c r="I35" s="139">
        <f t="shared" si="19"/>
        <v>0</v>
      </c>
      <c r="J35" s="138">
        <v>0</v>
      </c>
      <c r="K35" s="139">
        <f t="shared" si="20"/>
        <v>0</v>
      </c>
      <c r="L35" s="139">
        <f t="shared" si="21"/>
        <v>0</v>
      </c>
      <c r="M35" s="138">
        <v>0</v>
      </c>
      <c r="N35" s="139">
        <f t="shared" si="22"/>
        <v>0</v>
      </c>
      <c r="O35" s="139">
        <f t="shared" si="23"/>
        <v>0</v>
      </c>
      <c r="P35" s="138">
        <v>0</v>
      </c>
      <c r="Q35" s="139">
        <f t="shared" si="24"/>
        <v>0</v>
      </c>
      <c r="R35" s="139">
        <f t="shared" si="25"/>
        <v>0</v>
      </c>
      <c r="S35" s="138">
        <v>0</v>
      </c>
      <c r="T35" s="139">
        <f t="shared" si="26"/>
        <v>0</v>
      </c>
      <c r="U35" s="139">
        <f t="shared" si="27"/>
        <v>0</v>
      </c>
      <c r="V35" s="138">
        <v>0</v>
      </c>
      <c r="W35" s="139">
        <f t="shared" si="28"/>
        <v>0</v>
      </c>
      <c r="X35" s="139">
        <f t="shared" si="29"/>
        <v>0</v>
      </c>
      <c r="Y35" s="138" t="s">
        <v>37</v>
      </c>
      <c r="Z35" s="139">
        <f t="shared" si="30"/>
        <v>0</v>
      </c>
      <c r="AA35" s="139">
        <f t="shared" si="14"/>
        <v>0</v>
      </c>
      <c r="AB35" s="139">
        <v>1000</v>
      </c>
      <c r="AC35" s="139">
        <f t="shared" si="31"/>
        <v>0</v>
      </c>
      <c r="AD35" s="138">
        <v>0</v>
      </c>
      <c r="AE35" s="139">
        <f t="shared" si="32"/>
        <v>0</v>
      </c>
      <c r="AF35" s="5"/>
      <c r="AG35" s="9"/>
      <c r="AH35" s="10"/>
      <c r="AI35" s="10"/>
      <c r="AJ35" s="10"/>
      <c r="AK35" s="10"/>
      <c r="AL35" s="10"/>
      <c r="AM35" s="9"/>
      <c r="AN35" s="9"/>
      <c r="AO35" s="9"/>
      <c r="AP35" s="9"/>
      <c r="AQ35" s="9"/>
      <c r="AR35" s="9"/>
      <c r="AS35" s="9"/>
      <c r="AT35" s="9"/>
      <c r="AU35" s="11"/>
    </row>
    <row r="36" spans="1:47" ht="18.75" x14ac:dyDescent="0.25">
      <c r="A36" s="136"/>
      <c r="B36" s="137"/>
      <c r="C36" s="137"/>
      <c r="D36" s="137"/>
      <c r="E36" s="137"/>
      <c r="F36" s="137"/>
      <c r="G36" s="138">
        <v>0</v>
      </c>
      <c r="H36" s="139">
        <f t="shared" si="18"/>
        <v>0</v>
      </c>
      <c r="I36" s="139">
        <f t="shared" si="19"/>
        <v>0</v>
      </c>
      <c r="J36" s="138">
        <v>0</v>
      </c>
      <c r="K36" s="139">
        <f t="shared" si="20"/>
        <v>0</v>
      </c>
      <c r="L36" s="139">
        <f t="shared" si="21"/>
        <v>0</v>
      </c>
      <c r="M36" s="138">
        <v>0</v>
      </c>
      <c r="N36" s="139">
        <f t="shared" si="22"/>
        <v>0</v>
      </c>
      <c r="O36" s="139">
        <f t="shared" si="23"/>
        <v>0</v>
      </c>
      <c r="P36" s="138">
        <v>0</v>
      </c>
      <c r="Q36" s="139">
        <f t="shared" si="24"/>
        <v>0</v>
      </c>
      <c r="R36" s="139">
        <f t="shared" si="25"/>
        <v>0</v>
      </c>
      <c r="S36" s="138">
        <v>0</v>
      </c>
      <c r="T36" s="139">
        <f t="shared" si="26"/>
        <v>0</v>
      </c>
      <c r="U36" s="139">
        <f t="shared" si="27"/>
        <v>0</v>
      </c>
      <c r="V36" s="138">
        <v>0</v>
      </c>
      <c r="W36" s="139">
        <f t="shared" si="28"/>
        <v>0</v>
      </c>
      <c r="X36" s="139">
        <f t="shared" si="29"/>
        <v>0</v>
      </c>
      <c r="Y36" s="138" t="s">
        <v>37</v>
      </c>
      <c r="Z36" s="139">
        <f t="shared" si="30"/>
        <v>0</v>
      </c>
      <c r="AA36" s="139">
        <f t="shared" si="14"/>
        <v>0</v>
      </c>
      <c r="AB36" s="139">
        <v>1000</v>
      </c>
      <c r="AC36" s="139">
        <f t="shared" si="31"/>
        <v>0</v>
      </c>
      <c r="AD36" s="138">
        <v>0</v>
      </c>
      <c r="AE36" s="139">
        <f t="shared" si="32"/>
        <v>0</v>
      </c>
      <c r="AF36" s="5"/>
      <c r="AG36" s="9"/>
      <c r="AH36" s="10"/>
      <c r="AI36" s="10"/>
      <c r="AJ36" s="10"/>
      <c r="AK36" s="10"/>
      <c r="AL36" s="10"/>
      <c r="AM36" s="9"/>
      <c r="AN36" s="9"/>
      <c r="AO36" s="9"/>
      <c r="AP36" s="9"/>
      <c r="AQ36" s="9"/>
      <c r="AR36" s="9"/>
      <c r="AS36" s="9"/>
      <c r="AT36" s="9"/>
      <c r="AU36" s="11"/>
    </row>
    <row r="37" spans="1:47" ht="18.75" x14ac:dyDescent="0.25">
      <c r="A37" s="136"/>
      <c r="B37" s="137"/>
      <c r="C37" s="137"/>
      <c r="D37" s="137"/>
      <c r="E37" s="137"/>
      <c r="F37" s="137"/>
      <c r="G37" s="138">
        <v>0</v>
      </c>
      <c r="H37" s="139">
        <f t="shared" si="18"/>
        <v>0</v>
      </c>
      <c r="I37" s="139">
        <f t="shared" si="19"/>
        <v>0</v>
      </c>
      <c r="J37" s="138">
        <v>0</v>
      </c>
      <c r="K37" s="139">
        <f t="shared" si="20"/>
        <v>0</v>
      </c>
      <c r="L37" s="139">
        <f t="shared" si="21"/>
        <v>0</v>
      </c>
      <c r="M37" s="138">
        <v>0</v>
      </c>
      <c r="N37" s="139">
        <f t="shared" si="22"/>
        <v>0</v>
      </c>
      <c r="O37" s="139">
        <f t="shared" si="23"/>
        <v>0</v>
      </c>
      <c r="P37" s="138">
        <v>0</v>
      </c>
      <c r="Q37" s="139">
        <f t="shared" si="24"/>
        <v>0</v>
      </c>
      <c r="R37" s="139">
        <f t="shared" si="25"/>
        <v>0</v>
      </c>
      <c r="S37" s="138">
        <v>0</v>
      </c>
      <c r="T37" s="139">
        <f t="shared" si="26"/>
        <v>0</v>
      </c>
      <c r="U37" s="139">
        <f t="shared" si="27"/>
        <v>0</v>
      </c>
      <c r="V37" s="138">
        <v>0</v>
      </c>
      <c r="W37" s="139">
        <f t="shared" si="28"/>
        <v>0</v>
      </c>
      <c r="X37" s="139">
        <f t="shared" si="29"/>
        <v>0</v>
      </c>
      <c r="Y37" s="138" t="s">
        <v>37</v>
      </c>
      <c r="Z37" s="139">
        <f t="shared" si="30"/>
        <v>0</v>
      </c>
      <c r="AA37" s="139">
        <f t="shared" si="14"/>
        <v>0</v>
      </c>
      <c r="AB37" s="139">
        <v>1000</v>
      </c>
      <c r="AC37" s="139">
        <f t="shared" si="31"/>
        <v>0</v>
      </c>
      <c r="AD37" s="138">
        <v>0</v>
      </c>
      <c r="AE37" s="139">
        <f t="shared" si="32"/>
        <v>0</v>
      </c>
      <c r="AF37" s="5"/>
      <c r="AG37" s="9"/>
      <c r="AH37" s="10"/>
      <c r="AI37" s="10"/>
      <c r="AJ37" s="10"/>
      <c r="AK37" s="10"/>
      <c r="AL37" s="10"/>
      <c r="AM37" s="9"/>
      <c r="AN37" s="9"/>
      <c r="AO37" s="9"/>
      <c r="AP37" s="9"/>
      <c r="AQ37" s="9"/>
      <c r="AR37" s="9"/>
      <c r="AS37" s="9"/>
      <c r="AT37" s="9"/>
      <c r="AU37" s="11"/>
    </row>
    <row r="38" spans="1:47" ht="18.75" x14ac:dyDescent="0.25">
      <c r="A38" s="136"/>
      <c r="B38" s="137"/>
      <c r="C38" s="137"/>
      <c r="D38" s="137"/>
      <c r="E38" s="137"/>
      <c r="F38" s="137"/>
      <c r="G38" s="138">
        <v>0</v>
      </c>
      <c r="H38" s="139">
        <f t="shared" si="18"/>
        <v>0</v>
      </c>
      <c r="I38" s="139">
        <f t="shared" si="19"/>
        <v>0</v>
      </c>
      <c r="J38" s="138">
        <v>0</v>
      </c>
      <c r="K38" s="139">
        <f t="shared" si="20"/>
        <v>0</v>
      </c>
      <c r="L38" s="139">
        <f t="shared" si="21"/>
        <v>0</v>
      </c>
      <c r="M38" s="138">
        <v>0</v>
      </c>
      <c r="N38" s="139">
        <f t="shared" si="22"/>
        <v>0</v>
      </c>
      <c r="O38" s="139">
        <f t="shared" si="23"/>
        <v>0</v>
      </c>
      <c r="P38" s="138">
        <v>0</v>
      </c>
      <c r="Q38" s="139">
        <f t="shared" si="24"/>
        <v>0</v>
      </c>
      <c r="R38" s="139">
        <f t="shared" si="25"/>
        <v>0</v>
      </c>
      <c r="S38" s="138">
        <v>0</v>
      </c>
      <c r="T38" s="139">
        <f t="shared" si="26"/>
        <v>0</v>
      </c>
      <c r="U38" s="139">
        <f t="shared" si="27"/>
        <v>0</v>
      </c>
      <c r="V38" s="138">
        <v>0</v>
      </c>
      <c r="W38" s="139">
        <f t="shared" si="28"/>
        <v>0</v>
      </c>
      <c r="X38" s="139">
        <f t="shared" si="29"/>
        <v>0</v>
      </c>
      <c r="Y38" s="138" t="s">
        <v>37</v>
      </c>
      <c r="Z38" s="139">
        <f t="shared" si="30"/>
        <v>0</v>
      </c>
      <c r="AA38" s="139">
        <f t="shared" si="14"/>
        <v>0</v>
      </c>
      <c r="AB38" s="139">
        <v>1000</v>
      </c>
      <c r="AC38" s="139">
        <f t="shared" si="31"/>
        <v>0</v>
      </c>
      <c r="AD38" s="138">
        <v>0</v>
      </c>
      <c r="AE38" s="139">
        <f t="shared" si="32"/>
        <v>0</v>
      </c>
      <c r="AF38" s="5"/>
      <c r="AG38" s="9"/>
      <c r="AH38" s="10"/>
      <c r="AI38" s="10"/>
      <c r="AJ38" s="10"/>
      <c r="AK38" s="10"/>
      <c r="AL38" s="10"/>
      <c r="AM38" s="9"/>
      <c r="AN38" s="9"/>
      <c r="AO38" s="9"/>
      <c r="AP38" s="9"/>
      <c r="AQ38" s="9"/>
      <c r="AR38" s="9"/>
      <c r="AS38" s="9"/>
      <c r="AT38" s="9"/>
      <c r="AU38" s="11"/>
    </row>
    <row r="39" spans="1:47" ht="18.75" x14ac:dyDescent="0.25">
      <c r="A39" s="136"/>
      <c r="B39" s="137"/>
      <c r="C39" s="137"/>
      <c r="D39" s="137"/>
      <c r="E39" s="137"/>
      <c r="F39" s="137"/>
      <c r="G39" s="138">
        <v>0</v>
      </c>
      <c r="H39" s="139">
        <f t="shared" si="18"/>
        <v>0</v>
      </c>
      <c r="I39" s="139">
        <f t="shared" si="19"/>
        <v>0</v>
      </c>
      <c r="J39" s="138">
        <v>0</v>
      </c>
      <c r="K39" s="139">
        <f t="shared" si="20"/>
        <v>0</v>
      </c>
      <c r="L39" s="139">
        <f t="shared" si="21"/>
        <v>0</v>
      </c>
      <c r="M39" s="138">
        <v>0</v>
      </c>
      <c r="N39" s="139">
        <f t="shared" si="22"/>
        <v>0</v>
      </c>
      <c r="O39" s="139">
        <f t="shared" si="23"/>
        <v>0</v>
      </c>
      <c r="P39" s="138">
        <v>0</v>
      </c>
      <c r="Q39" s="139">
        <f t="shared" si="24"/>
        <v>0</v>
      </c>
      <c r="R39" s="139">
        <f t="shared" si="25"/>
        <v>0</v>
      </c>
      <c r="S39" s="138">
        <v>0</v>
      </c>
      <c r="T39" s="139">
        <f t="shared" si="26"/>
        <v>0</v>
      </c>
      <c r="U39" s="139">
        <f t="shared" si="27"/>
        <v>0</v>
      </c>
      <c r="V39" s="138">
        <v>0</v>
      </c>
      <c r="W39" s="139">
        <f t="shared" si="28"/>
        <v>0</v>
      </c>
      <c r="X39" s="139">
        <f t="shared" si="29"/>
        <v>0</v>
      </c>
      <c r="Y39" s="138" t="s">
        <v>37</v>
      </c>
      <c r="Z39" s="139">
        <f t="shared" si="30"/>
        <v>0</v>
      </c>
      <c r="AA39" s="139">
        <f t="shared" si="14"/>
        <v>0</v>
      </c>
      <c r="AB39" s="139">
        <v>1000</v>
      </c>
      <c r="AC39" s="139">
        <f t="shared" si="31"/>
        <v>0</v>
      </c>
      <c r="AD39" s="138">
        <v>0</v>
      </c>
      <c r="AE39" s="139">
        <f t="shared" si="32"/>
        <v>0</v>
      </c>
      <c r="AF39" s="5"/>
      <c r="AG39" s="9"/>
      <c r="AH39" s="10"/>
      <c r="AI39" s="10"/>
      <c r="AJ39" s="10"/>
      <c r="AK39" s="10"/>
      <c r="AL39" s="10"/>
      <c r="AM39" s="9"/>
      <c r="AN39" s="9"/>
      <c r="AO39" s="9"/>
      <c r="AP39" s="9"/>
      <c r="AQ39" s="9"/>
      <c r="AR39" s="9"/>
      <c r="AS39" s="9"/>
      <c r="AT39" s="9"/>
      <c r="AU39" s="11"/>
    </row>
    <row r="40" spans="1:47" ht="18.75" x14ac:dyDescent="0.25">
      <c r="A40" s="136"/>
      <c r="B40" s="137"/>
      <c r="C40" s="137"/>
      <c r="D40" s="137"/>
      <c r="E40" s="137"/>
      <c r="F40" s="137"/>
      <c r="G40" s="138">
        <v>0</v>
      </c>
      <c r="H40" s="139">
        <f t="shared" si="18"/>
        <v>0</v>
      </c>
      <c r="I40" s="139">
        <f t="shared" si="19"/>
        <v>0</v>
      </c>
      <c r="J40" s="138">
        <v>0</v>
      </c>
      <c r="K40" s="139">
        <f t="shared" si="20"/>
        <v>0</v>
      </c>
      <c r="L40" s="139">
        <f t="shared" si="21"/>
        <v>0</v>
      </c>
      <c r="M40" s="138">
        <v>0</v>
      </c>
      <c r="N40" s="139">
        <f t="shared" si="22"/>
        <v>0</v>
      </c>
      <c r="O40" s="139">
        <f t="shared" si="23"/>
        <v>0</v>
      </c>
      <c r="P40" s="138">
        <v>0</v>
      </c>
      <c r="Q40" s="139">
        <f t="shared" si="24"/>
        <v>0</v>
      </c>
      <c r="R40" s="139">
        <f t="shared" si="25"/>
        <v>0</v>
      </c>
      <c r="S40" s="138">
        <v>0</v>
      </c>
      <c r="T40" s="139">
        <f t="shared" si="26"/>
        <v>0</v>
      </c>
      <c r="U40" s="139">
        <f t="shared" si="27"/>
        <v>0</v>
      </c>
      <c r="V40" s="138">
        <v>0</v>
      </c>
      <c r="W40" s="139">
        <f t="shared" si="28"/>
        <v>0</v>
      </c>
      <c r="X40" s="139">
        <f t="shared" si="29"/>
        <v>0</v>
      </c>
      <c r="Y40" s="138" t="s">
        <v>37</v>
      </c>
      <c r="Z40" s="139">
        <f t="shared" si="30"/>
        <v>0</v>
      </c>
      <c r="AA40" s="139">
        <f t="shared" si="14"/>
        <v>0</v>
      </c>
      <c r="AB40" s="139">
        <v>1000</v>
      </c>
      <c r="AC40" s="139">
        <f t="shared" si="31"/>
        <v>0</v>
      </c>
      <c r="AD40" s="138">
        <v>0</v>
      </c>
      <c r="AE40" s="139">
        <f t="shared" si="32"/>
        <v>0</v>
      </c>
      <c r="AF40" s="5"/>
      <c r="AG40" s="9"/>
      <c r="AH40" s="10"/>
      <c r="AI40" s="10"/>
      <c r="AJ40" s="10"/>
      <c r="AK40" s="10"/>
      <c r="AL40" s="10"/>
      <c r="AM40" s="9"/>
      <c r="AN40" s="9"/>
      <c r="AO40" s="9"/>
      <c r="AP40" s="9"/>
      <c r="AQ40" s="9"/>
      <c r="AR40" s="9"/>
      <c r="AS40" s="9"/>
      <c r="AT40" s="9"/>
      <c r="AU40" s="11"/>
    </row>
    <row r="41" spans="1:47" ht="18.75" x14ac:dyDescent="0.25">
      <c r="A41" s="136"/>
      <c r="B41" s="137"/>
      <c r="C41" s="137"/>
      <c r="D41" s="137"/>
      <c r="E41" s="137"/>
      <c r="F41" s="137"/>
      <c r="G41" s="138">
        <v>0</v>
      </c>
      <c r="H41" s="139">
        <f t="shared" si="18"/>
        <v>0</v>
      </c>
      <c r="I41" s="139">
        <f t="shared" si="19"/>
        <v>0</v>
      </c>
      <c r="J41" s="138">
        <v>0</v>
      </c>
      <c r="K41" s="139">
        <f t="shared" si="20"/>
        <v>0</v>
      </c>
      <c r="L41" s="139">
        <f t="shared" si="21"/>
        <v>0</v>
      </c>
      <c r="M41" s="138">
        <v>0</v>
      </c>
      <c r="N41" s="139">
        <f t="shared" si="22"/>
        <v>0</v>
      </c>
      <c r="O41" s="139">
        <f t="shared" si="23"/>
        <v>0</v>
      </c>
      <c r="P41" s="138">
        <v>0</v>
      </c>
      <c r="Q41" s="139">
        <f t="shared" si="24"/>
        <v>0</v>
      </c>
      <c r="R41" s="139">
        <f t="shared" si="25"/>
        <v>0</v>
      </c>
      <c r="S41" s="138">
        <v>0</v>
      </c>
      <c r="T41" s="139">
        <f t="shared" si="26"/>
        <v>0</v>
      </c>
      <c r="U41" s="139">
        <f t="shared" si="27"/>
        <v>0</v>
      </c>
      <c r="V41" s="138">
        <v>0</v>
      </c>
      <c r="W41" s="139">
        <f t="shared" si="28"/>
        <v>0</v>
      </c>
      <c r="X41" s="139">
        <f t="shared" si="29"/>
        <v>0</v>
      </c>
      <c r="Y41" s="138" t="s">
        <v>37</v>
      </c>
      <c r="Z41" s="139">
        <f t="shared" si="30"/>
        <v>0</v>
      </c>
      <c r="AA41" s="139">
        <f t="shared" si="14"/>
        <v>0</v>
      </c>
      <c r="AB41" s="139">
        <v>1000</v>
      </c>
      <c r="AC41" s="139">
        <f t="shared" si="31"/>
        <v>0</v>
      </c>
      <c r="AD41" s="138">
        <v>0</v>
      </c>
      <c r="AE41" s="139">
        <f t="shared" si="32"/>
        <v>0</v>
      </c>
      <c r="AF41" s="5"/>
      <c r="AG41" s="9"/>
      <c r="AH41" s="10"/>
      <c r="AI41" s="10"/>
      <c r="AJ41" s="10"/>
      <c r="AK41" s="10"/>
      <c r="AL41" s="10"/>
      <c r="AM41" s="9"/>
      <c r="AN41" s="9"/>
      <c r="AO41" s="9"/>
      <c r="AP41" s="9"/>
      <c r="AQ41" s="9"/>
      <c r="AR41" s="9"/>
      <c r="AS41" s="9"/>
      <c r="AT41" s="9"/>
      <c r="AU41" s="11"/>
    </row>
    <row r="42" spans="1:47" ht="18.75" x14ac:dyDescent="0.25">
      <c r="A42" s="136"/>
      <c r="B42" s="137"/>
      <c r="C42" s="137"/>
      <c r="D42" s="137"/>
      <c r="E42" s="137"/>
      <c r="F42" s="137"/>
      <c r="G42" s="138">
        <v>0</v>
      </c>
      <c r="H42" s="139">
        <f t="shared" si="18"/>
        <v>0</v>
      </c>
      <c r="I42" s="139">
        <f t="shared" si="19"/>
        <v>0</v>
      </c>
      <c r="J42" s="138">
        <v>0</v>
      </c>
      <c r="K42" s="139">
        <f t="shared" si="20"/>
        <v>0</v>
      </c>
      <c r="L42" s="139">
        <f t="shared" si="21"/>
        <v>0</v>
      </c>
      <c r="M42" s="138">
        <v>0</v>
      </c>
      <c r="N42" s="139">
        <f t="shared" si="22"/>
        <v>0</v>
      </c>
      <c r="O42" s="139">
        <f t="shared" si="23"/>
        <v>0</v>
      </c>
      <c r="P42" s="138">
        <v>0</v>
      </c>
      <c r="Q42" s="139">
        <f t="shared" si="24"/>
        <v>0</v>
      </c>
      <c r="R42" s="139">
        <f t="shared" si="25"/>
        <v>0</v>
      </c>
      <c r="S42" s="138">
        <v>0</v>
      </c>
      <c r="T42" s="139">
        <f t="shared" si="26"/>
        <v>0</v>
      </c>
      <c r="U42" s="139">
        <f t="shared" si="27"/>
        <v>0</v>
      </c>
      <c r="V42" s="138">
        <v>0</v>
      </c>
      <c r="W42" s="139">
        <f t="shared" si="28"/>
        <v>0</v>
      </c>
      <c r="X42" s="139">
        <f t="shared" si="29"/>
        <v>0</v>
      </c>
      <c r="Y42" s="138" t="s">
        <v>37</v>
      </c>
      <c r="Z42" s="139">
        <f t="shared" si="30"/>
        <v>0</v>
      </c>
      <c r="AA42" s="139">
        <f t="shared" si="14"/>
        <v>0</v>
      </c>
      <c r="AB42" s="139">
        <v>1000</v>
      </c>
      <c r="AC42" s="139">
        <f t="shared" si="31"/>
        <v>0</v>
      </c>
      <c r="AD42" s="138">
        <v>0</v>
      </c>
      <c r="AE42" s="139">
        <f t="shared" si="32"/>
        <v>0</v>
      </c>
      <c r="AF42" s="5"/>
      <c r="AG42" s="9"/>
      <c r="AH42" s="10"/>
      <c r="AI42" s="10"/>
      <c r="AJ42" s="10"/>
      <c r="AK42" s="10"/>
      <c r="AL42" s="10"/>
      <c r="AM42" s="9"/>
      <c r="AN42" s="9"/>
      <c r="AO42" s="9"/>
      <c r="AP42" s="9"/>
      <c r="AQ42" s="9"/>
      <c r="AR42" s="9"/>
      <c r="AS42" s="9"/>
      <c r="AT42" s="9"/>
      <c r="AU42" s="11"/>
    </row>
    <row r="43" spans="1:47" ht="18.75" x14ac:dyDescent="0.25">
      <c r="A43" s="136"/>
      <c r="B43" s="137"/>
      <c r="C43" s="137"/>
      <c r="D43" s="137"/>
      <c r="E43" s="137"/>
      <c r="F43" s="137"/>
      <c r="G43" s="138">
        <v>0</v>
      </c>
      <c r="H43" s="139">
        <f t="shared" si="18"/>
        <v>0</v>
      </c>
      <c r="I43" s="139">
        <f t="shared" si="19"/>
        <v>0</v>
      </c>
      <c r="J43" s="138">
        <v>0</v>
      </c>
      <c r="K43" s="139">
        <f t="shared" si="20"/>
        <v>0</v>
      </c>
      <c r="L43" s="139">
        <f t="shared" si="21"/>
        <v>0</v>
      </c>
      <c r="M43" s="138">
        <v>0</v>
      </c>
      <c r="N43" s="139">
        <f t="shared" si="22"/>
        <v>0</v>
      </c>
      <c r="O43" s="139">
        <f t="shared" si="23"/>
        <v>0</v>
      </c>
      <c r="P43" s="138">
        <v>0</v>
      </c>
      <c r="Q43" s="139">
        <f t="shared" si="24"/>
        <v>0</v>
      </c>
      <c r="R43" s="139">
        <f t="shared" si="25"/>
        <v>0</v>
      </c>
      <c r="S43" s="138">
        <v>0</v>
      </c>
      <c r="T43" s="139">
        <f t="shared" si="26"/>
        <v>0</v>
      </c>
      <c r="U43" s="139">
        <f t="shared" si="27"/>
        <v>0</v>
      </c>
      <c r="V43" s="138">
        <v>0</v>
      </c>
      <c r="W43" s="139">
        <f t="shared" si="28"/>
        <v>0</v>
      </c>
      <c r="X43" s="139">
        <f t="shared" si="29"/>
        <v>0</v>
      </c>
      <c r="Y43" s="138" t="s">
        <v>37</v>
      </c>
      <c r="Z43" s="139">
        <f t="shared" si="30"/>
        <v>0</v>
      </c>
      <c r="AA43" s="139">
        <f t="shared" si="14"/>
        <v>0</v>
      </c>
      <c r="AB43" s="139">
        <v>1000</v>
      </c>
      <c r="AC43" s="139">
        <f t="shared" si="31"/>
        <v>0</v>
      </c>
      <c r="AD43" s="138">
        <v>0</v>
      </c>
      <c r="AE43" s="139">
        <f t="shared" si="32"/>
        <v>0</v>
      </c>
      <c r="AF43" s="5"/>
      <c r="AG43" s="9"/>
      <c r="AH43" s="10"/>
      <c r="AI43" s="10"/>
      <c r="AJ43" s="10"/>
      <c r="AK43" s="10"/>
      <c r="AL43" s="10"/>
      <c r="AM43" s="9"/>
      <c r="AN43" s="9"/>
      <c r="AO43" s="9"/>
      <c r="AP43" s="9"/>
      <c r="AQ43" s="9"/>
      <c r="AR43" s="9"/>
      <c r="AS43" s="9"/>
      <c r="AT43" s="9"/>
      <c r="AU43" s="11"/>
    </row>
    <row r="44" spans="1:47" ht="18.75" x14ac:dyDescent="0.25">
      <c r="A44" s="136"/>
      <c r="B44" s="137"/>
      <c r="C44" s="137"/>
      <c r="D44" s="137"/>
      <c r="E44" s="137"/>
      <c r="F44" s="137"/>
      <c r="G44" s="138">
        <v>0</v>
      </c>
      <c r="H44" s="139">
        <f t="shared" si="18"/>
        <v>0</v>
      </c>
      <c r="I44" s="139">
        <f t="shared" si="19"/>
        <v>0</v>
      </c>
      <c r="J44" s="138">
        <v>0</v>
      </c>
      <c r="K44" s="139">
        <f t="shared" si="20"/>
        <v>0</v>
      </c>
      <c r="L44" s="139">
        <f t="shared" si="21"/>
        <v>0</v>
      </c>
      <c r="M44" s="138">
        <v>0</v>
      </c>
      <c r="N44" s="139">
        <f t="shared" si="22"/>
        <v>0</v>
      </c>
      <c r="O44" s="139">
        <f t="shared" si="23"/>
        <v>0</v>
      </c>
      <c r="P44" s="138">
        <v>0</v>
      </c>
      <c r="Q44" s="139">
        <f t="shared" si="24"/>
        <v>0</v>
      </c>
      <c r="R44" s="139">
        <f t="shared" si="25"/>
        <v>0</v>
      </c>
      <c r="S44" s="138">
        <v>0</v>
      </c>
      <c r="T44" s="139">
        <f t="shared" si="26"/>
        <v>0</v>
      </c>
      <c r="U44" s="139">
        <f t="shared" si="27"/>
        <v>0</v>
      </c>
      <c r="V44" s="138">
        <v>0</v>
      </c>
      <c r="W44" s="139">
        <f t="shared" si="28"/>
        <v>0</v>
      </c>
      <c r="X44" s="139">
        <f t="shared" si="29"/>
        <v>0</v>
      </c>
      <c r="Y44" s="138" t="s">
        <v>37</v>
      </c>
      <c r="Z44" s="139">
        <f t="shared" si="30"/>
        <v>0</v>
      </c>
      <c r="AA44" s="139">
        <f t="shared" si="14"/>
        <v>0</v>
      </c>
      <c r="AB44" s="139">
        <v>1000</v>
      </c>
      <c r="AC44" s="139">
        <f t="shared" si="31"/>
        <v>0</v>
      </c>
      <c r="AD44" s="138">
        <v>0</v>
      </c>
      <c r="AE44" s="139">
        <f t="shared" si="32"/>
        <v>0</v>
      </c>
      <c r="AF44" s="5"/>
      <c r="AG44" s="9"/>
      <c r="AH44" s="10"/>
      <c r="AI44" s="10"/>
      <c r="AJ44" s="10"/>
      <c r="AK44" s="10"/>
      <c r="AL44" s="10"/>
      <c r="AM44" s="9"/>
      <c r="AN44" s="9"/>
      <c r="AO44" s="9"/>
      <c r="AP44" s="9"/>
      <c r="AQ44" s="9"/>
      <c r="AR44" s="9"/>
      <c r="AS44" s="9"/>
      <c r="AT44" s="9"/>
      <c r="AU44" s="11"/>
    </row>
    <row r="45" spans="1:47" ht="18.75" x14ac:dyDescent="0.25">
      <c r="A45" s="136"/>
      <c r="B45" s="137"/>
      <c r="C45" s="137"/>
      <c r="D45" s="137"/>
      <c r="E45" s="137"/>
      <c r="F45" s="137"/>
      <c r="G45" s="138">
        <v>0</v>
      </c>
      <c r="H45" s="139">
        <f t="shared" si="18"/>
        <v>0</v>
      </c>
      <c r="I45" s="139">
        <f t="shared" si="19"/>
        <v>0</v>
      </c>
      <c r="J45" s="138">
        <v>0</v>
      </c>
      <c r="K45" s="139">
        <f t="shared" si="20"/>
        <v>0</v>
      </c>
      <c r="L45" s="139">
        <f t="shared" si="21"/>
        <v>0</v>
      </c>
      <c r="M45" s="138">
        <v>0</v>
      </c>
      <c r="N45" s="139">
        <f t="shared" si="22"/>
        <v>0</v>
      </c>
      <c r="O45" s="139">
        <f t="shared" si="23"/>
        <v>0</v>
      </c>
      <c r="P45" s="138">
        <v>0</v>
      </c>
      <c r="Q45" s="139">
        <f t="shared" si="24"/>
        <v>0</v>
      </c>
      <c r="R45" s="139">
        <f t="shared" si="25"/>
        <v>0</v>
      </c>
      <c r="S45" s="138">
        <v>0</v>
      </c>
      <c r="T45" s="139">
        <f t="shared" si="26"/>
        <v>0</v>
      </c>
      <c r="U45" s="139">
        <f t="shared" si="27"/>
        <v>0</v>
      </c>
      <c r="V45" s="138">
        <v>0</v>
      </c>
      <c r="W45" s="139">
        <f t="shared" si="28"/>
        <v>0</v>
      </c>
      <c r="X45" s="139">
        <f t="shared" si="29"/>
        <v>0</v>
      </c>
      <c r="Y45" s="138" t="s">
        <v>37</v>
      </c>
      <c r="Z45" s="139">
        <f t="shared" si="30"/>
        <v>0</v>
      </c>
      <c r="AA45" s="139">
        <f t="shared" si="14"/>
        <v>0</v>
      </c>
      <c r="AB45" s="139">
        <v>1000</v>
      </c>
      <c r="AC45" s="139">
        <f t="shared" si="31"/>
        <v>0</v>
      </c>
      <c r="AD45" s="138">
        <v>0</v>
      </c>
      <c r="AE45" s="139">
        <f t="shared" si="32"/>
        <v>0</v>
      </c>
      <c r="AF45" s="5"/>
      <c r="AG45" s="9"/>
      <c r="AH45" s="10"/>
      <c r="AI45" s="10"/>
      <c r="AJ45" s="10"/>
      <c r="AK45" s="10"/>
      <c r="AL45" s="10"/>
      <c r="AM45" s="9"/>
      <c r="AN45" s="9"/>
      <c r="AO45" s="9"/>
      <c r="AP45" s="9"/>
      <c r="AQ45" s="9"/>
      <c r="AR45" s="9"/>
      <c r="AS45" s="9"/>
      <c r="AT45" s="9"/>
      <c r="AU45" s="11"/>
    </row>
    <row r="46" spans="1:47" ht="18.75" x14ac:dyDescent="0.25">
      <c r="A46" s="136"/>
      <c r="B46" s="137"/>
      <c r="C46" s="137"/>
      <c r="D46" s="137"/>
      <c r="E46" s="137"/>
      <c r="F46" s="137"/>
      <c r="G46" s="138">
        <v>0</v>
      </c>
      <c r="H46" s="139">
        <f t="shared" si="18"/>
        <v>0</v>
      </c>
      <c r="I46" s="139">
        <f t="shared" si="19"/>
        <v>0</v>
      </c>
      <c r="J46" s="138">
        <v>0</v>
      </c>
      <c r="K46" s="139">
        <f t="shared" si="20"/>
        <v>0</v>
      </c>
      <c r="L46" s="139">
        <f t="shared" si="21"/>
        <v>0</v>
      </c>
      <c r="M46" s="138">
        <v>0</v>
      </c>
      <c r="N46" s="139">
        <f t="shared" si="22"/>
        <v>0</v>
      </c>
      <c r="O46" s="139">
        <f t="shared" si="23"/>
        <v>0</v>
      </c>
      <c r="P46" s="138">
        <v>0</v>
      </c>
      <c r="Q46" s="139">
        <f t="shared" si="24"/>
        <v>0</v>
      </c>
      <c r="R46" s="139">
        <f t="shared" si="25"/>
        <v>0</v>
      </c>
      <c r="S46" s="138">
        <v>0</v>
      </c>
      <c r="T46" s="139">
        <f t="shared" si="26"/>
        <v>0</v>
      </c>
      <c r="U46" s="139">
        <f t="shared" si="27"/>
        <v>0</v>
      </c>
      <c r="V46" s="138">
        <v>0</v>
      </c>
      <c r="W46" s="139">
        <f t="shared" si="28"/>
        <v>0</v>
      </c>
      <c r="X46" s="139">
        <f t="shared" si="29"/>
        <v>0</v>
      </c>
      <c r="Y46" s="138" t="s">
        <v>37</v>
      </c>
      <c r="Z46" s="139">
        <f t="shared" si="30"/>
        <v>0</v>
      </c>
      <c r="AA46" s="139">
        <f t="shared" si="14"/>
        <v>0</v>
      </c>
      <c r="AB46" s="139">
        <v>1000</v>
      </c>
      <c r="AC46" s="139">
        <f t="shared" si="31"/>
        <v>0</v>
      </c>
      <c r="AD46" s="138">
        <v>0</v>
      </c>
      <c r="AE46" s="139">
        <f t="shared" si="32"/>
        <v>0</v>
      </c>
      <c r="AF46" s="5"/>
      <c r="AG46" s="9"/>
      <c r="AH46" s="10"/>
      <c r="AI46" s="10"/>
      <c r="AJ46" s="10"/>
      <c r="AK46" s="10"/>
      <c r="AL46" s="10"/>
      <c r="AM46" s="9"/>
      <c r="AN46" s="9"/>
      <c r="AO46" s="9"/>
      <c r="AP46" s="9"/>
      <c r="AQ46" s="9"/>
      <c r="AR46" s="9"/>
      <c r="AS46" s="9"/>
      <c r="AT46" s="9"/>
      <c r="AU46" s="11"/>
    </row>
    <row r="47" spans="1:47" ht="18.75" x14ac:dyDescent="0.25">
      <c r="A47" s="136"/>
      <c r="B47" s="137"/>
      <c r="C47" s="137"/>
      <c r="D47" s="137"/>
      <c r="E47" s="137"/>
      <c r="F47" s="137"/>
      <c r="G47" s="138">
        <v>0</v>
      </c>
      <c r="H47" s="139">
        <f t="shared" si="18"/>
        <v>0</v>
      </c>
      <c r="I47" s="139">
        <f t="shared" si="19"/>
        <v>0</v>
      </c>
      <c r="J47" s="138">
        <v>0</v>
      </c>
      <c r="K47" s="139">
        <f t="shared" si="20"/>
        <v>0</v>
      </c>
      <c r="L47" s="139">
        <f t="shared" si="21"/>
        <v>0</v>
      </c>
      <c r="M47" s="138">
        <v>0</v>
      </c>
      <c r="N47" s="139">
        <f t="shared" si="22"/>
        <v>0</v>
      </c>
      <c r="O47" s="139">
        <f t="shared" si="23"/>
        <v>0</v>
      </c>
      <c r="P47" s="138">
        <v>0</v>
      </c>
      <c r="Q47" s="139">
        <f t="shared" si="24"/>
        <v>0</v>
      </c>
      <c r="R47" s="139">
        <f t="shared" si="25"/>
        <v>0</v>
      </c>
      <c r="S47" s="138">
        <v>0</v>
      </c>
      <c r="T47" s="139">
        <f t="shared" si="26"/>
        <v>0</v>
      </c>
      <c r="U47" s="139">
        <f t="shared" si="27"/>
        <v>0</v>
      </c>
      <c r="V47" s="138">
        <v>0</v>
      </c>
      <c r="W47" s="139">
        <f t="shared" si="28"/>
        <v>0</v>
      </c>
      <c r="X47" s="139">
        <f t="shared" si="29"/>
        <v>0</v>
      </c>
      <c r="Y47" s="138" t="s">
        <v>37</v>
      </c>
      <c r="Z47" s="139">
        <f t="shared" si="30"/>
        <v>0</v>
      </c>
      <c r="AA47" s="139">
        <f t="shared" si="14"/>
        <v>0</v>
      </c>
      <c r="AB47" s="139">
        <v>1000</v>
      </c>
      <c r="AC47" s="139">
        <f t="shared" si="31"/>
        <v>0</v>
      </c>
      <c r="AD47" s="138">
        <v>0</v>
      </c>
      <c r="AE47" s="139">
        <f t="shared" si="32"/>
        <v>0</v>
      </c>
      <c r="AF47" s="5"/>
      <c r="AG47" s="9"/>
      <c r="AH47" s="10"/>
      <c r="AI47" s="10"/>
      <c r="AJ47" s="10"/>
      <c r="AK47" s="10"/>
      <c r="AL47" s="10"/>
      <c r="AM47" s="9"/>
      <c r="AN47" s="9"/>
      <c r="AO47" s="9"/>
      <c r="AP47" s="9"/>
      <c r="AQ47" s="9"/>
      <c r="AR47" s="9"/>
      <c r="AS47" s="9"/>
      <c r="AT47" s="9"/>
      <c r="AU47" s="11"/>
    </row>
    <row r="48" spans="1:47" ht="18.75" x14ac:dyDescent="0.25">
      <c r="A48" s="136"/>
      <c r="B48" s="137"/>
      <c r="C48" s="137"/>
      <c r="D48" s="137"/>
      <c r="E48" s="137"/>
      <c r="F48" s="137"/>
      <c r="G48" s="138">
        <v>0</v>
      </c>
      <c r="H48" s="139">
        <f t="shared" si="18"/>
        <v>0</v>
      </c>
      <c r="I48" s="139">
        <f t="shared" si="19"/>
        <v>0</v>
      </c>
      <c r="J48" s="138">
        <v>0</v>
      </c>
      <c r="K48" s="139">
        <f t="shared" si="20"/>
        <v>0</v>
      </c>
      <c r="L48" s="139">
        <f t="shared" si="21"/>
        <v>0</v>
      </c>
      <c r="M48" s="138">
        <v>0</v>
      </c>
      <c r="N48" s="139">
        <f t="shared" si="22"/>
        <v>0</v>
      </c>
      <c r="O48" s="139">
        <f t="shared" si="23"/>
        <v>0</v>
      </c>
      <c r="P48" s="138">
        <v>0</v>
      </c>
      <c r="Q48" s="139">
        <f t="shared" si="24"/>
        <v>0</v>
      </c>
      <c r="R48" s="139">
        <f t="shared" si="25"/>
        <v>0</v>
      </c>
      <c r="S48" s="138">
        <v>0</v>
      </c>
      <c r="T48" s="139">
        <f t="shared" si="26"/>
        <v>0</v>
      </c>
      <c r="U48" s="139">
        <f t="shared" si="27"/>
        <v>0</v>
      </c>
      <c r="V48" s="138">
        <v>0</v>
      </c>
      <c r="W48" s="139">
        <f t="shared" si="28"/>
        <v>0</v>
      </c>
      <c r="X48" s="139">
        <f t="shared" si="29"/>
        <v>0</v>
      </c>
      <c r="Y48" s="138" t="s">
        <v>37</v>
      </c>
      <c r="Z48" s="139">
        <f t="shared" si="30"/>
        <v>0</v>
      </c>
      <c r="AA48" s="139">
        <f t="shared" si="14"/>
        <v>0</v>
      </c>
      <c r="AB48" s="139">
        <v>1000</v>
      </c>
      <c r="AC48" s="139">
        <f t="shared" si="31"/>
        <v>0</v>
      </c>
      <c r="AD48" s="138">
        <v>0</v>
      </c>
      <c r="AE48" s="139">
        <f t="shared" si="32"/>
        <v>0</v>
      </c>
      <c r="AF48" s="5"/>
      <c r="AG48" s="9"/>
      <c r="AH48" s="10"/>
      <c r="AI48" s="10"/>
      <c r="AJ48" s="10"/>
      <c r="AK48" s="10"/>
      <c r="AL48" s="10"/>
      <c r="AM48" s="9"/>
      <c r="AN48" s="9"/>
      <c r="AO48" s="9"/>
      <c r="AP48" s="9"/>
      <c r="AQ48" s="9"/>
      <c r="AR48" s="9"/>
      <c r="AS48" s="9"/>
      <c r="AT48" s="9"/>
      <c r="AU48" s="11"/>
    </row>
    <row r="49" spans="1:47" ht="18.75" x14ac:dyDescent="0.25">
      <c r="A49" s="136"/>
      <c r="B49" s="137"/>
      <c r="C49" s="137"/>
      <c r="D49" s="137"/>
      <c r="E49" s="137"/>
      <c r="F49" s="137"/>
      <c r="G49" s="138">
        <v>0</v>
      </c>
      <c r="H49" s="139">
        <f t="shared" si="18"/>
        <v>0</v>
      </c>
      <c r="I49" s="139">
        <f t="shared" si="19"/>
        <v>0</v>
      </c>
      <c r="J49" s="138">
        <v>0</v>
      </c>
      <c r="K49" s="139">
        <f t="shared" si="20"/>
        <v>0</v>
      </c>
      <c r="L49" s="139">
        <f t="shared" si="21"/>
        <v>0</v>
      </c>
      <c r="M49" s="138">
        <v>0</v>
      </c>
      <c r="N49" s="139">
        <f t="shared" si="22"/>
        <v>0</v>
      </c>
      <c r="O49" s="139">
        <f t="shared" si="23"/>
        <v>0</v>
      </c>
      <c r="P49" s="138">
        <v>0</v>
      </c>
      <c r="Q49" s="139">
        <f t="shared" si="24"/>
        <v>0</v>
      </c>
      <c r="R49" s="139">
        <f t="shared" si="25"/>
        <v>0</v>
      </c>
      <c r="S49" s="138">
        <v>0</v>
      </c>
      <c r="T49" s="139">
        <f t="shared" si="26"/>
        <v>0</v>
      </c>
      <c r="U49" s="139">
        <f t="shared" si="27"/>
        <v>0</v>
      </c>
      <c r="V49" s="138">
        <v>0</v>
      </c>
      <c r="W49" s="139">
        <f t="shared" si="28"/>
        <v>0</v>
      </c>
      <c r="X49" s="139">
        <f t="shared" si="29"/>
        <v>0</v>
      </c>
      <c r="Y49" s="138" t="s">
        <v>37</v>
      </c>
      <c r="Z49" s="139">
        <f t="shared" si="30"/>
        <v>0</v>
      </c>
      <c r="AA49" s="139">
        <f t="shared" si="14"/>
        <v>0</v>
      </c>
      <c r="AB49" s="139">
        <v>1000</v>
      </c>
      <c r="AC49" s="139">
        <f t="shared" si="31"/>
        <v>0</v>
      </c>
      <c r="AD49" s="138">
        <v>0</v>
      </c>
      <c r="AE49" s="139">
        <f t="shared" si="32"/>
        <v>0</v>
      </c>
      <c r="AF49" s="5"/>
      <c r="AG49" s="9"/>
      <c r="AH49" s="10"/>
      <c r="AI49" s="10"/>
      <c r="AJ49" s="10"/>
      <c r="AK49" s="10"/>
      <c r="AL49" s="10"/>
      <c r="AM49" s="9"/>
      <c r="AN49" s="9"/>
      <c r="AO49" s="9"/>
      <c r="AP49" s="9"/>
      <c r="AQ49" s="9"/>
      <c r="AR49" s="9"/>
      <c r="AS49" s="9"/>
      <c r="AT49" s="9"/>
      <c r="AU49" s="11"/>
    </row>
    <row r="50" spans="1:47" ht="18.75" x14ac:dyDescent="0.25">
      <c r="A50" s="136"/>
      <c r="B50" s="137"/>
      <c r="C50" s="137"/>
      <c r="D50" s="137"/>
      <c r="E50" s="137"/>
      <c r="F50" s="137"/>
      <c r="G50" s="138">
        <v>0</v>
      </c>
      <c r="H50" s="139">
        <f t="shared" si="18"/>
        <v>0</v>
      </c>
      <c r="I50" s="139">
        <f t="shared" si="19"/>
        <v>0</v>
      </c>
      <c r="J50" s="138">
        <v>0</v>
      </c>
      <c r="K50" s="139">
        <f t="shared" si="20"/>
        <v>0</v>
      </c>
      <c r="L50" s="139">
        <f t="shared" si="21"/>
        <v>0</v>
      </c>
      <c r="M50" s="138">
        <v>0</v>
      </c>
      <c r="N50" s="139">
        <f t="shared" si="22"/>
        <v>0</v>
      </c>
      <c r="O50" s="139">
        <f t="shared" si="23"/>
        <v>0</v>
      </c>
      <c r="P50" s="138">
        <v>0</v>
      </c>
      <c r="Q50" s="139">
        <f t="shared" si="24"/>
        <v>0</v>
      </c>
      <c r="R50" s="139">
        <f t="shared" si="25"/>
        <v>0</v>
      </c>
      <c r="S50" s="138">
        <v>0</v>
      </c>
      <c r="T50" s="139">
        <f t="shared" si="26"/>
        <v>0</v>
      </c>
      <c r="U50" s="139">
        <f t="shared" si="27"/>
        <v>0</v>
      </c>
      <c r="V50" s="138">
        <v>0</v>
      </c>
      <c r="W50" s="139">
        <f t="shared" si="28"/>
        <v>0</v>
      </c>
      <c r="X50" s="139">
        <f t="shared" si="29"/>
        <v>0</v>
      </c>
      <c r="Y50" s="138" t="s">
        <v>37</v>
      </c>
      <c r="Z50" s="139">
        <f t="shared" si="30"/>
        <v>0</v>
      </c>
      <c r="AA50" s="139">
        <f t="shared" si="14"/>
        <v>0</v>
      </c>
      <c r="AB50" s="139">
        <v>1000</v>
      </c>
      <c r="AC50" s="139">
        <f t="shared" si="31"/>
        <v>0</v>
      </c>
      <c r="AD50" s="138">
        <v>0</v>
      </c>
      <c r="AE50" s="139">
        <f t="shared" si="32"/>
        <v>0</v>
      </c>
      <c r="AF50" s="5"/>
      <c r="AG50" s="9"/>
      <c r="AH50" s="10"/>
      <c r="AI50" s="10"/>
      <c r="AJ50" s="10"/>
      <c r="AK50" s="10"/>
      <c r="AL50" s="10"/>
      <c r="AM50" s="9"/>
      <c r="AN50" s="9"/>
      <c r="AO50" s="9"/>
      <c r="AP50" s="9"/>
      <c r="AQ50" s="9"/>
      <c r="AR50" s="9"/>
      <c r="AS50" s="9"/>
      <c r="AT50" s="9"/>
      <c r="AU50" s="11"/>
    </row>
    <row r="51" spans="1:47" ht="18.75" x14ac:dyDescent="0.25">
      <c r="A51" s="136"/>
      <c r="B51" s="137"/>
      <c r="C51" s="137"/>
      <c r="D51" s="137"/>
      <c r="E51" s="137"/>
      <c r="F51" s="137"/>
      <c r="G51" s="138">
        <v>0</v>
      </c>
      <c r="H51" s="139">
        <f t="shared" si="18"/>
        <v>0</v>
      </c>
      <c r="I51" s="139">
        <f t="shared" si="19"/>
        <v>0</v>
      </c>
      <c r="J51" s="138">
        <v>0</v>
      </c>
      <c r="K51" s="139">
        <f t="shared" si="20"/>
        <v>0</v>
      </c>
      <c r="L51" s="139">
        <f t="shared" si="21"/>
        <v>0</v>
      </c>
      <c r="M51" s="138">
        <v>0</v>
      </c>
      <c r="N51" s="139">
        <f t="shared" si="22"/>
        <v>0</v>
      </c>
      <c r="O51" s="139">
        <f t="shared" si="23"/>
        <v>0</v>
      </c>
      <c r="P51" s="138">
        <v>0</v>
      </c>
      <c r="Q51" s="139">
        <f t="shared" si="24"/>
        <v>0</v>
      </c>
      <c r="R51" s="139">
        <f t="shared" si="25"/>
        <v>0</v>
      </c>
      <c r="S51" s="138">
        <v>0</v>
      </c>
      <c r="T51" s="139">
        <f t="shared" si="26"/>
        <v>0</v>
      </c>
      <c r="U51" s="139">
        <f t="shared" si="27"/>
        <v>0</v>
      </c>
      <c r="V51" s="138">
        <v>0</v>
      </c>
      <c r="W51" s="139">
        <f t="shared" si="28"/>
        <v>0</v>
      </c>
      <c r="X51" s="139">
        <f t="shared" si="29"/>
        <v>0</v>
      </c>
      <c r="Y51" s="138" t="s">
        <v>37</v>
      </c>
      <c r="Z51" s="139">
        <f t="shared" si="30"/>
        <v>0</v>
      </c>
      <c r="AA51" s="139">
        <f t="shared" si="14"/>
        <v>0</v>
      </c>
      <c r="AB51" s="139">
        <v>1000</v>
      </c>
      <c r="AC51" s="139">
        <f t="shared" si="31"/>
        <v>0</v>
      </c>
      <c r="AD51" s="138">
        <v>0</v>
      </c>
      <c r="AE51" s="139">
        <f t="shared" si="32"/>
        <v>0</v>
      </c>
      <c r="AF51" s="5"/>
      <c r="AG51" s="9"/>
      <c r="AH51" s="10"/>
      <c r="AI51" s="10"/>
      <c r="AJ51" s="10"/>
      <c r="AK51" s="10"/>
      <c r="AL51" s="10"/>
      <c r="AM51" s="9"/>
      <c r="AN51" s="9"/>
      <c r="AO51" s="9"/>
      <c r="AP51" s="9"/>
      <c r="AQ51" s="9"/>
      <c r="AR51" s="9"/>
      <c r="AS51" s="9"/>
      <c r="AT51" s="9"/>
      <c r="AU51" s="11"/>
    </row>
    <row r="52" spans="1:47" ht="18.75" x14ac:dyDescent="0.25">
      <c r="A52" s="136"/>
      <c r="B52" s="137"/>
      <c r="C52" s="137"/>
      <c r="D52" s="137"/>
      <c r="E52" s="137"/>
      <c r="F52" s="137"/>
      <c r="G52" s="138">
        <v>0</v>
      </c>
      <c r="H52" s="139">
        <f t="shared" si="18"/>
        <v>0</v>
      </c>
      <c r="I52" s="139">
        <f t="shared" si="19"/>
        <v>0</v>
      </c>
      <c r="J52" s="138">
        <v>0</v>
      </c>
      <c r="K52" s="139">
        <f t="shared" si="20"/>
        <v>0</v>
      </c>
      <c r="L52" s="139">
        <f t="shared" si="21"/>
        <v>0</v>
      </c>
      <c r="M52" s="138">
        <v>0</v>
      </c>
      <c r="N52" s="139">
        <f t="shared" si="22"/>
        <v>0</v>
      </c>
      <c r="O52" s="139">
        <f t="shared" si="23"/>
        <v>0</v>
      </c>
      <c r="P52" s="138">
        <v>0</v>
      </c>
      <c r="Q52" s="139">
        <f t="shared" si="24"/>
        <v>0</v>
      </c>
      <c r="R52" s="139">
        <f t="shared" si="25"/>
        <v>0</v>
      </c>
      <c r="S52" s="138">
        <v>0</v>
      </c>
      <c r="T52" s="139">
        <f t="shared" si="26"/>
        <v>0</v>
      </c>
      <c r="U52" s="139">
        <f t="shared" si="27"/>
        <v>0</v>
      </c>
      <c r="V52" s="138">
        <v>0</v>
      </c>
      <c r="W52" s="139">
        <f t="shared" si="28"/>
        <v>0</v>
      </c>
      <c r="X52" s="139">
        <f t="shared" si="29"/>
        <v>0</v>
      </c>
      <c r="Y52" s="138" t="s">
        <v>37</v>
      </c>
      <c r="Z52" s="139">
        <f t="shared" si="30"/>
        <v>0</v>
      </c>
      <c r="AA52" s="139">
        <f t="shared" si="14"/>
        <v>0</v>
      </c>
      <c r="AB52" s="139">
        <v>1000</v>
      </c>
      <c r="AC52" s="139">
        <f t="shared" si="31"/>
        <v>0</v>
      </c>
      <c r="AD52" s="138">
        <v>0</v>
      </c>
      <c r="AE52" s="139">
        <f t="shared" si="32"/>
        <v>0</v>
      </c>
      <c r="AF52" s="5"/>
      <c r="AG52" s="9"/>
      <c r="AH52" s="10"/>
      <c r="AI52" s="10"/>
      <c r="AJ52" s="10"/>
      <c r="AK52" s="10"/>
      <c r="AL52" s="10"/>
      <c r="AM52" s="9"/>
      <c r="AN52" s="9"/>
      <c r="AO52" s="9"/>
      <c r="AP52" s="9"/>
      <c r="AQ52" s="9"/>
      <c r="AR52" s="9"/>
      <c r="AS52" s="9"/>
      <c r="AT52" s="9"/>
      <c r="AU52" s="11"/>
    </row>
    <row r="53" spans="1:47" ht="18.75" x14ac:dyDescent="0.25">
      <c r="A53" s="136"/>
      <c r="B53" s="137"/>
      <c r="C53" s="137"/>
      <c r="D53" s="137"/>
      <c r="E53" s="137"/>
      <c r="F53" s="137"/>
      <c r="G53" s="138">
        <v>0</v>
      </c>
      <c r="H53" s="139">
        <f t="shared" si="18"/>
        <v>0</v>
      </c>
      <c r="I53" s="139">
        <f t="shared" si="19"/>
        <v>0</v>
      </c>
      <c r="J53" s="138">
        <v>0</v>
      </c>
      <c r="K53" s="139">
        <f t="shared" si="20"/>
        <v>0</v>
      </c>
      <c r="L53" s="139">
        <f t="shared" si="21"/>
        <v>0</v>
      </c>
      <c r="M53" s="138">
        <v>0</v>
      </c>
      <c r="N53" s="139">
        <f t="shared" si="22"/>
        <v>0</v>
      </c>
      <c r="O53" s="139">
        <f t="shared" si="23"/>
        <v>0</v>
      </c>
      <c r="P53" s="138">
        <v>0</v>
      </c>
      <c r="Q53" s="139">
        <f t="shared" si="24"/>
        <v>0</v>
      </c>
      <c r="R53" s="139">
        <f t="shared" si="25"/>
        <v>0</v>
      </c>
      <c r="S53" s="138">
        <v>0</v>
      </c>
      <c r="T53" s="139">
        <f t="shared" si="26"/>
        <v>0</v>
      </c>
      <c r="U53" s="139">
        <f t="shared" si="27"/>
        <v>0</v>
      </c>
      <c r="V53" s="138">
        <v>0</v>
      </c>
      <c r="W53" s="139">
        <f t="shared" si="28"/>
        <v>0</v>
      </c>
      <c r="X53" s="139">
        <f t="shared" si="29"/>
        <v>0</v>
      </c>
      <c r="Y53" s="138" t="s">
        <v>37</v>
      </c>
      <c r="Z53" s="139">
        <f t="shared" si="30"/>
        <v>0</v>
      </c>
      <c r="AA53" s="139">
        <f t="shared" si="14"/>
        <v>0</v>
      </c>
      <c r="AB53" s="139">
        <v>1000</v>
      </c>
      <c r="AC53" s="139">
        <f t="shared" si="31"/>
        <v>0</v>
      </c>
      <c r="AD53" s="138">
        <v>0</v>
      </c>
      <c r="AE53" s="139">
        <f t="shared" si="32"/>
        <v>0</v>
      </c>
      <c r="AF53" s="5"/>
      <c r="AG53" s="9"/>
      <c r="AH53" s="10"/>
      <c r="AI53" s="10"/>
      <c r="AJ53" s="10"/>
      <c r="AK53" s="10"/>
      <c r="AL53" s="10"/>
      <c r="AM53" s="9"/>
      <c r="AN53" s="9"/>
      <c r="AO53" s="9"/>
      <c r="AP53" s="9"/>
      <c r="AQ53" s="9"/>
      <c r="AR53" s="9"/>
      <c r="AS53" s="9"/>
      <c r="AT53" s="9"/>
      <c r="AU53" s="11"/>
    </row>
    <row r="54" spans="1:47" ht="18.75" x14ac:dyDescent="0.25">
      <c r="A54" s="136"/>
      <c r="B54" s="137"/>
      <c r="C54" s="137"/>
      <c r="D54" s="137"/>
      <c r="E54" s="137"/>
      <c r="F54" s="137"/>
      <c r="G54" s="138">
        <v>0</v>
      </c>
      <c r="H54" s="139">
        <f t="shared" si="18"/>
        <v>0</v>
      </c>
      <c r="I54" s="139">
        <f t="shared" si="19"/>
        <v>0</v>
      </c>
      <c r="J54" s="138">
        <v>0</v>
      </c>
      <c r="K54" s="139">
        <f t="shared" si="20"/>
        <v>0</v>
      </c>
      <c r="L54" s="139">
        <f t="shared" si="21"/>
        <v>0</v>
      </c>
      <c r="M54" s="138">
        <v>0</v>
      </c>
      <c r="N54" s="139">
        <f t="shared" si="22"/>
        <v>0</v>
      </c>
      <c r="O54" s="139">
        <f t="shared" si="23"/>
        <v>0</v>
      </c>
      <c r="P54" s="138">
        <v>0</v>
      </c>
      <c r="Q54" s="139">
        <f t="shared" si="24"/>
        <v>0</v>
      </c>
      <c r="R54" s="139">
        <f t="shared" si="25"/>
        <v>0</v>
      </c>
      <c r="S54" s="138">
        <v>0</v>
      </c>
      <c r="T54" s="139">
        <f t="shared" si="26"/>
        <v>0</v>
      </c>
      <c r="U54" s="139">
        <f t="shared" si="27"/>
        <v>0</v>
      </c>
      <c r="V54" s="138">
        <v>0</v>
      </c>
      <c r="W54" s="139">
        <f t="shared" si="28"/>
        <v>0</v>
      </c>
      <c r="X54" s="139">
        <f t="shared" si="29"/>
        <v>0</v>
      </c>
      <c r="Y54" s="138" t="s">
        <v>37</v>
      </c>
      <c r="Z54" s="139">
        <f t="shared" si="30"/>
        <v>0</v>
      </c>
      <c r="AA54" s="139">
        <f t="shared" si="14"/>
        <v>0</v>
      </c>
      <c r="AB54" s="139">
        <v>1000</v>
      </c>
      <c r="AC54" s="139">
        <f t="shared" si="31"/>
        <v>0</v>
      </c>
      <c r="AD54" s="138">
        <v>0</v>
      </c>
      <c r="AE54" s="139">
        <f t="shared" si="32"/>
        <v>0</v>
      </c>
      <c r="AF54" s="5"/>
      <c r="AG54" s="9"/>
      <c r="AH54" s="10"/>
      <c r="AI54" s="10"/>
      <c r="AJ54" s="10"/>
      <c r="AK54" s="10"/>
      <c r="AL54" s="10"/>
      <c r="AM54" s="9"/>
      <c r="AN54" s="9"/>
      <c r="AO54" s="9"/>
      <c r="AP54" s="9"/>
      <c r="AQ54" s="9"/>
      <c r="AR54" s="9"/>
      <c r="AS54" s="9"/>
      <c r="AT54" s="9"/>
      <c r="AU54" s="11"/>
    </row>
    <row r="55" spans="1:47" ht="18.75" x14ac:dyDescent="0.25">
      <c r="A55" s="136"/>
      <c r="B55" s="137"/>
      <c r="C55" s="137"/>
      <c r="D55" s="137"/>
      <c r="E55" s="137"/>
      <c r="F55" s="137"/>
      <c r="G55" s="138">
        <v>0</v>
      </c>
      <c r="H55" s="139">
        <f t="shared" si="18"/>
        <v>0</v>
      </c>
      <c r="I55" s="139">
        <f t="shared" si="19"/>
        <v>0</v>
      </c>
      <c r="J55" s="138">
        <v>0</v>
      </c>
      <c r="K55" s="139">
        <f t="shared" si="20"/>
        <v>0</v>
      </c>
      <c r="L55" s="139">
        <f t="shared" si="21"/>
        <v>0</v>
      </c>
      <c r="M55" s="138">
        <v>0</v>
      </c>
      <c r="N55" s="139">
        <f t="shared" si="22"/>
        <v>0</v>
      </c>
      <c r="O55" s="139">
        <f t="shared" si="23"/>
        <v>0</v>
      </c>
      <c r="P55" s="138">
        <v>0</v>
      </c>
      <c r="Q55" s="139">
        <f t="shared" si="24"/>
        <v>0</v>
      </c>
      <c r="R55" s="139">
        <f t="shared" si="25"/>
        <v>0</v>
      </c>
      <c r="S55" s="138">
        <v>0</v>
      </c>
      <c r="T55" s="139">
        <f t="shared" si="26"/>
        <v>0</v>
      </c>
      <c r="U55" s="139">
        <f t="shared" si="27"/>
        <v>0</v>
      </c>
      <c r="V55" s="138">
        <v>0</v>
      </c>
      <c r="W55" s="139">
        <f t="shared" si="28"/>
        <v>0</v>
      </c>
      <c r="X55" s="139">
        <f t="shared" si="29"/>
        <v>0</v>
      </c>
      <c r="Y55" s="138" t="s">
        <v>37</v>
      </c>
      <c r="Z55" s="139">
        <f t="shared" si="30"/>
        <v>0</v>
      </c>
      <c r="AA55" s="139">
        <f t="shared" si="14"/>
        <v>0</v>
      </c>
      <c r="AB55" s="139">
        <v>1000</v>
      </c>
      <c r="AC55" s="139">
        <f t="shared" si="31"/>
        <v>0</v>
      </c>
      <c r="AD55" s="138">
        <v>0</v>
      </c>
      <c r="AE55" s="139">
        <f t="shared" si="32"/>
        <v>0</v>
      </c>
      <c r="AF55" s="5"/>
      <c r="AG55" s="9"/>
      <c r="AH55" s="10"/>
      <c r="AI55" s="10"/>
      <c r="AJ55" s="10"/>
      <c r="AK55" s="10"/>
      <c r="AL55" s="10"/>
      <c r="AM55" s="9"/>
      <c r="AN55" s="9"/>
      <c r="AO55" s="9"/>
      <c r="AP55" s="9"/>
      <c r="AQ55" s="9"/>
      <c r="AR55" s="9"/>
      <c r="AS55" s="9"/>
      <c r="AT55" s="9"/>
      <c r="AU55" s="11"/>
    </row>
    <row r="56" spans="1:47" ht="18.75" x14ac:dyDescent="0.25">
      <c r="A56" s="136"/>
      <c r="B56" s="137"/>
      <c r="C56" s="137"/>
      <c r="D56" s="137"/>
      <c r="E56" s="137"/>
      <c r="F56" s="137"/>
      <c r="G56" s="138">
        <v>0</v>
      </c>
      <c r="H56" s="139">
        <f t="shared" si="18"/>
        <v>0</v>
      </c>
      <c r="I56" s="139">
        <f t="shared" si="19"/>
        <v>0</v>
      </c>
      <c r="J56" s="138">
        <v>0</v>
      </c>
      <c r="K56" s="139">
        <f t="shared" si="20"/>
        <v>0</v>
      </c>
      <c r="L56" s="139">
        <f t="shared" si="21"/>
        <v>0</v>
      </c>
      <c r="M56" s="138">
        <v>0</v>
      </c>
      <c r="N56" s="139">
        <f t="shared" si="22"/>
        <v>0</v>
      </c>
      <c r="O56" s="139">
        <f t="shared" si="23"/>
        <v>0</v>
      </c>
      <c r="P56" s="138">
        <v>0</v>
      </c>
      <c r="Q56" s="139">
        <f t="shared" si="24"/>
        <v>0</v>
      </c>
      <c r="R56" s="139">
        <f t="shared" si="25"/>
        <v>0</v>
      </c>
      <c r="S56" s="138">
        <v>0</v>
      </c>
      <c r="T56" s="139">
        <f t="shared" si="26"/>
        <v>0</v>
      </c>
      <c r="U56" s="139">
        <f t="shared" si="27"/>
        <v>0</v>
      </c>
      <c r="V56" s="138">
        <v>0</v>
      </c>
      <c r="W56" s="139">
        <f t="shared" si="28"/>
        <v>0</v>
      </c>
      <c r="X56" s="139">
        <f t="shared" si="29"/>
        <v>0</v>
      </c>
      <c r="Y56" s="138" t="s">
        <v>37</v>
      </c>
      <c r="Z56" s="139">
        <f t="shared" si="30"/>
        <v>0</v>
      </c>
      <c r="AA56" s="139">
        <f t="shared" si="14"/>
        <v>0</v>
      </c>
      <c r="AB56" s="139">
        <v>1000</v>
      </c>
      <c r="AC56" s="139">
        <f t="shared" si="31"/>
        <v>0</v>
      </c>
      <c r="AD56" s="138">
        <v>0</v>
      </c>
      <c r="AE56" s="139">
        <f t="shared" si="32"/>
        <v>0</v>
      </c>
      <c r="AF56" s="5"/>
      <c r="AG56" s="9"/>
      <c r="AH56" s="10"/>
      <c r="AI56" s="10"/>
      <c r="AJ56" s="10"/>
      <c r="AK56" s="10"/>
      <c r="AL56" s="10"/>
      <c r="AM56" s="9"/>
      <c r="AN56" s="9"/>
      <c r="AO56" s="9"/>
      <c r="AP56" s="9"/>
      <c r="AQ56" s="9"/>
      <c r="AR56" s="9"/>
      <c r="AS56" s="9"/>
      <c r="AT56" s="9"/>
      <c r="AU56" s="11"/>
    </row>
    <row r="57" spans="1:47" ht="18.75" x14ac:dyDescent="0.25">
      <c r="A57" s="136"/>
      <c r="B57" s="137"/>
      <c r="C57" s="137"/>
      <c r="D57" s="137"/>
      <c r="E57" s="137"/>
      <c r="F57" s="137"/>
      <c r="G57" s="138">
        <v>0</v>
      </c>
      <c r="H57" s="139">
        <f t="shared" si="18"/>
        <v>0</v>
      </c>
      <c r="I57" s="139">
        <f t="shared" si="19"/>
        <v>0</v>
      </c>
      <c r="J57" s="138">
        <v>0</v>
      </c>
      <c r="K57" s="139">
        <f t="shared" si="20"/>
        <v>0</v>
      </c>
      <c r="L57" s="139">
        <f t="shared" si="21"/>
        <v>0</v>
      </c>
      <c r="M57" s="138">
        <v>0</v>
      </c>
      <c r="N57" s="139">
        <f t="shared" si="22"/>
        <v>0</v>
      </c>
      <c r="O57" s="139">
        <f t="shared" si="23"/>
        <v>0</v>
      </c>
      <c r="P57" s="138">
        <v>0</v>
      </c>
      <c r="Q57" s="139">
        <f t="shared" si="24"/>
        <v>0</v>
      </c>
      <c r="R57" s="139">
        <f t="shared" si="25"/>
        <v>0</v>
      </c>
      <c r="S57" s="138">
        <v>0</v>
      </c>
      <c r="T57" s="139">
        <f t="shared" si="26"/>
        <v>0</v>
      </c>
      <c r="U57" s="139">
        <f t="shared" si="27"/>
        <v>0</v>
      </c>
      <c r="V57" s="138">
        <v>0</v>
      </c>
      <c r="W57" s="139">
        <f t="shared" si="28"/>
        <v>0</v>
      </c>
      <c r="X57" s="139">
        <f t="shared" si="29"/>
        <v>0</v>
      </c>
      <c r="Y57" s="138" t="s">
        <v>37</v>
      </c>
      <c r="Z57" s="139">
        <f t="shared" si="30"/>
        <v>0</v>
      </c>
      <c r="AA57" s="139">
        <f t="shared" si="14"/>
        <v>0</v>
      </c>
      <c r="AB57" s="139">
        <v>1000</v>
      </c>
      <c r="AC57" s="139">
        <f t="shared" si="31"/>
        <v>0</v>
      </c>
      <c r="AD57" s="138">
        <v>0</v>
      </c>
      <c r="AE57" s="139">
        <f t="shared" si="32"/>
        <v>0</v>
      </c>
      <c r="AF57" s="5"/>
      <c r="AG57" s="9"/>
      <c r="AH57" s="10"/>
      <c r="AI57" s="10"/>
      <c r="AJ57" s="10"/>
      <c r="AK57" s="10"/>
      <c r="AL57" s="10"/>
      <c r="AM57" s="9"/>
      <c r="AN57" s="9"/>
      <c r="AO57" s="9"/>
      <c r="AP57" s="9"/>
      <c r="AQ57" s="9"/>
      <c r="AR57" s="9"/>
      <c r="AS57" s="9"/>
      <c r="AT57" s="9"/>
      <c r="AU57" s="11"/>
    </row>
    <row r="58" spans="1:47" ht="18.75" x14ac:dyDescent="0.25">
      <c r="A58" s="136"/>
      <c r="B58" s="137"/>
      <c r="C58" s="137"/>
      <c r="D58" s="137"/>
      <c r="E58" s="137"/>
      <c r="F58" s="137"/>
      <c r="G58" s="138">
        <v>0</v>
      </c>
      <c r="H58" s="139">
        <f t="shared" si="18"/>
        <v>0</v>
      </c>
      <c r="I58" s="139">
        <f t="shared" si="19"/>
        <v>0</v>
      </c>
      <c r="J58" s="138">
        <v>0</v>
      </c>
      <c r="K58" s="139">
        <f t="shared" si="20"/>
        <v>0</v>
      </c>
      <c r="L58" s="139">
        <f t="shared" si="21"/>
        <v>0</v>
      </c>
      <c r="M58" s="138">
        <v>0</v>
      </c>
      <c r="N58" s="139">
        <f t="shared" si="22"/>
        <v>0</v>
      </c>
      <c r="O58" s="139">
        <f t="shared" si="23"/>
        <v>0</v>
      </c>
      <c r="P58" s="138">
        <v>0</v>
      </c>
      <c r="Q58" s="139">
        <f t="shared" si="24"/>
        <v>0</v>
      </c>
      <c r="R58" s="139">
        <f t="shared" si="25"/>
        <v>0</v>
      </c>
      <c r="S58" s="138">
        <v>0</v>
      </c>
      <c r="T58" s="139">
        <f t="shared" si="26"/>
        <v>0</v>
      </c>
      <c r="U58" s="139">
        <f t="shared" si="27"/>
        <v>0</v>
      </c>
      <c r="V58" s="138">
        <v>0</v>
      </c>
      <c r="W58" s="139">
        <f t="shared" si="28"/>
        <v>0</v>
      </c>
      <c r="X58" s="139">
        <f t="shared" si="29"/>
        <v>0</v>
      </c>
      <c r="Y58" s="138" t="s">
        <v>37</v>
      </c>
      <c r="Z58" s="139">
        <f t="shared" si="30"/>
        <v>0</v>
      </c>
      <c r="AA58" s="139">
        <f t="shared" si="14"/>
        <v>0</v>
      </c>
      <c r="AB58" s="139">
        <v>1000</v>
      </c>
      <c r="AC58" s="139">
        <f t="shared" si="31"/>
        <v>0</v>
      </c>
      <c r="AD58" s="138">
        <v>0</v>
      </c>
      <c r="AE58" s="139">
        <f t="shared" si="32"/>
        <v>0</v>
      </c>
      <c r="AF58" s="5"/>
      <c r="AG58" s="9"/>
      <c r="AH58" s="10"/>
      <c r="AI58" s="10"/>
      <c r="AJ58" s="10"/>
      <c r="AK58" s="10"/>
      <c r="AL58" s="10"/>
      <c r="AM58" s="9"/>
      <c r="AN58" s="9"/>
      <c r="AO58" s="9"/>
      <c r="AP58" s="9"/>
      <c r="AQ58" s="9"/>
      <c r="AR58" s="9"/>
      <c r="AS58" s="9"/>
      <c r="AT58" s="9"/>
      <c r="AU58" s="11"/>
    </row>
    <row r="59" spans="1:47" ht="18.75" x14ac:dyDescent="0.25">
      <c r="A59" s="136"/>
      <c r="B59" s="137"/>
      <c r="C59" s="137"/>
      <c r="D59" s="137"/>
      <c r="E59" s="137"/>
      <c r="F59" s="137"/>
      <c r="G59" s="138">
        <v>0</v>
      </c>
      <c r="H59" s="139">
        <f t="shared" si="18"/>
        <v>0</v>
      </c>
      <c r="I59" s="139">
        <f t="shared" si="19"/>
        <v>0</v>
      </c>
      <c r="J59" s="138">
        <v>0</v>
      </c>
      <c r="K59" s="139">
        <f t="shared" si="20"/>
        <v>0</v>
      </c>
      <c r="L59" s="139">
        <f t="shared" si="21"/>
        <v>0</v>
      </c>
      <c r="M59" s="138">
        <v>0</v>
      </c>
      <c r="N59" s="139">
        <f t="shared" si="22"/>
        <v>0</v>
      </c>
      <c r="O59" s="139">
        <f t="shared" si="23"/>
        <v>0</v>
      </c>
      <c r="P59" s="138">
        <v>0</v>
      </c>
      <c r="Q59" s="139">
        <f t="shared" si="24"/>
        <v>0</v>
      </c>
      <c r="R59" s="139">
        <f t="shared" si="25"/>
        <v>0</v>
      </c>
      <c r="S59" s="138">
        <v>0</v>
      </c>
      <c r="T59" s="139">
        <f t="shared" si="26"/>
        <v>0</v>
      </c>
      <c r="U59" s="139">
        <f t="shared" si="27"/>
        <v>0</v>
      </c>
      <c r="V59" s="138">
        <v>0</v>
      </c>
      <c r="W59" s="139">
        <f t="shared" si="28"/>
        <v>0</v>
      </c>
      <c r="X59" s="139">
        <f t="shared" si="29"/>
        <v>0</v>
      </c>
      <c r="Y59" s="138" t="s">
        <v>37</v>
      </c>
      <c r="Z59" s="139">
        <f t="shared" si="30"/>
        <v>0</v>
      </c>
      <c r="AA59" s="139">
        <f t="shared" si="14"/>
        <v>0</v>
      </c>
      <c r="AB59" s="139">
        <v>1000</v>
      </c>
      <c r="AC59" s="139">
        <f t="shared" si="31"/>
        <v>0</v>
      </c>
      <c r="AD59" s="138">
        <v>0</v>
      </c>
      <c r="AE59" s="139">
        <f t="shared" si="32"/>
        <v>0</v>
      </c>
      <c r="AF59" s="5"/>
      <c r="AG59" s="9"/>
      <c r="AH59" s="10"/>
      <c r="AI59" s="10"/>
      <c r="AJ59" s="10"/>
      <c r="AK59" s="10"/>
      <c r="AL59" s="10"/>
      <c r="AM59" s="9"/>
      <c r="AN59" s="9"/>
      <c r="AO59" s="9"/>
      <c r="AP59" s="9"/>
      <c r="AQ59" s="9"/>
      <c r="AR59" s="9"/>
      <c r="AS59" s="9"/>
      <c r="AT59" s="9"/>
      <c r="AU59" s="11"/>
    </row>
    <row r="60" spans="1:47" ht="18.75" x14ac:dyDescent="0.25">
      <c r="A60" s="136"/>
      <c r="B60" s="137"/>
      <c r="C60" s="137"/>
      <c r="D60" s="137"/>
      <c r="E60" s="137"/>
      <c r="F60" s="137"/>
      <c r="G60" s="138">
        <v>0</v>
      </c>
      <c r="H60" s="139">
        <f t="shared" si="18"/>
        <v>0</v>
      </c>
      <c r="I60" s="139">
        <f t="shared" si="19"/>
        <v>0</v>
      </c>
      <c r="J60" s="138">
        <v>0</v>
      </c>
      <c r="K60" s="139">
        <f t="shared" si="20"/>
        <v>0</v>
      </c>
      <c r="L60" s="139">
        <f t="shared" si="21"/>
        <v>0</v>
      </c>
      <c r="M60" s="138">
        <v>0</v>
      </c>
      <c r="N60" s="139">
        <f t="shared" si="22"/>
        <v>0</v>
      </c>
      <c r="O60" s="139">
        <f t="shared" si="23"/>
        <v>0</v>
      </c>
      <c r="P60" s="138">
        <v>0</v>
      </c>
      <c r="Q60" s="139">
        <f t="shared" si="24"/>
        <v>0</v>
      </c>
      <c r="R60" s="139">
        <f t="shared" si="25"/>
        <v>0</v>
      </c>
      <c r="S60" s="138">
        <v>0</v>
      </c>
      <c r="T60" s="139">
        <f t="shared" si="26"/>
        <v>0</v>
      </c>
      <c r="U60" s="139">
        <f t="shared" si="27"/>
        <v>0</v>
      </c>
      <c r="V60" s="138">
        <v>0</v>
      </c>
      <c r="W60" s="139">
        <f t="shared" si="28"/>
        <v>0</v>
      </c>
      <c r="X60" s="139">
        <f t="shared" si="29"/>
        <v>0</v>
      </c>
      <c r="Y60" s="138" t="s">
        <v>37</v>
      </c>
      <c r="Z60" s="139">
        <f t="shared" si="30"/>
        <v>0</v>
      </c>
      <c r="AA60" s="139">
        <f t="shared" si="14"/>
        <v>0</v>
      </c>
      <c r="AB60" s="139">
        <v>1000</v>
      </c>
      <c r="AC60" s="139">
        <f t="shared" si="31"/>
        <v>0</v>
      </c>
      <c r="AD60" s="138">
        <v>0</v>
      </c>
      <c r="AE60" s="139">
        <f t="shared" si="32"/>
        <v>0</v>
      </c>
      <c r="AF60" s="5"/>
      <c r="AG60" s="9"/>
      <c r="AH60" s="10"/>
      <c r="AI60" s="10"/>
      <c r="AJ60" s="10"/>
      <c r="AK60" s="10"/>
      <c r="AL60" s="10"/>
      <c r="AM60" s="9"/>
      <c r="AN60" s="9"/>
      <c r="AO60" s="9"/>
      <c r="AP60" s="9"/>
      <c r="AQ60" s="9"/>
      <c r="AR60" s="9"/>
      <c r="AS60" s="9"/>
      <c r="AT60" s="9"/>
      <c r="AU60" s="11"/>
    </row>
    <row r="61" spans="1:47" ht="15.75" x14ac:dyDescent="0.25">
      <c r="AF61" s="5"/>
      <c r="AG61" s="9"/>
      <c r="AH61" s="10"/>
      <c r="AI61" s="10"/>
      <c r="AJ61" s="10"/>
      <c r="AK61" s="10"/>
      <c r="AL61" s="10"/>
      <c r="AM61" s="9"/>
      <c r="AN61" s="9"/>
      <c r="AO61" s="9"/>
      <c r="AP61" s="9"/>
      <c r="AQ61" s="9"/>
      <c r="AR61" s="9"/>
      <c r="AS61" s="9"/>
      <c r="AT61" s="9"/>
      <c r="AU61" s="11"/>
    </row>
    <row r="62" spans="1:47" ht="15.75" x14ac:dyDescent="0.25">
      <c r="AF62" s="5"/>
      <c r="AG62" s="9"/>
      <c r="AH62" s="10"/>
      <c r="AI62" s="10"/>
      <c r="AJ62" s="10"/>
      <c r="AK62" s="10"/>
      <c r="AL62" s="10"/>
      <c r="AM62" s="9"/>
      <c r="AN62" s="9"/>
      <c r="AO62" s="9"/>
      <c r="AP62" s="9"/>
      <c r="AQ62" s="9"/>
      <c r="AR62" s="9"/>
      <c r="AS62" s="9"/>
      <c r="AT62" s="9"/>
      <c r="AU62" s="11"/>
    </row>
    <row r="63" spans="1:47" ht="15.75" x14ac:dyDescent="0.25">
      <c r="AF63" s="5"/>
      <c r="AG63" s="9"/>
      <c r="AH63" s="10"/>
      <c r="AI63" s="10"/>
      <c r="AJ63" s="10"/>
      <c r="AK63" s="10"/>
      <c r="AL63" s="10"/>
      <c r="AM63" s="9"/>
      <c r="AN63" s="9"/>
      <c r="AO63" s="9"/>
      <c r="AP63" s="9"/>
      <c r="AQ63" s="9"/>
      <c r="AR63" s="9"/>
      <c r="AS63" s="9"/>
      <c r="AT63" s="9"/>
      <c r="AU63" s="11"/>
    </row>
    <row r="64" spans="1:47" ht="15.75" x14ac:dyDescent="0.25">
      <c r="AF64" s="5"/>
      <c r="AG64" s="9"/>
      <c r="AH64" s="10"/>
      <c r="AI64" s="10"/>
      <c r="AJ64" s="10"/>
      <c r="AK64" s="10"/>
      <c r="AL64" s="10"/>
      <c r="AM64" s="9"/>
      <c r="AN64" s="9"/>
      <c r="AO64" s="9"/>
      <c r="AP64" s="9"/>
      <c r="AQ64" s="9"/>
      <c r="AR64" s="9"/>
      <c r="AS64" s="9"/>
      <c r="AT64" s="9"/>
      <c r="AU64" s="11"/>
    </row>
    <row r="65" spans="32:47" ht="15.75" x14ac:dyDescent="0.25">
      <c r="AF65" s="5"/>
      <c r="AG65" s="9"/>
      <c r="AH65" s="10"/>
      <c r="AI65" s="10"/>
      <c r="AJ65" s="10"/>
      <c r="AK65" s="10"/>
      <c r="AL65" s="10"/>
      <c r="AM65" s="9"/>
      <c r="AN65" s="9"/>
      <c r="AO65" s="9"/>
      <c r="AP65" s="9"/>
      <c r="AQ65" s="9"/>
      <c r="AR65" s="9"/>
      <c r="AS65" s="9"/>
      <c r="AT65" s="9"/>
      <c r="AU65" s="11"/>
    </row>
    <row r="66" spans="32:47" ht="15.75" x14ac:dyDescent="0.25">
      <c r="AF66" s="5"/>
      <c r="AG66" s="9"/>
      <c r="AH66" s="10"/>
      <c r="AI66" s="10"/>
      <c r="AJ66" s="10"/>
      <c r="AK66" s="10"/>
      <c r="AL66" s="10"/>
      <c r="AM66" s="9"/>
      <c r="AN66" s="9"/>
      <c r="AO66" s="9"/>
      <c r="AP66" s="9"/>
      <c r="AQ66" s="9"/>
      <c r="AR66" s="9"/>
      <c r="AS66" s="9"/>
      <c r="AT66" s="9"/>
      <c r="AU66" s="11"/>
    </row>
    <row r="67" spans="32:47" ht="15.75" x14ac:dyDescent="0.25">
      <c r="AF67" s="5"/>
      <c r="AG67" s="9"/>
      <c r="AH67" s="10"/>
      <c r="AI67" s="10"/>
      <c r="AJ67" s="10"/>
      <c r="AK67" s="10"/>
      <c r="AL67" s="10"/>
      <c r="AM67" s="9"/>
      <c r="AN67" s="9"/>
      <c r="AO67" s="9"/>
      <c r="AP67" s="9"/>
      <c r="AQ67" s="9"/>
      <c r="AR67" s="9"/>
      <c r="AS67" s="9"/>
      <c r="AT67" s="9"/>
      <c r="AU67" s="11"/>
    </row>
    <row r="68" spans="32:47" ht="15.75" x14ac:dyDescent="0.25">
      <c r="AF68" s="5"/>
      <c r="AG68" s="9"/>
      <c r="AH68" s="10"/>
      <c r="AI68" s="10"/>
      <c r="AJ68" s="10"/>
      <c r="AK68" s="10"/>
      <c r="AL68" s="10"/>
      <c r="AM68" s="9"/>
      <c r="AN68" s="9"/>
      <c r="AO68" s="9"/>
      <c r="AP68" s="9"/>
      <c r="AQ68" s="9"/>
      <c r="AR68" s="9"/>
      <c r="AS68" s="9"/>
      <c r="AT68" s="9"/>
      <c r="AU68" s="11"/>
    </row>
    <row r="69" spans="32:47" ht="15.75" x14ac:dyDescent="0.25">
      <c r="AF69" s="5"/>
      <c r="AG69" s="9"/>
      <c r="AH69" s="10"/>
      <c r="AI69" s="10"/>
      <c r="AJ69" s="10"/>
      <c r="AK69" s="10"/>
      <c r="AL69" s="10"/>
      <c r="AM69" s="9"/>
      <c r="AN69" s="9"/>
      <c r="AO69" s="9"/>
      <c r="AP69" s="9"/>
      <c r="AQ69" s="9"/>
      <c r="AR69" s="9"/>
      <c r="AS69" s="9"/>
      <c r="AT69" s="9"/>
      <c r="AU69" s="11"/>
    </row>
    <row r="70" spans="32:47" ht="15.75" x14ac:dyDescent="0.25">
      <c r="AF70" s="5"/>
      <c r="AG70" s="9"/>
      <c r="AH70" s="10"/>
      <c r="AI70" s="10"/>
      <c r="AJ70" s="10"/>
      <c r="AK70" s="10"/>
      <c r="AL70" s="10"/>
      <c r="AM70" s="9"/>
      <c r="AN70" s="9"/>
      <c r="AO70" s="9"/>
      <c r="AP70" s="9"/>
      <c r="AQ70" s="9"/>
      <c r="AR70" s="9"/>
      <c r="AS70" s="9"/>
      <c r="AT70" s="9"/>
      <c r="AU70" s="11"/>
    </row>
    <row r="71" spans="32:47" ht="15.75" x14ac:dyDescent="0.25">
      <c r="AF71" s="5"/>
      <c r="AG71" s="9"/>
      <c r="AH71" s="10"/>
      <c r="AI71" s="10"/>
      <c r="AJ71" s="10"/>
      <c r="AK71" s="10"/>
      <c r="AL71" s="10"/>
      <c r="AM71" s="9"/>
      <c r="AN71" s="9"/>
      <c r="AO71" s="9"/>
      <c r="AP71" s="9"/>
      <c r="AQ71" s="9"/>
      <c r="AR71" s="9"/>
      <c r="AS71" s="9"/>
      <c r="AT71" s="9"/>
      <c r="AU71" s="11"/>
    </row>
    <row r="72" spans="32:47" ht="15.75" x14ac:dyDescent="0.25">
      <c r="AF72" s="5"/>
      <c r="AG72" s="9"/>
      <c r="AH72" s="10"/>
      <c r="AI72" s="10"/>
      <c r="AJ72" s="10"/>
      <c r="AK72" s="10"/>
      <c r="AL72" s="10"/>
      <c r="AM72" s="9"/>
      <c r="AN72" s="9"/>
      <c r="AO72" s="9"/>
      <c r="AP72" s="9"/>
      <c r="AQ72" s="9"/>
      <c r="AR72" s="9"/>
      <c r="AS72" s="9"/>
      <c r="AT72" s="9"/>
      <c r="AU72" s="11"/>
    </row>
    <row r="73" spans="32:47" ht="15.75" x14ac:dyDescent="0.25">
      <c r="AF73" s="5"/>
      <c r="AG73" s="9"/>
      <c r="AH73" s="10"/>
      <c r="AI73" s="10"/>
      <c r="AJ73" s="10"/>
      <c r="AK73" s="10"/>
      <c r="AL73" s="10"/>
      <c r="AM73" s="9"/>
      <c r="AN73" s="9"/>
      <c r="AO73" s="9"/>
      <c r="AP73" s="9"/>
      <c r="AQ73" s="9"/>
      <c r="AR73" s="9"/>
      <c r="AS73" s="9"/>
      <c r="AT73" s="9"/>
      <c r="AU73" s="11"/>
    </row>
    <row r="74" spans="32:47" ht="15.75" x14ac:dyDescent="0.25">
      <c r="AF74" s="5"/>
      <c r="AG74" s="9"/>
      <c r="AH74" s="10"/>
      <c r="AI74" s="10"/>
      <c r="AJ74" s="10"/>
      <c r="AK74" s="10"/>
      <c r="AL74" s="10"/>
      <c r="AM74" s="9"/>
      <c r="AN74" s="9"/>
      <c r="AO74" s="9"/>
      <c r="AP74" s="9"/>
      <c r="AQ74" s="9"/>
      <c r="AR74" s="9"/>
      <c r="AS74" s="9"/>
      <c r="AT74" s="9"/>
      <c r="AU74" s="11"/>
    </row>
    <row r="75" spans="32:47" ht="15.75" x14ac:dyDescent="0.25">
      <c r="AF75" s="5"/>
      <c r="AG75" s="9"/>
      <c r="AH75" s="10"/>
      <c r="AI75" s="10"/>
      <c r="AJ75" s="10"/>
      <c r="AK75" s="10"/>
      <c r="AL75" s="10"/>
      <c r="AM75" s="9"/>
      <c r="AN75" s="9"/>
      <c r="AO75" s="9"/>
      <c r="AP75" s="9"/>
      <c r="AQ75" s="9"/>
      <c r="AR75" s="9"/>
      <c r="AS75" s="9"/>
      <c r="AT75" s="9"/>
      <c r="AU75" s="11"/>
    </row>
  </sheetData>
  <sheetProtection algorithmName="SHA-512" hashValue="WMoJmSZcvv7jWX8V9xe1XpAVA3lt0KmlXBQPFRCeaJiClpLDVNR0WcwTMjMU4bUFfq92E0PvvZCHJQLJuYnEaQ==" saltValue="nSciX9tdAVOwRDfMlIzyHQ==" spinCount="100000" sheet="1"/>
  <mergeCells count="25">
    <mergeCell ref="AQ1:AR1"/>
    <mergeCell ref="A2:A3"/>
    <mergeCell ref="B2:B3"/>
    <mergeCell ref="C2:C3"/>
    <mergeCell ref="D2:D3"/>
    <mergeCell ref="E2:E3"/>
    <mergeCell ref="F2:F3"/>
    <mergeCell ref="G2:I2"/>
    <mergeCell ref="J2:L2"/>
    <mergeCell ref="M2:O2"/>
    <mergeCell ref="A1:AE1"/>
    <mergeCell ref="AG1:AH1"/>
    <mergeCell ref="AI1:AJ1"/>
    <mergeCell ref="AK1:AL1"/>
    <mergeCell ref="AM1:AN1"/>
    <mergeCell ref="AO1:AP1"/>
    <mergeCell ref="A13:AE13"/>
    <mergeCell ref="AD2:AD3"/>
    <mergeCell ref="AE2:AE3"/>
    <mergeCell ref="P2:R2"/>
    <mergeCell ref="S2:U2"/>
    <mergeCell ref="V2:X2"/>
    <mergeCell ref="Y2:AA2"/>
    <mergeCell ref="AB2:AB3"/>
    <mergeCell ref="AC2:AC3"/>
  </mergeCells>
  <conditionalFormatting sqref="AC4:AC12">
    <cfRule type="cellIs" dxfId="1186" priority="329" operator="between">
      <formula>451</formula>
      <formula>500</formula>
    </cfRule>
    <cfRule type="cellIs" dxfId="1185" priority="330" operator="between">
      <formula>401</formula>
      <formula>450</formula>
    </cfRule>
    <cfRule type="cellIs" dxfId="1184" priority="331" operator="between">
      <formula>0</formula>
      <formula>400</formula>
    </cfRule>
  </conditionalFormatting>
  <conditionalFormatting sqref="AC4:AC12">
    <cfRule type="cellIs" dxfId="1183" priority="318" operator="between">
      <formula>951</formula>
      <formula>1000</formula>
    </cfRule>
    <cfRule type="cellIs" dxfId="1182" priority="319" operator="between">
      <formula>901</formula>
      <formula>950</formula>
    </cfRule>
    <cfRule type="cellIs" dxfId="1181" priority="320" operator="between">
      <formula>851</formula>
      <formula>900</formula>
    </cfRule>
    <cfRule type="cellIs" dxfId="1180" priority="321" operator="between">
      <formula>801</formula>
      <formula>850</formula>
    </cfRule>
    <cfRule type="cellIs" dxfId="1179" priority="322" operator="between">
      <formula>751</formula>
      <formula>800</formula>
    </cfRule>
    <cfRule type="cellIs" dxfId="1178" priority="323" operator="between">
      <formula>701</formula>
      <formula>750</formula>
    </cfRule>
    <cfRule type="cellIs" dxfId="1177" priority="324" operator="between">
      <formula>651</formula>
      <formula>700</formula>
    </cfRule>
    <cfRule type="cellIs" dxfId="1176" priority="325" operator="between">
      <formula>601</formula>
      <formula>650</formula>
    </cfRule>
    <cfRule type="cellIs" dxfId="1175" priority="326" operator="between">
      <formula>551</formula>
      <formula>600</formula>
    </cfRule>
    <cfRule type="cellIs" dxfId="1174" priority="327" operator="between">
      <formula>501</formula>
      <formula>550</formula>
    </cfRule>
  </conditionalFormatting>
  <conditionalFormatting sqref="AE4">
    <cfRule type="cellIs" dxfId="1173" priority="292" operator="equal">
      <formula>"الف-یک"</formula>
    </cfRule>
    <cfRule type="cellIs" dxfId="1172" priority="293" operator="equal">
      <formula>"ب-یک"</formula>
    </cfRule>
    <cfRule type="cellIs" dxfId="1171" priority="294" operator="equal">
      <formula>"ج-یک"</formula>
    </cfRule>
    <cfRule type="cellIs" dxfId="1170" priority="295" operator="equal">
      <formula>"الف-دو"</formula>
    </cfRule>
    <cfRule type="cellIs" dxfId="1169" priority="296" operator="equal">
      <formula>"ب-دو"</formula>
    </cfRule>
    <cfRule type="cellIs" dxfId="1168" priority="297" operator="equal">
      <formula>"ج-دو"</formula>
    </cfRule>
    <cfRule type="cellIs" dxfId="1167" priority="298" operator="equal">
      <formula>"الف-سوم"</formula>
    </cfRule>
    <cfRule type="cellIs" dxfId="1166" priority="299" operator="equal">
      <formula>"ب-سوم"</formula>
    </cfRule>
    <cfRule type="cellIs" dxfId="1165" priority="300" operator="equal">
      <formula>"ج-سوم"</formula>
    </cfRule>
    <cfRule type="cellIs" dxfId="1164" priority="301" operator="equal">
      <formula>"الف-چهارم"</formula>
    </cfRule>
    <cfRule type="cellIs" dxfId="1163" priority="302" operator="equal">
      <formula>"ب-چهارم"</formula>
    </cfRule>
    <cfRule type="cellIs" dxfId="1162" priority="303" operator="equal">
      <formula>"ج-چهارم"</formula>
    </cfRule>
    <cfRule type="cellIs" dxfId="1161" priority="304" operator="equal">
      <formula>"بدون درجه"</formula>
    </cfRule>
  </conditionalFormatting>
  <conditionalFormatting sqref="AE5">
    <cfRule type="cellIs" dxfId="1160" priority="266" operator="equal">
      <formula>"الف-یک"</formula>
    </cfRule>
    <cfRule type="cellIs" dxfId="1159" priority="267" operator="equal">
      <formula>"ب-یک"</formula>
    </cfRule>
    <cfRule type="cellIs" dxfId="1158" priority="268" operator="equal">
      <formula>"ج-یک"</formula>
    </cfRule>
    <cfRule type="cellIs" dxfId="1157" priority="269" operator="equal">
      <formula>"الف-دو"</formula>
    </cfRule>
    <cfRule type="cellIs" dxfId="1156" priority="270" operator="equal">
      <formula>"ب-دو"</formula>
    </cfRule>
    <cfRule type="cellIs" dxfId="1155" priority="271" operator="equal">
      <formula>"ج-دو"</formula>
    </cfRule>
    <cfRule type="cellIs" dxfId="1154" priority="272" operator="equal">
      <formula>"الف-سوم"</formula>
    </cfRule>
    <cfRule type="cellIs" dxfId="1153" priority="273" operator="equal">
      <formula>"ب-سوم"</formula>
    </cfRule>
    <cfRule type="cellIs" dxfId="1152" priority="274" operator="equal">
      <formula>"ج-سوم"</formula>
    </cfRule>
    <cfRule type="cellIs" dxfId="1151" priority="275" operator="equal">
      <formula>"الف-چهارم"</formula>
    </cfRule>
    <cfRule type="cellIs" dxfId="1150" priority="276" operator="equal">
      <formula>"ب-چهارم"</formula>
    </cfRule>
    <cfRule type="cellIs" dxfId="1149" priority="277" operator="equal">
      <formula>"ج-چهارم"</formula>
    </cfRule>
    <cfRule type="cellIs" dxfId="1148" priority="278" operator="equal">
      <formula>"بدون درجه"</formula>
    </cfRule>
  </conditionalFormatting>
  <conditionalFormatting sqref="AE7">
    <cfRule type="cellIs" dxfId="1147" priority="214" operator="equal">
      <formula>"الف-یک"</formula>
    </cfRule>
    <cfRule type="cellIs" dxfId="1146" priority="215" operator="equal">
      <formula>"ب-یک"</formula>
    </cfRule>
    <cfRule type="cellIs" dxfId="1145" priority="216" operator="equal">
      <formula>"ج-یک"</formula>
    </cfRule>
    <cfRule type="cellIs" dxfId="1144" priority="217" operator="equal">
      <formula>"الف-دو"</formula>
    </cfRule>
    <cfRule type="cellIs" dxfId="1143" priority="218" operator="equal">
      <formula>"ب-دو"</formula>
    </cfRule>
    <cfRule type="cellIs" dxfId="1142" priority="219" operator="equal">
      <formula>"ج-دو"</formula>
    </cfRule>
    <cfRule type="cellIs" dxfId="1141" priority="220" operator="equal">
      <formula>"الف-سوم"</formula>
    </cfRule>
    <cfRule type="cellIs" dxfId="1140" priority="221" operator="equal">
      <formula>"ب-سوم"</formula>
    </cfRule>
    <cfRule type="cellIs" dxfId="1139" priority="222" operator="equal">
      <formula>"ج-سوم"</formula>
    </cfRule>
    <cfRule type="cellIs" dxfId="1138" priority="223" operator="equal">
      <formula>"الف-چهارم"</formula>
    </cfRule>
    <cfRule type="cellIs" dxfId="1137" priority="224" operator="equal">
      <formula>"ب-چهارم"</formula>
    </cfRule>
    <cfRule type="cellIs" dxfId="1136" priority="225" operator="equal">
      <formula>"ج-چهارم"</formula>
    </cfRule>
    <cfRule type="cellIs" dxfId="1135" priority="226" operator="equal">
      <formula>"بدون درجه"</formula>
    </cfRule>
  </conditionalFormatting>
  <conditionalFormatting sqref="AE8">
    <cfRule type="cellIs" dxfId="1134" priority="188" operator="equal">
      <formula>"الف-یک"</formula>
    </cfRule>
    <cfRule type="cellIs" dxfId="1133" priority="189" operator="equal">
      <formula>"ب-یک"</formula>
    </cfRule>
    <cfRule type="cellIs" dxfId="1132" priority="190" operator="equal">
      <formula>"ج-یک"</formula>
    </cfRule>
    <cfRule type="cellIs" dxfId="1131" priority="191" operator="equal">
      <formula>"الف-دو"</formula>
    </cfRule>
    <cfRule type="cellIs" dxfId="1130" priority="192" operator="equal">
      <formula>"ب-دو"</formula>
    </cfRule>
    <cfRule type="cellIs" dxfId="1129" priority="193" operator="equal">
      <formula>"ج-دو"</formula>
    </cfRule>
    <cfRule type="cellIs" dxfId="1128" priority="194" operator="equal">
      <formula>"الف-سوم"</formula>
    </cfRule>
    <cfRule type="cellIs" dxfId="1127" priority="195" operator="equal">
      <formula>"ب-سوم"</formula>
    </cfRule>
    <cfRule type="cellIs" dxfId="1126" priority="196" operator="equal">
      <formula>"ج-سوم"</formula>
    </cfRule>
    <cfRule type="cellIs" dxfId="1125" priority="197" operator="equal">
      <formula>"الف-چهارم"</formula>
    </cfRule>
    <cfRule type="cellIs" dxfId="1124" priority="198" operator="equal">
      <formula>"ب-چهارم"</formula>
    </cfRule>
    <cfRule type="cellIs" dxfId="1123" priority="199" operator="equal">
      <formula>"ج-چهارم"</formula>
    </cfRule>
    <cfRule type="cellIs" dxfId="1122" priority="200" operator="equal">
      <formula>"بدون درجه"</formula>
    </cfRule>
  </conditionalFormatting>
  <conditionalFormatting sqref="AE9">
    <cfRule type="cellIs" dxfId="1121" priority="162" operator="equal">
      <formula>"الف-یک"</formula>
    </cfRule>
    <cfRule type="cellIs" dxfId="1120" priority="163" operator="equal">
      <formula>"ب-یک"</formula>
    </cfRule>
    <cfRule type="cellIs" dxfId="1119" priority="164" operator="equal">
      <formula>"ج-یک"</formula>
    </cfRule>
    <cfRule type="cellIs" dxfId="1118" priority="165" operator="equal">
      <formula>"الف-دو"</formula>
    </cfRule>
    <cfRule type="cellIs" dxfId="1117" priority="166" operator="equal">
      <formula>"ب-دو"</formula>
    </cfRule>
    <cfRule type="cellIs" dxfId="1116" priority="167" operator="equal">
      <formula>"ج-دو"</formula>
    </cfRule>
    <cfRule type="cellIs" dxfId="1115" priority="168" operator="equal">
      <formula>"الف-سوم"</formula>
    </cfRule>
    <cfRule type="cellIs" dxfId="1114" priority="169" operator="equal">
      <formula>"ب-سوم"</formula>
    </cfRule>
    <cfRule type="cellIs" dxfId="1113" priority="170" operator="equal">
      <formula>"ج-سوم"</formula>
    </cfRule>
    <cfRule type="cellIs" dxfId="1112" priority="171" operator="equal">
      <formula>"الف-چهارم"</formula>
    </cfRule>
    <cfRule type="cellIs" dxfId="1111" priority="172" operator="equal">
      <formula>"ب-چهارم"</formula>
    </cfRule>
    <cfRule type="cellIs" dxfId="1110" priority="173" operator="equal">
      <formula>"ج-چهارم"</formula>
    </cfRule>
    <cfRule type="cellIs" dxfId="1109" priority="174" operator="equal">
      <formula>"بدون درجه"</formula>
    </cfRule>
  </conditionalFormatting>
  <conditionalFormatting sqref="AE10">
    <cfRule type="cellIs" dxfId="1108" priority="136" operator="equal">
      <formula>"الف-یک"</formula>
    </cfRule>
    <cfRule type="cellIs" dxfId="1107" priority="137" operator="equal">
      <formula>"ب-یک"</formula>
    </cfRule>
    <cfRule type="cellIs" dxfId="1106" priority="138" operator="equal">
      <formula>"ج-یک"</formula>
    </cfRule>
    <cfRule type="cellIs" dxfId="1105" priority="139" operator="equal">
      <formula>"الف-دو"</formula>
    </cfRule>
    <cfRule type="cellIs" dxfId="1104" priority="140" operator="equal">
      <formula>"ب-دو"</formula>
    </cfRule>
    <cfRule type="cellIs" dxfId="1103" priority="141" operator="equal">
      <formula>"ج-دو"</formula>
    </cfRule>
    <cfRule type="cellIs" dxfId="1102" priority="142" operator="equal">
      <formula>"الف-سوم"</formula>
    </cfRule>
    <cfRule type="cellIs" dxfId="1101" priority="143" operator="equal">
      <formula>"ب-سوم"</formula>
    </cfRule>
    <cfRule type="cellIs" dxfId="1100" priority="144" operator="equal">
      <formula>"ج-سوم"</formula>
    </cfRule>
    <cfRule type="cellIs" dxfId="1099" priority="145" operator="equal">
      <formula>"الف-چهارم"</formula>
    </cfRule>
    <cfRule type="cellIs" dxfId="1098" priority="146" operator="equal">
      <formula>"ب-چهارم"</formula>
    </cfRule>
    <cfRule type="cellIs" dxfId="1097" priority="147" operator="equal">
      <formula>"ج-چهارم"</formula>
    </cfRule>
    <cfRule type="cellIs" dxfId="1096" priority="148" operator="equal">
      <formula>"بدون درجه"</formula>
    </cfRule>
  </conditionalFormatting>
  <conditionalFormatting sqref="AE11">
    <cfRule type="cellIs" dxfId="1095" priority="110" operator="equal">
      <formula>"الف-یک"</formula>
    </cfRule>
    <cfRule type="cellIs" dxfId="1094" priority="111" operator="equal">
      <formula>"ب-یک"</formula>
    </cfRule>
    <cfRule type="cellIs" dxfId="1093" priority="112" operator="equal">
      <formula>"ج-یک"</formula>
    </cfRule>
    <cfRule type="cellIs" dxfId="1092" priority="113" operator="equal">
      <formula>"الف-دو"</formula>
    </cfRule>
    <cfRule type="cellIs" dxfId="1091" priority="114" operator="equal">
      <formula>"ب-دو"</formula>
    </cfRule>
    <cfRule type="cellIs" dxfId="1090" priority="115" operator="equal">
      <formula>"ج-دو"</formula>
    </cfRule>
    <cfRule type="cellIs" dxfId="1089" priority="116" operator="equal">
      <formula>"الف-سوم"</formula>
    </cfRule>
    <cfRule type="cellIs" dxfId="1088" priority="117" operator="equal">
      <formula>"ب-سوم"</formula>
    </cfRule>
    <cfRule type="cellIs" dxfId="1087" priority="118" operator="equal">
      <formula>"ج-سوم"</formula>
    </cfRule>
    <cfRule type="cellIs" dxfId="1086" priority="119" operator="equal">
      <formula>"الف-چهارم"</formula>
    </cfRule>
    <cfRule type="cellIs" dxfId="1085" priority="120" operator="equal">
      <formula>"ب-چهارم"</formula>
    </cfRule>
    <cfRule type="cellIs" dxfId="1084" priority="121" operator="equal">
      <formula>"ج-چهارم"</formula>
    </cfRule>
    <cfRule type="cellIs" dxfId="1083" priority="122" operator="equal">
      <formula>"بدون درجه"</formula>
    </cfRule>
  </conditionalFormatting>
  <conditionalFormatting sqref="AE12">
    <cfRule type="cellIs" dxfId="1082" priority="84" operator="equal">
      <formula>"الف-یک"</formula>
    </cfRule>
    <cfRule type="cellIs" dxfId="1081" priority="85" operator="equal">
      <formula>"ب-یک"</formula>
    </cfRule>
    <cfRule type="cellIs" dxfId="1080" priority="86" operator="equal">
      <formula>"ج-یک"</formula>
    </cfRule>
    <cfRule type="cellIs" dxfId="1079" priority="87" operator="equal">
      <formula>"الف-دو"</formula>
    </cfRule>
    <cfRule type="cellIs" dxfId="1078" priority="88" operator="equal">
      <formula>"ب-دو"</formula>
    </cfRule>
    <cfRule type="cellIs" dxfId="1077" priority="89" operator="equal">
      <formula>"ج-دو"</formula>
    </cfRule>
    <cfRule type="cellIs" dxfId="1076" priority="90" operator="equal">
      <formula>"الف-سوم"</formula>
    </cfRule>
    <cfRule type="cellIs" dxfId="1075" priority="91" operator="equal">
      <formula>"ب-سوم"</formula>
    </cfRule>
    <cfRule type="cellIs" dxfId="1074" priority="92" operator="equal">
      <formula>"ج-سوم"</formula>
    </cfRule>
    <cfRule type="cellIs" dxfId="1073" priority="93" operator="equal">
      <formula>"الف-چهارم"</formula>
    </cfRule>
    <cfRule type="cellIs" dxfId="1072" priority="94" operator="equal">
      <formula>"ب-چهارم"</formula>
    </cfRule>
    <cfRule type="cellIs" dxfId="1071" priority="95" operator="equal">
      <formula>"ج-چهارم"</formula>
    </cfRule>
    <cfRule type="cellIs" dxfId="1070" priority="96" operator="equal">
      <formula>"بدون درجه"</formula>
    </cfRule>
  </conditionalFormatting>
  <conditionalFormatting sqref="AE6">
    <cfRule type="cellIs" dxfId="1069" priority="19" operator="equal">
      <formula>"الف-یک"</formula>
    </cfRule>
    <cfRule type="cellIs" dxfId="1068" priority="20" operator="equal">
      <formula>"ب-یک"</formula>
    </cfRule>
    <cfRule type="cellIs" dxfId="1067" priority="21" operator="equal">
      <formula>"ج-یک"</formula>
    </cfRule>
    <cfRule type="cellIs" dxfId="1066" priority="22" operator="equal">
      <formula>"الف-دو"</formula>
    </cfRule>
    <cfRule type="cellIs" dxfId="1065" priority="23" operator="equal">
      <formula>"ب-دو"</formula>
    </cfRule>
    <cfRule type="cellIs" dxfId="1064" priority="24" operator="equal">
      <formula>"ج-دو"</formula>
    </cfRule>
    <cfRule type="cellIs" dxfId="1063" priority="25" operator="equal">
      <formula>"الف-سوم"</formula>
    </cfRule>
    <cfRule type="cellIs" dxfId="1062" priority="26" operator="equal">
      <formula>"ب-سوم"</formula>
    </cfRule>
    <cfRule type="cellIs" dxfId="1061" priority="27" operator="equal">
      <formula>"ج-سوم"</formula>
    </cfRule>
    <cfRule type="cellIs" dxfId="1060" priority="28" operator="equal">
      <formula>"الف-چهارم"</formula>
    </cfRule>
    <cfRule type="cellIs" dxfId="1059" priority="29" operator="equal">
      <formula>"ب-چهارم"</formula>
    </cfRule>
    <cfRule type="cellIs" dxfId="1058" priority="30" operator="equal">
      <formula>"ج-چهارم"</formula>
    </cfRule>
    <cfRule type="cellIs" dxfId="1057" priority="31" operator="equal">
      <formula>"بدون درجه"</formula>
    </cfRule>
  </conditionalFormatting>
  <conditionalFormatting sqref="AL22">
    <cfRule type="notContainsBlanks" dxfId="1056" priority="17">
      <formula>LEN(TRIM(AL22))&gt;0</formula>
    </cfRule>
  </conditionalFormatting>
  <conditionalFormatting sqref="AL22:AM22">
    <cfRule type="dataBar" priority="1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{28356559-B9DF-4555-B981-16D0633F0AC4}</x14:id>
        </ext>
      </extLst>
    </cfRule>
    <cfRule type="notContainsBlanks" dxfId="1055" priority="18">
      <formula>LEN(TRIM(AL22))&gt;0</formula>
    </cfRule>
  </conditionalFormatting>
  <conditionalFormatting sqref="AL24">
    <cfRule type="cellIs" dxfId="1054" priority="14" operator="equal">
      <formula>"الف- یک"</formula>
    </cfRule>
    <cfRule type="cellIs" dxfId="1053" priority="15" operator="equal">
      <formula>"بدون درجه"</formula>
    </cfRule>
  </conditionalFormatting>
  <conditionalFormatting sqref="AD4:AD12">
    <cfRule type="cellIs" dxfId="1052" priority="1" operator="equal">
      <formula>"951-1000"</formula>
    </cfRule>
    <cfRule type="cellIs" dxfId="1051" priority="2" operator="equal">
      <formula>"901-950"</formula>
    </cfRule>
    <cfRule type="cellIs" dxfId="1050" priority="3" operator="equal">
      <formula>"851-900"</formula>
    </cfRule>
    <cfRule type="cellIs" dxfId="1049" priority="4" operator="equal">
      <formula>"801-850"</formula>
    </cfRule>
    <cfRule type="cellIs" dxfId="1048" priority="5" operator="equal">
      <formula>"751-800"</formula>
    </cfRule>
    <cfRule type="cellIs" dxfId="1047" priority="6" operator="equal">
      <formula>"701-750"</formula>
    </cfRule>
    <cfRule type="cellIs" dxfId="1046" priority="7" operator="equal">
      <formula>"651-700"</formula>
    </cfRule>
    <cfRule type="cellIs" dxfId="1045" priority="8" operator="equal">
      <formula>"601-650"</formula>
    </cfRule>
    <cfRule type="cellIs" dxfId="1044" priority="9" operator="equal">
      <formula>"551-600"</formula>
    </cfRule>
    <cfRule type="cellIs" dxfId="1043" priority="10" operator="equal">
      <formula>"501-550"</formula>
    </cfRule>
    <cfRule type="cellIs" dxfId="1042" priority="11" operator="equal">
      <formula>"451-500"</formula>
    </cfRule>
    <cfRule type="cellIs" dxfId="1041" priority="12" operator="equal">
      <formula>"401-450"</formula>
    </cfRule>
    <cfRule type="cellIs" dxfId="1040" priority="13" operator="equal">
      <formula>"0-400"</formula>
    </cfRule>
  </conditionalFormatting>
  <dataValidations count="8">
    <dataValidation type="list" allowBlank="1" showInputMessage="1" showErrorMessage="1" sqref="J4:J12 J14:J60">
      <formula1>$AI$2:$AI$12</formula1>
    </dataValidation>
    <dataValidation type="list" allowBlank="1" showInputMessage="1" showErrorMessage="1" sqref="P4:P12 P14:P60">
      <formula1>$AM$2:$AM$5</formula1>
    </dataValidation>
    <dataValidation type="list" allowBlank="1" showInputMessage="1" showErrorMessage="1" sqref="V4:V12 V14:V60">
      <formula1>$AQ$2:$AQ$22</formula1>
    </dataValidation>
    <dataValidation type="list" allowBlank="1" showInputMessage="1" showErrorMessage="1" sqref="S4:S12 S14:S60">
      <formula1>$AO$2:$AO$6</formula1>
    </dataValidation>
    <dataValidation type="list" allowBlank="1" showInputMessage="1" showErrorMessage="1" sqref="M4:M12 M14:M60">
      <formula1>$AK$2:$AK$4</formula1>
    </dataValidation>
    <dataValidation type="list" allowBlank="1" showInputMessage="1" showErrorMessage="1" sqref="AD4:AD12 AD14:AD60">
      <formula1>$AL$8:$AL$21</formula1>
    </dataValidation>
    <dataValidation type="list" allowBlank="1" showInputMessage="1" showErrorMessage="1" sqref="G4:G12 G14:G60">
      <formula1>$AG$2:$AG$6</formula1>
    </dataValidation>
    <dataValidation type="list" allowBlank="1" showInputMessage="1" showErrorMessage="1" sqref="Y4:Y12 Y14:Y60">
      <formula1>$AS$2:$AS$8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8356559-B9DF-4555-B981-16D0633F0AC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AL22:AM22</xm:sqref>
        </x14:conditionalFormatting>
      </x14:conditionalFormatting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theme="7" tint="-0.249977111117893"/>
  </sheetPr>
  <dimension ref="A1:AU75"/>
  <sheetViews>
    <sheetView rightToLeft="1" topLeftCell="A13" workbookViewId="0">
      <selection activeCell="A26" sqref="A26:AE26"/>
    </sheetView>
  </sheetViews>
  <sheetFormatPr defaultRowHeight="15" x14ac:dyDescent="0.25"/>
  <cols>
    <col min="1" max="1" width="4.85546875" customWidth="1"/>
    <col min="3" max="3" width="12" customWidth="1"/>
    <col min="4" max="4" width="16.42578125" customWidth="1"/>
    <col min="5" max="5" width="14.7109375" customWidth="1"/>
    <col min="6" max="6" width="15.28515625" customWidth="1"/>
    <col min="8" max="8" width="4.7109375" bestFit="1" customWidth="1"/>
    <col min="9" max="9" width="5" bestFit="1" customWidth="1"/>
    <col min="11" max="11" width="4.7109375" bestFit="1" customWidth="1"/>
    <col min="12" max="12" width="5" bestFit="1" customWidth="1"/>
    <col min="14" max="14" width="4.7109375" bestFit="1" customWidth="1"/>
    <col min="15" max="15" width="5" bestFit="1" customWidth="1"/>
    <col min="17" max="17" width="4.7109375" bestFit="1" customWidth="1"/>
    <col min="18" max="18" width="5" bestFit="1" customWidth="1"/>
    <col min="20" max="20" width="4.7109375" bestFit="1" customWidth="1"/>
    <col min="21" max="21" width="5" bestFit="1" customWidth="1"/>
    <col min="23" max="23" width="4.7109375" bestFit="1" customWidth="1"/>
    <col min="24" max="24" width="5" bestFit="1" customWidth="1"/>
    <col min="25" max="25" width="11" customWidth="1"/>
    <col min="26" max="27" width="6.5703125" customWidth="1"/>
    <col min="32" max="47" width="9.140625" style="77"/>
  </cols>
  <sheetData>
    <row r="1" spans="1:47" ht="24.75" thickBot="1" x14ac:dyDescent="0.3">
      <c r="A1" s="236" t="s">
        <v>66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236"/>
      <c r="Y1" s="236"/>
      <c r="Z1" s="236"/>
      <c r="AA1" s="236"/>
      <c r="AB1" s="236"/>
      <c r="AC1" s="236"/>
      <c r="AD1" s="236"/>
      <c r="AE1" s="236"/>
      <c r="AF1" s="1"/>
      <c r="AG1" s="219" t="s">
        <v>2</v>
      </c>
      <c r="AH1" s="219"/>
      <c r="AI1" s="219" t="s">
        <v>3</v>
      </c>
      <c r="AJ1" s="219"/>
      <c r="AK1" s="219" t="s">
        <v>4</v>
      </c>
      <c r="AL1" s="219"/>
      <c r="AM1" s="219" t="s">
        <v>5</v>
      </c>
      <c r="AN1" s="219"/>
      <c r="AO1" s="219" t="s">
        <v>6</v>
      </c>
      <c r="AP1" s="219"/>
      <c r="AQ1" s="219" t="s">
        <v>7</v>
      </c>
      <c r="AR1" s="219"/>
      <c r="AS1" s="2"/>
      <c r="AT1" s="2" t="s">
        <v>8</v>
      </c>
      <c r="AU1" s="109"/>
    </row>
    <row r="2" spans="1:47" ht="24.75" customHeight="1" thickBot="1" x14ac:dyDescent="0.3">
      <c r="A2" s="255" t="s">
        <v>44</v>
      </c>
      <c r="B2" s="222" t="s">
        <v>58</v>
      </c>
      <c r="C2" s="224" t="s">
        <v>15</v>
      </c>
      <c r="D2" s="226" t="s">
        <v>69</v>
      </c>
      <c r="E2" s="222" t="s">
        <v>57</v>
      </c>
      <c r="F2" s="226" t="s">
        <v>16</v>
      </c>
      <c r="G2" s="228" t="s">
        <v>2</v>
      </c>
      <c r="H2" s="229"/>
      <c r="I2" s="230"/>
      <c r="J2" s="231" t="s">
        <v>3</v>
      </c>
      <c r="K2" s="232"/>
      <c r="L2" s="233"/>
      <c r="M2" s="234" t="s">
        <v>4</v>
      </c>
      <c r="N2" s="234"/>
      <c r="O2" s="235"/>
      <c r="P2" s="241" t="s">
        <v>5</v>
      </c>
      <c r="Q2" s="241"/>
      <c r="R2" s="242"/>
      <c r="S2" s="243" t="s">
        <v>33</v>
      </c>
      <c r="T2" s="244"/>
      <c r="U2" s="244"/>
      <c r="V2" s="245" t="s">
        <v>34</v>
      </c>
      <c r="W2" s="246"/>
      <c r="X2" s="247"/>
      <c r="Y2" s="248" t="s">
        <v>35</v>
      </c>
      <c r="Z2" s="249"/>
      <c r="AA2" s="250"/>
      <c r="AB2" s="251" t="s">
        <v>0</v>
      </c>
      <c r="AC2" s="253" t="s">
        <v>1</v>
      </c>
      <c r="AD2" s="237" t="s">
        <v>10</v>
      </c>
      <c r="AE2" s="237" t="s">
        <v>56</v>
      </c>
      <c r="AF2" s="1"/>
      <c r="AG2" s="109">
        <v>0</v>
      </c>
      <c r="AH2" s="109">
        <v>0</v>
      </c>
      <c r="AI2" s="109">
        <v>0</v>
      </c>
      <c r="AJ2" s="109">
        <v>0</v>
      </c>
      <c r="AK2" s="109">
        <v>0</v>
      </c>
      <c r="AL2" s="109">
        <v>0</v>
      </c>
      <c r="AM2" s="109">
        <v>0</v>
      </c>
      <c r="AN2" s="109">
        <v>0</v>
      </c>
      <c r="AO2" s="109">
        <v>0</v>
      </c>
      <c r="AP2" s="109">
        <v>0</v>
      </c>
      <c r="AQ2" s="109">
        <v>0</v>
      </c>
      <c r="AR2" s="109">
        <v>0</v>
      </c>
      <c r="AS2" s="2" t="s">
        <v>37</v>
      </c>
      <c r="AT2" s="2">
        <v>0</v>
      </c>
      <c r="AU2" s="109"/>
    </row>
    <row r="3" spans="1:47" ht="121.5" customHeight="1" thickBot="1" x14ac:dyDescent="0.3">
      <c r="A3" s="256"/>
      <c r="B3" s="223"/>
      <c r="C3" s="225"/>
      <c r="D3" s="227"/>
      <c r="E3" s="223"/>
      <c r="F3" s="227"/>
      <c r="G3" s="22" t="s">
        <v>39</v>
      </c>
      <c r="H3" s="23" t="s">
        <v>36</v>
      </c>
      <c r="I3" s="24" t="s">
        <v>67</v>
      </c>
      <c r="J3" s="25" t="s">
        <v>38</v>
      </c>
      <c r="K3" s="26" t="s">
        <v>36</v>
      </c>
      <c r="L3" s="27" t="s">
        <v>67</v>
      </c>
      <c r="M3" s="28" t="s">
        <v>68</v>
      </c>
      <c r="N3" s="29" t="s">
        <v>36</v>
      </c>
      <c r="O3" s="30" t="s">
        <v>67</v>
      </c>
      <c r="P3" s="31" t="s">
        <v>40</v>
      </c>
      <c r="Q3" s="32" t="s">
        <v>36</v>
      </c>
      <c r="R3" s="33" t="s">
        <v>67</v>
      </c>
      <c r="S3" s="34" t="s">
        <v>41</v>
      </c>
      <c r="T3" s="35" t="s">
        <v>36</v>
      </c>
      <c r="U3" s="36" t="s">
        <v>67</v>
      </c>
      <c r="V3" s="37" t="s">
        <v>42</v>
      </c>
      <c r="W3" s="38" t="s">
        <v>36</v>
      </c>
      <c r="X3" s="39" t="s">
        <v>67</v>
      </c>
      <c r="Y3" s="40" t="s">
        <v>43</v>
      </c>
      <c r="Z3" s="41" t="s">
        <v>36</v>
      </c>
      <c r="AA3" s="42" t="s">
        <v>67</v>
      </c>
      <c r="AB3" s="252"/>
      <c r="AC3" s="254"/>
      <c r="AD3" s="238"/>
      <c r="AE3" s="238"/>
      <c r="AF3" s="3"/>
      <c r="AG3" s="109" t="s">
        <v>32</v>
      </c>
      <c r="AH3" s="109">
        <v>100</v>
      </c>
      <c r="AI3" s="109">
        <v>1000</v>
      </c>
      <c r="AJ3" s="109">
        <v>10</v>
      </c>
      <c r="AK3" s="109" t="s">
        <v>32</v>
      </c>
      <c r="AL3" s="109">
        <v>100</v>
      </c>
      <c r="AM3" s="109" t="s">
        <v>12</v>
      </c>
      <c r="AN3" s="109">
        <v>100</v>
      </c>
      <c r="AO3" s="109" t="s">
        <v>30</v>
      </c>
      <c r="AP3" s="109">
        <v>100</v>
      </c>
      <c r="AQ3" s="109">
        <v>1</v>
      </c>
      <c r="AR3" s="109">
        <v>5</v>
      </c>
      <c r="AS3" s="2" t="s">
        <v>59</v>
      </c>
      <c r="AT3" s="2">
        <v>-10</v>
      </c>
      <c r="AU3" s="4"/>
    </row>
    <row r="4" spans="1:47" ht="21" x14ac:dyDescent="0.25">
      <c r="A4" s="18">
        <v>1</v>
      </c>
      <c r="B4" s="19" t="s">
        <v>308</v>
      </c>
      <c r="C4" s="19" t="s">
        <v>309</v>
      </c>
      <c r="D4" s="19" t="s">
        <v>310</v>
      </c>
      <c r="E4" s="19">
        <v>5550109271</v>
      </c>
      <c r="F4" s="19" t="s">
        <v>73</v>
      </c>
      <c r="G4" s="13" t="s">
        <v>32</v>
      </c>
      <c r="H4" s="43">
        <f t="shared" ref="H4:H25" si="0">IFERROR(VLOOKUP(G4,$AG$2:$AH$6,2,FALSE),0)</f>
        <v>100</v>
      </c>
      <c r="I4" s="44">
        <f t="shared" ref="I4:I25" si="1">H4*2</f>
        <v>200</v>
      </c>
      <c r="J4" s="17">
        <v>2000</v>
      </c>
      <c r="K4" s="45">
        <f t="shared" ref="K4:K25" si="2">IFERROR(VLOOKUP(J4,$AI$2:$AJ$12,2,FALSE),0)</f>
        <v>20</v>
      </c>
      <c r="L4" s="46">
        <f t="shared" ref="L4:L25" si="3">K4*2</f>
        <v>40</v>
      </c>
      <c r="M4" s="12" t="s">
        <v>32</v>
      </c>
      <c r="N4" s="47">
        <f t="shared" ref="N4:N25" si="4">IFERROR(VLOOKUP(M4,$AK$2:$AL$4,2,FALSE),0)</f>
        <v>100</v>
      </c>
      <c r="O4" s="48">
        <f t="shared" ref="O4:O25" si="5">N4*2</f>
        <v>200</v>
      </c>
      <c r="P4" s="14">
        <v>0</v>
      </c>
      <c r="Q4" s="49">
        <f t="shared" ref="Q4:Q25" si="6">IFERROR(VLOOKUP(P4,$AM$2:$AN$5,2,FALSE),0)</f>
        <v>0</v>
      </c>
      <c r="R4" s="50">
        <f t="shared" ref="R4:R25" si="7">Q4*2</f>
        <v>0</v>
      </c>
      <c r="S4" s="15" t="s">
        <v>28</v>
      </c>
      <c r="T4" s="51">
        <f t="shared" ref="T4:T25" si="8">IFERROR(VLOOKUP(S4,$AO$2:$AP$6,2,FALSE),0)</f>
        <v>35</v>
      </c>
      <c r="U4" s="52">
        <f t="shared" ref="U4:U25" si="9">T4*1</f>
        <v>35</v>
      </c>
      <c r="V4" s="20">
        <v>2</v>
      </c>
      <c r="W4" s="53">
        <f t="shared" ref="W4:W25" si="10">IFERROR(VLOOKUP(V4,$AQ$2:$AR$22,2,FALSE),0)</f>
        <v>10</v>
      </c>
      <c r="X4" s="54">
        <f t="shared" ref="X4:X25" si="11">W4*1</f>
        <v>10</v>
      </c>
      <c r="Y4" s="16" t="s">
        <v>59</v>
      </c>
      <c r="Z4" s="55">
        <f t="shared" ref="Z4:Z25" si="12">IFERROR(VLOOKUP(Y4,$AS$2:$AT$8,2,FALSE),0)</f>
        <v>-10</v>
      </c>
      <c r="AA4" s="56">
        <f>Z4*1</f>
        <v>-10</v>
      </c>
      <c r="AB4" s="57">
        <v>1000</v>
      </c>
      <c r="AC4" s="182">
        <f>SUM(I4,L4,O4,R4,U4,X4,AA4)-Y499</f>
        <v>475</v>
      </c>
      <c r="AD4" s="21" t="s">
        <v>25</v>
      </c>
      <c r="AE4" s="59" t="str">
        <f t="shared" ref="AE4:AE25" si="13">IFERROR(VLOOKUP(AD4,$AL$8:$AM$20,2,FALSE),0)</f>
        <v>ب-چهارم</v>
      </c>
      <c r="AF4" s="5"/>
      <c r="AG4" s="109" t="s">
        <v>31</v>
      </c>
      <c r="AH4" s="109">
        <v>70</v>
      </c>
      <c r="AI4" s="109">
        <v>2000</v>
      </c>
      <c r="AJ4" s="109">
        <v>20</v>
      </c>
      <c r="AK4" s="109" t="s">
        <v>31</v>
      </c>
      <c r="AL4" s="109">
        <v>70</v>
      </c>
      <c r="AM4" s="109" t="s">
        <v>13</v>
      </c>
      <c r="AN4" s="109">
        <v>70</v>
      </c>
      <c r="AO4" s="109" t="s">
        <v>31</v>
      </c>
      <c r="AP4" s="109">
        <v>70</v>
      </c>
      <c r="AQ4" s="109">
        <v>2</v>
      </c>
      <c r="AR4" s="109">
        <v>10</v>
      </c>
      <c r="AS4" s="2" t="s">
        <v>60</v>
      </c>
      <c r="AT4" s="2">
        <v>-20</v>
      </c>
      <c r="AU4" s="4"/>
    </row>
    <row r="5" spans="1:47" ht="21" x14ac:dyDescent="0.25">
      <c r="A5" s="18">
        <f>A4+1</f>
        <v>2</v>
      </c>
      <c r="B5" s="19" t="s">
        <v>311</v>
      </c>
      <c r="C5" s="19" t="s">
        <v>312</v>
      </c>
      <c r="D5" s="19" t="s">
        <v>313</v>
      </c>
      <c r="E5" s="19">
        <v>1880243751</v>
      </c>
      <c r="F5" s="19" t="s">
        <v>314</v>
      </c>
      <c r="G5" s="13" t="s">
        <v>32</v>
      </c>
      <c r="H5" s="43">
        <f t="shared" si="0"/>
        <v>100</v>
      </c>
      <c r="I5" s="44">
        <f t="shared" si="1"/>
        <v>200</v>
      </c>
      <c r="J5" s="17">
        <v>5000</v>
      </c>
      <c r="K5" s="45">
        <f t="shared" si="2"/>
        <v>50</v>
      </c>
      <c r="L5" s="46">
        <f t="shared" si="3"/>
        <v>100</v>
      </c>
      <c r="M5" s="12" t="s">
        <v>32</v>
      </c>
      <c r="N5" s="47">
        <f t="shared" si="4"/>
        <v>100</v>
      </c>
      <c r="O5" s="48">
        <f t="shared" si="5"/>
        <v>200</v>
      </c>
      <c r="P5" s="14" t="s">
        <v>13</v>
      </c>
      <c r="Q5" s="49">
        <f t="shared" si="6"/>
        <v>70</v>
      </c>
      <c r="R5" s="50">
        <f t="shared" si="7"/>
        <v>140</v>
      </c>
      <c r="S5" s="15" t="s">
        <v>31</v>
      </c>
      <c r="T5" s="51">
        <f t="shared" si="8"/>
        <v>70</v>
      </c>
      <c r="U5" s="52">
        <f t="shared" si="9"/>
        <v>70</v>
      </c>
      <c r="V5" s="20">
        <v>20</v>
      </c>
      <c r="W5" s="53">
        <f t="shared" si="10"/>
        <v>100</v>
      </c>
      <c r="X5" s="54">
        <f t="shared" si="11"/>
        <v>100</v>
      </c>
      <c r="Y5" s="16" t="s">
        <v>37</v>
      </c>
      <c r="Z5" s="55">
        <f t="shared" si="12"/>
        <v>0</v>
      </c>
      <c r="AA5" s="56">
        <f t="shared" ref="AA5:AA25" si="14">Z5*1</f>
        <v>0</v>
      </c>
      <c r="AB5" s="57">
        <v>1000</v>
      </c>
      <c r="AC5" s="182">
        <f t="shared" ref="AC5:AC11" si="15">SUM(I5,L5,O5,R5,U5,X5,AA5)-Y500</f>
        <v>810</v>
      </c>
      <c r="AD5" s="21" t="s">
        <v>20</v>
      </c>
      <c r="AE5" s="59" t="str">
        <f t="shared" si="13"/>
        <v>الف-دو</v>
      </c>
      <c r="AF5" s="5"/>
      <c r="AG5" s="109" t="s">
        <v>29</v>
      </c>
      <c r="AH5" s="109">
        <v>50</v>
      </c>
      <c r="AI5" s="109">
        <v>3000</v>
      </c>
      <c r="AJ5" s="109">
        <v>30</v>
      </c>
      <c r="AK5" s="109"/>
      <c r="AL5" s="109"/>
      <c r="AM5" s="109" t="s">
        <v>14</v>
      </c>
      <c r="AN5" s="109">
        <v>50</v>
      </c>
      <c r="AO5" s="109" t="s">
        <v>29</v>
      </c>
      <c r="AP5" s="109">
        <v>50</v>
      </c>
      <c r="AQ5" s="109">
        <v>3</v>
      </c>
      <c r="AR5" s="109">
        <v>15</v>
      </c>
      <c r="AS5" s="2" t="s">
        <v>61</v>
      </c>
      <c r="AT5" s="2">
        <v>-30</v>
      </c>
      <c r="AU5" s="4"/>
    </row>
    <row r="6" spans="1:47" ht="28.5" x14ac:dyDescent="0.25">
      <c r="A6" s="18">
        <f t="shared" ref="A6:A29" si="16">A5+1</f>
        <v>3</v>
      </c>
      <c r="B6" s="19" t="s">
        <v>308</v>
      </c>
      <c r="C6" s="19" t="s">
        <v>315</v>
      </c>
      <c r="D6" s="19" t="s">
        <v>316</v>
      </c>
      <c r="E6" s="19">
        <v>1882284364</v>
      </c>
      <c r="F6" s="19" t="s">
        <v>114</v>
      </c>
      <c r="G6" s="13" t="s">
        <v>31</v>
      </c>
      <c r="H6" s="43">
        <f t="shared" si="0"/>
        <v>70</v>
      </c>
      <c r="I6" s="44">
        <f t="shared" si="1"/>
        <v>140</v>
      </c>
      <c r="J6" s="17">
        <v>2000</v>
      </c>
      <c r="K6" s="45">
        <f t="shared" si="2"/>
        <v>20</v>
      </c>
      <c r="L6" s="46">
        <f t="shared" si="3"/>
        <v>40</v>
      </c>
      <c r="M6" s="12" t="s">
        <v>32</v>
      </c>
      <c r="N6" s="47">
        <f t="shared" si="4"/>
        <v>100</v>
      </c>
      <c r="O6" s="48">
        <f t="shared" si="5"/>
        <v>200</v>
      </c>
      <c r="P6" s="14" t="s">
        <v>12</v>
      </c>
      <c r="Q6" s="49">
        <f t="shared" si="6"/>
        <v>100</v>
      </c>
      <c r="R6" s="50">
        <f t="shared" si="7"/>
        <v>200</v>
      </c>
      <c r="S6" s="15" t="s">
        <v>28</v>
      </c>
      <c r="T6" s="51">
        <f t="shared" si="8"/>
        <v>35</v>
      </c>
      <c r="U6" s="52">
        <f t="shared" si="9"/>
        <v>35</v>
      </c>
      <c r="V6" s="20">
        <v>6</v>
      </c>
      <c r="W6" s="53">
        <f t="shared" si="10"/>
        <v>30</v>
      </c>
      <c r="X6" s="54">
        <f t="shared" si="11"/>
        <v>30</v>
      </c>
      <c r="Y6" s="16" t="s">
        <v>37</v>
      </c>
      <c r="Z6" s="55">
        <f t="shared" si="12"/>
        <v>0</v>
      </c>
      <c r="AA6" s="56">
        <f t="shared" si="14"/>
        <v>0</v>
      </c>
      <c r="AB6" s="57">
        <v>1000</v>
      </c>
      <c r="AC6" s="182">
        <f t="shared" si="15"/>
        <v>645</v>
      </c>
      <c r="AD6" s="21" t="s">
        <v>593</v>
      </c>
      <c r="AE6" s="59" t="str">
        <f t="shared" si="13"/>
        <v>ب-سوم</v>
      </c>
      <c r="AF6" s="5"/>
      <c r="AG6" s="109" t="s">
        <v>28</v>
      </c>
      <c r="AH6" s="109">
        <v>35</v>
      </c>
      <c r="AI6" s="109">
        <v>4000</v>
      </c>
      <c r="AJ6" s="109">
        <v>40</v>
      </c>
      <c r="AK6" s="109"/>
      <c r="AL6" s="109"/>
      <c r="AM6" s="109"/>
      <c r="AN6" s="109"/>
      <c r="AO6" s="109" t="s">
        <v>28</v>
      </c>
      <c r="AP6" s="109">
        <v>35</v>
      </c>
      <c r="AQ6" s="109">
        <v>4</v>
      </c>
      <c r="AR6" s="109">
        <v>20</v>
      </c>
      <c r="AS6" s="2" t="s">
        <v>62</v>
      </c>
      <c r="AT6" s="2">
        <v>-30</v>
      </c>
      <c r="AU6" s="109"/>
    </row>
    <row r="7" spans="1:47" ht="28.5" x14ac:dyDescent="0.25">
      <c r="A7" s="18">
        <f t="shared" si="16"/>
        <v>4</v>
      </c>
      <c r="B7" s="19" t="s">
        <v>308</v>
      </c>
      <c r="C7" s="19" t="s">
        <v>317</v>
      </c>
      <c r="D7" s="19" t="s">
        <v>318</v>
      </c>
      <c r="E7" s="19">
        <v>1870206363</v>
      </c>
      <c r="F7" s="19" t="s">
        <v>319</v>
      </c>
      <c r="G7" s="13" t="s">
        <v>31</v>
      </c>
      <c r="H7" s="43">
        <f t="shared" si="0"/>
        <v>70</v>
      </c>
      <c r="I7" s="44">
        <f t="shared" si="1"/>
        <v>140</v>
      </c>
      <c r="J7" s="17">
        <v>10000</v>
      </c>
      <c r="K7" s="45">
        <f t="shared" si="2"/>
        <v>100</v>
      </c>
      <c r="L7" s="46">
        <f t="shared" si="3"/>
        <v>200</v>
      </c>
      <c r="M7" s="12" t="s">
        <v>32</v>
      </c>
      <c r="N7" s="47">
        <f t="shared" si="4"/>
        <v>100</v>
      </c>
      <c r="O7" s="48">
        <f t="shared" si="5"/>
        <v>200</v>
      </c>
      <c r="P7" s="14" t="s">
        <v>12</v>
      </c>
      <c r="Q7" s="49">
        <f t="shared" si="6"/>
        <v>100</v>
      </c>
      <c r="R7" s="50">
        <f t="shared" si="7"/>
        <v>200</v>
      </c>
      <c r="S7" s="15" t="s">
        <v>29</v>
      </c>
      <c r="T7" s="51">
        <f t="shared" si="8"/>
        <v>50</v>
      </c>
      <c r="U7" s="52">
        <f t="shared" si="9"/>
        <v>50</v>
      </c>
      <c r="V7" s="20">
        <v>3</v>
      </c>
      <c r="W7" s="53">
        <f t="shared" si="10"/>
        <v>15</v>
      </c>
      <c r="X7" s="54">
        <f t="shared" si="11"/>
        <v>15</v>
      </c>
      <c r="Y7" s="16" t="s">
        <v>37</v>
      </c>
      <c r="Z7" s="55">
        <f t="shared" si="12"/>
        <v>0</v>
      </c>
      <c r="AA7" s="56">
        <f t="shared" si="14"/>
        <v>0</v>
      </c>
      <c r="AB7" s="57">
        <v>1000</v>
      </c>
      <c r="AC7" s="182">
        <f t="shared" si="15"/>
        <v>805</v>
      </c>
      <c r="AD7" s="21" t="s">
        <v>20</v>
      </c>
      <c r="AE7" s="59" t="str">
        <f t="shared" si="13"/>
        <v>الف-دو</v>
      </c>
      <c r="AF7" s="5"/>
      <c r="AG7" s="109"/>
      <c r="AH7" s="109"/>
      <c r="AI7" s="109">
        <v>5000</v>
      </c>
      <c r="AJ7" s="109">
        <v>50</v>
      </c>
      <c r="AK7" s="6"/>
      <c r="AL7" s="6" t="s">
        <v>17</v>
      </c>
      <c r="AM7" s="6" t="s">
        <v>9</v>
      </c>
      <c r="AN7" s="6"/>
      <c r="AO7" s="109"/>
      <c r="AP7" s="109"/>
      <c r="AQ7" s="109">
        <v>5</v>
      </c>
      <c r="AR7" s="109">
        <v>25</v>
      </c>
      <c r="AS7" s="2" t="s">
        <v>63</v>
      </c>
      <c r="AT7" s="2">
        <v>-60</v>
      </c>
      <c r="AU7" s="109"/>
    </row>
    <row r="8" spans="1:47" ht="28.5" x14ac:dyDescent="0.25">
      <c r="A8" s="18">
        <f t="shared" si="16"/>
        <v>5</v>
      </c>
      <c r="B8" s="19" t="s">
        <v>308</v>
      </c>
      <c r="C8" s="19" t="s">
        <v>320</v>
      </c>
      <c r="D8" s="19" t="s">
        <v>321</v>
      </c>
      <c r="E8" s="19">
        <v>1882246047</v>
      </c>
      <c r="F8" s="19" t="s">
        <v>314</v>
      </c>
      <c r="G8" s="13" t="s">
        <v>29</v>
      </c>
      <c r="H8" s="43">
        <f t="shared" si="0"/>
        <v>50</v>
      </c>
      <c r="I8" s="44">
        <f t="shared" si="1"/>
        <v>100</v>
      </c>
      <c r="J8" s="17">
        <v>1000</v>
      </c>
      <c r="K8" s="45">
        <f t="shared" si="2"/>
        <v>10</v>
      </c>
      <c r="L8" s="46">
        <f t="shared" si="3"/>
        <v>20</v>
      </c>
      <c r="M8" s="12" t="s">
        <v>32</v>
      </c>
      <c r="N8" s="47">
        <f t="shared" si="4"/>
        <v>100</v>
      </c>
      <c r="O8" s="48">
        <f t="shared" si="5"/>
        <v>200</v>
      </c>
      <c r="P8" s="14">
        <v>0</v>
      </c>
      <c r="Q8" s="49">
        <f t="shared" si="6"/>
        <v>0</v>
      </c>
      <c r="R8" s="50">
        <f t="shared" si="7"/>
        <v>0</v>
      </c>
      <c r="S8" s="15" t="s">
        <v>28</v>
      </c>
      <c r="T8" s="51">
        <f t="shared" si="8"/>
        <v>35</v>
      </c>
      <c r="U8" s="52">
        <f t="shared" si="9"/>
        <v>35</v>
      </c>
      <c r="V8" s="20">
        <v>8</v>
      </c>
      <c r="W8" s="53">
        <f t="shared" si="10"/>
        <v>40</v>
      </c>
      <c r="X8" s="54">
        <f t="shared" si="11"/>
        <v>40</v>
      </c>
      <c r="Y8" s="16" t="s">
        <v>59</v>
      </c>
      <c r="Z8" s="55">
        <f t="shared" si="12"/>
        <v>-10</v>
      </c>
      <c r="AA8" s="56">
        <f t="shared" si="14"/>
        <v>-10</v>
      </c>
      <c r="AB8" s="57">
        <v>1000</v>
      </c>
      <c r="AC8" s="182">
        <f t="shared" si="15"/>
        <v>385</v>
      </c>
      <c r="AD8" s="21" t="s">
        <v>594</v>
      </c>
      <c r="AE8" s="59" t="str">
        <f t="shared" si="13"/>
        <v>بدون درجه</v>
      </c>
      <c r="AF8" s="5"/>
      <c r="AG8" s="109"/>
      <c r="AH8" s="109"/>
      <c r="AI8" s="109">
        <v>6000</v>
      </c>
      <c r="AJ8" s="109">
        <v>60</v>
      </c>
      <c r="AK8" s="7"/>
      <c r="AL8" s="6" t="s">
        <v>27</v>
      </c>
      <c r="AM8" s="6" t="s">
        <v>45</v>
      </c>
      <c r="AN8" s="7"/>
      <c r="AO8" s="6"/>
      <c r="AP8" s="109"/>
      <c r="AQ8" s="109">
        <v>6</v>
      </c>
      <c r="AR8" s="109">
        <v>30</v>
      </c>
      <c r="AS8" s="2" t="s">
        <v>64</v>
      </c>
      <c r="AT8" s="2">
        <v>-50</v>
      </c>
      <c r="AU8" s="109"/>
    </row>
    <row r="9" spans="1:47" ht="21" x14ac:dyDescent="0.25">
      <c r="A9" s="18">
        <f t="shared" si="16"/>
        <v>6</v>
      </c>
      <c r="B9" s="19" t="s">
        <v>308</v>
      </c>
      <c r="C9" s="19" t="s">
        <v>322</v>
      </c>
      <c r="D9" s="19" t="s">
        <v>323</v>
      </c>
      <c r="E9" s="19">
        <v>1870331141</v>
      </c>
      <c r="F9" s="19" t="s">
        <v>314</v>
      </c>
      <c r="G9" s="13" t="s">
        <v>28</v>
      </c>
      <c r="H9" s="43">
        <f t="shared" si="0"/>
        <v>35</v>
      </c>
      <c r="I9" s="44">
        <f t="shared" si="1"/>
        <v>70</v>
      </c>
      <c r="J9" s="17">
        <v>4000</v>
      </c>
      <c r="K9" s="45">
        <f t="shared" si="2"/>
        <v>40</v>
      </c>
      <c r="L9" s="46">
        <f t="shared" si="3"/>
        <v>80</v>
      </c>
      <c r="M9" s="12" t="s">
        <v>32</v>
      </c>
      <c r="N9" s="47">
        <f t="shared" si="4"/>
        <v>100</v>
      </c>
      <c r="O9" s="48">
        <f t="shared" si="5"/>
        <v>200</v>
      </c>
      <c r="P9" s="14" t="s">
        <v>12</v>
      </c>
      <c r="Q9" s="49">
        <f t="shared" si="6"/>
        <v>100</v>
      </c>
      <c r="R9" s="50">
        <f t="shared" si="7"/>
        <v>200</v>
      </c>
      <c r="S9" s="15">
        <v>0</v>
      </c>
      <c r="T9" s="51">
        <f t="shared" si="8"/>
        <v>0</v>
      </c>
      <c r="U9" s="52">
        <f t="shared" si="9"/>
        <v>0</v>
      </c>
      <c r="V9" s="20">
        <v>2</v>
      </c>
      <c r="W9" s="53">
        <f t="shared" si="10"/>
        <v>10</v>
      </c>
      <c r="X9" s="54">
        <f t="shared" si="11"/>
        <v>10</v>
      </c>
      <c r="Y9" s="16" t="s">
        <v>37</v>
      </c>
      <c r="Z9" s="55">
        <f t="shared" si="12"/>
        <v>0</v>
      </c>
      <c r="AA9" s="56">
        <f t="shared" si="14"/>
        <v>0</v>
      </c>
      <c r="AB9" s="57">
        <v>1000</v>
      </c>
      <c r="AC9" s="182">
        <f t="shared" si="15"/>
        <v>560</v>
      </c>
      <c r="AD9" s="21" t="s">
        <v>592</v>
      </c>
      <c r="AE9" s="59" t="str">
        <f t="shared" si="13"/>
        <v>ج-سوم</v>
      </c>
      <c r="AF9" s="8"/>
      <c r="AG9" s="109"/>
      <c r="AH9" s="109"/>
      <c r="AI9" s="109">
        <v>7000</v>
      </c>
      <c r="AJ9" s="109">
        <v>70</v>
      </c>
      <c r="AK9" s="7"/>
      <c r="AL9" s="6" t="s">
        <v>18</v>
      </c>
      <c r="AM9" s="6" t="s">
        <v>46</v>
      </c>
      <c r="AN9" s="7"/>
      <c r="AO9" s="6"/>
      <c r="AP9" s="109"/>
      <c r="AQ9" s="109">
        <v>7</v>
      </c>
      <c r="AR9" s="109">
        <v>35</v>
      </c>
      <c r="AS9" s="2"/>
      <c r="AT9" s="2"/>
      <c r="AU9" s="109"/>
    </row>
    <row r="10" spans="1:47" ht="21" x14ac:dyDescent="0.25">
      <c r="A10" s="18">
        <f t="shared" si="16"/>
        <v>7</v>
      </c>
      <c r="B10" s="19" t="s">
        <v>311</v>
      </c>
      <c r="C10" s="19" t="s">
        <v>324</v>
      </c>
      <c r="D10" s="19" t="s">
        <v>325</v>
      </c>
      <c r="E10" s="19">
        <v>1882316436</v>
      </c>
      <c r="F10" s="19" t="s">
        <v>314</v>
      </c>
      <c r="G10" s="13" t="s">
        <v>29</v>
      </c>
      <c r="H10" s="43">
        <f t="shared" si="0"/>
        <v>50</v>
      </c>
      <c r="I10" s="44">
        <f t="shared" si="1"/>
        <v>100</v>
      </c>
      <c r="J10" s="17">
        <v>5000</v>
      </c>
      <c r="K10" s="45">
        <f t="shared" si="2"/>
        <v>50</v>
      </c>
      <c r="L10" s="46">
        <f t="shared" si="3"/>
        <v>100</v>
      </c>
      <c r="M10" s="12" t="s">
        <v>32</v>
      </c>
      <c r="N10" s="47">
        <f t="shared" si="4"/>
        <v>100</v>
      </c>
      <c r="O10" s="48">
        <f t="shared" si="5"/>
        <v>200</v>
      </c>
      <c r="P10" s="14" t="s">
        <v>13</v>
      </c>
      <c r="Q10" s="49">
        <f t="shared" si="6"/>
        <v>70</v>
      </c>
      <c r="R10" s="50">
        <f t="shared" si="7"/>
        <v>140</v>
      </c>
      <c r="S10" s="15" t="s">
        <v>29</v>
      </c>
      <c r="T10" s="51">
        <f t="shared" si="8"/>
        <v>50</v>
      </c>
      <c r="U10" s="52">
        <f t="shared" si="9"/>
        <v>50</v>
      </c>
      <c r="V10" s="20">
        <v>5</v>
      </c>
      <c r="W10" s="53">
        <f t="shared" si="10"/>
        <v>25</v>
      </c>
      <c r="X10" s="54">
        <f t="shared" si="11"/>
        <v>25</v>
      </c>
      <c r="Y10" s="16" t="s">
        <v>37</v>
      </c>
      <c r="Z10" s="55">
        <f t="shared" si="12"/>
        <v>0</v>
      </c>
      <c r="AA10" s="56">
        <f t="shared" si="14"/>
        <v>0</v>
      </c>
      <c r="AB10" s="57">
        <v>1000</v>
      </c>
      <c r="AC10" s="182">
        <f t="shared" si="15"/>
        <v>615</v>
      </c>
      <c r="AD10" s="21" t="s">
        <v>593</v>
      </c>
      <c r="AE10" s="59" t="str">
        <f t="shared" si="13"/>
        <v>ب-سوم</v>
      </c>
      <c r="AF10" s="5"/>
      <c r="AG10" s="109"/>
      <c r="AH10" s="109"/>
      <c r="AI10" s="109">
        <v>8000</v>
      </c>
      <c r="AJ10" s="109">
        <v>80</v>
      </c>
      <c r="AK10" s="7"/>
      <c r="AL10" s="6" t="s">
        <v>19</v>
      </c>
      <c r="AM10" s="6" t="s">
        <v>47</v>
      </c>
      <c r="AN10" s="7"/>
      <c r="AO10" s="6"/>
      <c r="AP10" s="109"/>
      <c r="AQ10" s="109">
        <v>8</v>
      </c>
      <c r="AR10" s="109">
        <v>40</v>
      </c>
      <c r="AS10" s="2"/>
      <c r="AT10" s="2"/>
      <c r="AU10" s="109"/>
    </row>
    <row r="11" spans="1:47" ht="21" x14ac:dyDescent="0.25">
      <c r="A11" s="18">
        <f t="shared" si="16"/>
        <v>8</v>
      </c>
      <c r="B11" s="19" t="s">
        <v>308</v>
      </c>
      <c r="C11" s="19" t="s">
        <v>326</v>
      </c>
      <c r="D11" s="19" t="s">
        <v>327</v>
      </c>
      <c r="E11" s="19">
        <v>1882450469</v>
      </c>
      <c r="F11" s="19" t="s">
        <v>98</v>
      </c>
      <c r="G11" s="13" t="s">
        <v>31</v>
      </c>
      <c r="H11" s="43">
        <f t="shared" si="0"/>
        <v>70</v>
      </c>
      <c r="I11" s="44">
        <f t="shared" si="1"/>
        <v>140</v>
      </c>
      <c r="J11" s="17">
        <v>2000</v>
      </c>
      <c r="K11" s="45">
        <f t="shared" si="2"/>
        <v>20</v>
      </c>
      <c r="L11" s="46">
        <f t="shared" si="3"/>
        <v>40</v>
      </c>
      <c r="M11" s="12" t="s">
        <v>32</v>
      </c>
      <c r="N11" s="47">
        <f t="shared" si="4"/>
        <v>100</v>
      </c>
      <c r="O11" s="48">
        <f t="shared" si="5"/>
        <v>200</v>
      </c>
      <c r="P11" s="14" t="s">
        <v>13</v>
      </c>
      <c r="Q11" s="49">
        <f t="shared" si="6"/>
        <v>70</v>
      </c>
      <c r="R11" s="50">
        <f t="shared" si="7"/>
        <v>140</v>
      </c>
      <c r="S11" s="15" t="s">
        <v>29</v>
      </c>
      <c r="T11" s="51">
        <f t="shared" si="8"/>
        <v>50</v>
      </c>
      <c r="U11" s="52">
        <f t="shared" si="9"/>
        <v>50</v>
      </c>
      <c r="V11" s="20">
        <v>2</v>
      </c>
      <c r="W11" s="53">
        <f t="shared" si="10"/>
        <v>10</v>
      </c>
      <c r="X11" s="54">
        <f t="shared" si="11"/>
        <v>10</v>
      </c>
      <c r="Y11" s="16" t="s">
        <v>37</v>
      </c>
      <c r="Z11" s="55">
        <f t="shared" si="12"/>
        <v>0</v>
      </c>
      <c r="AA11" s="56">
        <f t="shared" si="14"/>
        <v>0</v>
      </c>
      <c r="AB11" s="57">
        <v>1000</v>
      </c>
      <c r="AC11" s="182">
        <f t="shared" si="15"/>
        <v>580</v>
      </c>
      <c r="AD11" s="21" t="s">
        <v>592</v>
      </c>
      <c r="AE11" s="59" t="str">
        <f t="shared" si="13"/>
        <v>ج-سوم</v>
      </c>
      <c r="AF11" s="5"/>
      <c r="AG11" s="109"/>
      <c r="AH11" s="109"/>
      <c r="AI11" s="109">
        <v>9000</v>
      </c>
      <c r="AJ11" s="109">
        <v>90</v>
      </c>
      <c r="AK11" s="7"/>
      <c r="AL11" s="6" t="s">
        <v>20</v>
      </c>
      <c r="AM11" s="6" t="s">
        <v>290</v>
      </c>
      <c r="AN11" s="7"/>
      <c r="AO11" s="6"/>
      <c r="AP11" s="109"/>
      <c r="AQ11" s="109">
        <v>9</v>
      </c>
      <c r="AR11" s="109">
        <v>45</v>
      </c>
      <c r="AS11" s="109"/>
      <c r="AT11" s="109"/>
      <c r="AU11" s="109"/>
    </row>
    <row r="12" spans="1:47" ht="21" x14ac:dyDescent="0.25">
      <c r="A12" s="18">
        <f t="shared" si="16"/>
        <v>9</v>
      </c>
      <c r="B12" s="19" t="s">
        <v>308</v>
      </c>
      <c r="C12" s="19" t="s">
        <v>328</v>
      </c>
      <c r="D12" s="19" t="s">
        <v>329</v>
      </c>
      <c r="E12" s="19">
        <v>187055343</v>
      </c>
      <c r="F12" s="19" t="s">
        <v>314</v>
      </c>
      <c r="G12" s="13" t="s">
        <v>32</v>
      </c>
      <c r="H12" s="43">
        <f t="shared" si="0"/>
        <v>100</v>
      </c>
      <c r="I12" s="44">
        <f t="shared" si="1"/>
        <v>200</v>
      </c>
      <c r="J12" s="17">
        <v>5000</v>
      </c>
      <c r="K12" s="45">
        <f t="shared" si="2"/>
        <v>50</v>
      </c>
      <c r="L12" s="46">
        <f t="shared" si="3"/>
        <v>100</v>
      </c>
      <c r="M12" s="12" t="s">
        <v>31</v>
      </c>
      <c r="N12" s="47">
        <f t="shared" si="4"/>
        <v>70</v>
      </c>
      <c r="O12" s="48">
        <f t="shared" si="5"/>
        <v>140</v>
      </c>
      <c r="P12" s="14" t="s">
        <v>14</v>
      </c>
      <c r="Q12" s="49">
        <f t="shared" si="6"/>
        <v>50</v>
      </c>
      <c r="R12" s="50">
        <f t="shared" si="7"/>
        <v>100</v>
      </c>
      <c r="S12" s="15" t="s">
        <v>30</v>
      </c>
      <c r="T12" s="51">
        <f t="shared" si="8"/>
        <v>100</v>
      </c>
      <c r="U12" s="52">
        <f t="shared" si="9"/>
        <v>100</v>
      </c>
      <c r="V12" s="20">
        <v>4</v>
      </c>
      <c r="W12" s="53">
        <f t="shared" si="10"/>
        <v>20</v>
      </c>
      <c r="X12" s="54">
        <f t="shared" si="11"/>
        <v>20</v>
      </c>
      <c r="Y12" s="16" t="s">
        <v>59</v>
      </c>
      <c r="Z12" s="55">
        <f t="shared" si="12"/>
        <v>-10</v>
      </c>
      <c r="AA12" s="56">
        <f t="shared" si="14"/>
        <v>-10</v>
      </c>
      <c r="AB12" s="57">
        <v>1000</v>
      </c>
      <c r="AC12" s="182">
        <f t="shared" ref="AC12:AC25" si="17">SUM(I12,L12,O12,R12,U12,X12,AA12)-Y499</f>
        <v>650</v>
      </c>
      <c r="AD12" s="21" t="s">
        <v>593</v>
      </c>
      <c r="AE12" s="59" t="str">
        <f t="shared" si="13"/>
        <v>ب-سوم</v>
      </c>
      <c r="AF12" s="5"/>
      <c r="AG12" s="109"/>
      <c r="AH12" s="109"/>
      <c r="AI12" s="109">
        <v>10000</v>
      </c>
      <c r="AJ12" s="109">
        <v>100</v>
      </c>
      <c r="AK12" s="7"/>
      <c r="AL12" s="6" t="s">
        <v>21</v>
      </c>
      <c r="AM12" s="6" t="s">
        <v>48</v>
      </c>
      <c r="AN12" s="7"/>
      <c r="AO12" s="6"/>
      <c r="AP12" s="109"/>
      <c r="AQ12" s="109">
        <v>10</v>
      </c>
      <c r="AR12" s="109">
        <v>50</v>
      </c>
      <c r="AS12" s="109"/>
      <c r="AT12" s="109"/>
      <c r="AU12" s="109"/>
    </row>
    <row r="13" spans="1:47" ht="21" x14ac:dyDescent="0.25">
      <c r="A13" s="18">
        <f t="shared" si="16"/>
        <v>10</v>
      </c>
      <c r="B13" s="19" t="s">
        <v>308</v>
      </c>
      <c r="C13" s="19" t="s">
        <v>330</v>
      </c>
      <c r="D13" s="19" t="s">
        <v>331</v>
      </c>
      <c r="E13" s="19">
        <v>1882234073</v>
      </c>
      <c r="F13" s="19" t="s">
        <v>98</v>
      </c>
      <c r="G13" s="13" t="s">
        <v>31</v>
      </c>
      <c r="H13" s="43">
        <f t="shared" si="0"/>
        <v>70</v>
      </c>
      <c r="I13" s="44">
        <f t="shared" si="1"/>
        <v>140</v>
      </c>
      <c r="J13" s="17">
        <v>10000</v>
      </c>
      <c r="K13" s="45">
        <f t="shared" si="2"/>
        <v>100</v>
      </c>
      <c r="L13" s="46">
        <f t="shared" si="3"/>
        <v>200</v>
      </c>
      <c r="M13" s="12" t="s">
        <v>32</v>
      </c>
      <c r="N13" s="47">
        <f t="shared" si="4"/>
        <v>100</v>
      </c>
      <c r="O13" s="48">
        <f t="shared" si="5"/>
        <v>200</v>
      </c>
      <c r="P13" s="14" t="s">
        <v>13</v>
      </c>
      <c r="Q13" s="49">
        <f t="shared" si="6"/>
        <v>70</v>
      </c>
      <c r="R13" s="50">
        <f t="shared" si="7"/>
        <v>140</v>
      </c>
      <c r="S13" s="15" t="s">
        <v>28</v>
      </c>
      <c r="T13" s="51">
        <f t="shared" si="8"/>
        <v>35</v>
      </c>
      <c r="U13" s="52">
        <f t="shared" si="9"/>
        <v>35</v>
      </c>
      <c r="V13" s="20">
        <v>1</v>
      </c>
      <c r="W13" s="53">
        <f t="shared" si="10"/>
        <v>5</v>
      </c>
      <c r="X13" s="54">
        <f t="shared" si="11"/>
        <v>5</v>
      </c>
      <c r="Y13" s="16" t="s">
        <v>37</v>
      </c>
      <c r="Z13" s="55">
        <f t="shared" si="12"/>
        <v>0</v>
      </c>
      <c r="AA13" s="56">
        <f t="shared" si="14"/>
        <v>0</v>
      </c>
      <c r="AB13" s="57">
        <v>1000</v>
      </c>
      <c r="AC13" s="182">
        <f t="shared" si="17"/>
        <v>720</v>
      </c>
      <c r="AD13" s="21" t="s">
        <v>22</v>
      </c>
      <c r="AE13" s="59" t="str">
        <f t="shared" si="13"/>
        <v>ج-دو</v>
      </c>
      <c r="AF13" s="5"/>
      <c r="AG13" s="109"/>
      <c r="AH13" s="109"/>
      <c r="AI13" s="109"/>
      <c r="AJ13" s="109"/>
      <c r="AK13" s="7"/>
      <c r="AL13" s="6" t="s">
        <v>22</v>
      </c>
      <c r="AM13" s="6" t="s">
        <v>49</v>
      </c>
      <c r="AN13" s="7"/>
      <c r="AO13" s="6"/>
      <c r="AP13" s="109"/>
      <c r="AQ13" s="109">
        <v>11</v>
      </c>
      <c r="AR13" s="109">
        <v>55</v>
      </c>
      <c r="AS13" s="109"/>
      <c r="AT13" s="109"/>
      <c r="AU13" s="109"/>
    </row>
    <row r="14" spans="1:47" ht="21" x14ac:dyDescent="0.25">
      <c r="A14" s="18">
        <f t="shared" si="16"/>
        <v>11</v>
      </c>
      <c r="B14" s="19" t="s">
        <v>311</v>
      </c>
      <c r="C14" s="19" t="s">
        <v>332</v>
      </c>
      <c r="D14" s="19" t="s">
        <v>333</v>
      </c>
      <c r="E14" s="19">
        <v>4269734353</v>
      </c>
      <c r="F14" s="19" t="s">
        <v>98</v>
      </c>
      <c r="G14" s="13" t="s">
        <v>29</v>
      </c>
      <c r="H14" s="43">
        <f t="shared" si="0"/>
        <v>50</v>
      </c>
      <c r="I14" s="44">
        <f t="shared" si="1"/>
        <v>100</v>
      </c>
      <c r="J14" s="17">
        <v>2000</v>
      </c>
      <c r="K14" s="45">
        <f t="shared" si="2"/>
        <v>20</v>
      </c>
      <c r="L14" s="46">
        <f t="shared" si="3"/>
        <v>40</v>
      </c>
      <c r="M14" s="12">
        <v>0</v>
      </c>
      <c r="N14" s="47">
        <f t="shared" si="4"/>
        <v>0</v>
      </c>
      <c r="O14" s="48">
        <f t="shared" si="5"/>
        <v>0</v>
      </c>
      <c r="P14" s="14" t="s">
        <v>12</v>
      </c>
      <c r="Q14" s="49">
        <f t="shared" si="6"/>
        <v>100</v>
      </c>
      <c r="R14" s="50">
        <f t="shared" si="7"/>
        <v>200</v>
      </c>
      <c r="S14" s="15" t="s">
        <v>31</v>
      </c>
      <c r="T14" s="51">
        <f t="shared" si="8"/>
        <v>70</v>
      </c>
      <c r="U14" s="52">
        <f t="shared" si="9"/>
        <v>70</v>
      </c>
      <c r="V14" s="20">
        <v>20</v>
      </c>
      <c r="W14" s="53">
        <f t="shared" si="10"/>
        <v>100</v>
      </c>
      <c r="X14" s="54">
        <f t="shared" si="11"/>
        <v>100</v>
      </c>
      <c r="Y14" s="16" t="s">
        <v>37</v>
      </c>
      <c r="Z14" s="55">
        <f t="shared" si="12"/>
        <v>0</v>
      </c>
      <c r="AA14" s="56">
        <f t="shared" si="14"/>
        <v>0</v>
      </c>
      <c r="AB14" s="57">
        <v>1000</v>
      </c>
      <c r="AC14" s="182">
        <f t="shared" si="17"/>
        <v>510</v>
      </c>
      <c r="AD14" s="21" t="s">
        <v>23</v>
      </c>
      <c r="AE14" s="59" t="str">
        <f t="shared" si="13"/>
        <v>الف-چهارم</v>
      </c>
      <c r="AF14" s="5"/>
      <c r="AG14" s="109"/>
      <c r="AH14" s="109"/>
      <c r="AI14" s="109"/>
      <c r="AJ14" s="109"/>
      <c r="AK14" s="7"/>
      <c r="AL14" s="6" t="s">
        <v>24</v>
      </c>
      <c r="AM14" s="6" t="s">
        <v>50</v>
      </c>
      <c r="AN14" s="7"/>
      <c r="AO14" s="6"/>
      <c r="AP14" s="109"/>
      <c r="AQ14" s="109">
        <v>12</v>
      </c>
      <c r="AR14" s="109">
        <v>60</v>
      </c>
      <c r="AS14" s="109"/>
      <c r="AT14" s="109"/>
      <c r="AU14" s="109"/>
    </row>
    <row r="15" spans="1:47" ht="21" x14ac:dyDescent="0.25">
      <c r="A15" s="18">
        <f t="shared" si="16"/>
        <v>12</v>
      </c>
      <c r="B15" s="19" t="s">
        <v>308</v>
      </c>
      <c r="C15" s="19" t="s">
        <v>334</v>
      </c>
      <c r="D15" s="19" t="s">
        <v>335</v>
      </c>
      <c r="E15" s="19">
        <v>1741419085</v>
      </c>
      <c r="F15" s="19" t="s">
        <v>336</v>
      </c>
      <c r="G15" s="13" t="s">
        <v>31</v>
      </c>
      <c r="H15" s="43">
        <f t="shared" si="0"/>
        <v>70</v>
      </c>
      <c r="I15" s="44">
        <f t="shared" si="1"/>
        <v>140</v>
      </c>
      <c r="J15" s="17">
        <v>8000</v>
      </c>
      <c r="K15" s="45">
        <f t="shared" si="2"/>
        <v>80</v>
      </c>
      <c r="L15" s="46">
        <f t="shared" si="3"/>
        <v>160</v>
      </c>
      <c r="M15" s="12" t="s">
        <v>32</v>
      </c>
      <c r="N15" s="47">
        <f t="shared" si="4"/>
        <v>100</v>
      </c>
      <c r="O15" s="48">
        <f t="shared" si="5"/>
        <v>200</v>
      </c>
      <c r="P15" s="14" t="s">
        <v>14</v>
      </c>
      <c r="Q15" s="49">
        <f t="shared" si="6"/>
        <v>50</v>
      </c>
      <c r="R15" s="50">
        <f t="shared" si="7"/>
        <v>100</v>
      </c>
      <c r="S15" s="15" t="s">
        <v>28</v>
      </c>
      <c r="T15" s="51">
        <f t="shared" si="8"/>
        <v>35</v>
      </c>
      <c r="U15" s="52">
        <f t="shared" si="9"/>
        <v>35</v>
      </c>
      <c r="V15" s="20">
        <v>2</v>
      </c>
      <c r="W15" s="53">
        <f t="shared" si="10"/>
        <v>10</v>
      </c>
      <c r="X15" s="54">
        <f t="shared" si="11"/>
        <v>10</v>
      </c>
      <c r="Y15" s="16" t="s">
        <v>37</v>
      </c>
      <c r="Z15" s="55">
        <f t="shared" si="12"/>
        <v>0</v>
      </c>
      <c r="AA15" s="56">
        <f t="shared" si="14"/>
        <v>0</v>
      </c>
      <c r="AB15" s="57">
        <v>1000</v>
      </c>
      <c r="AC15" s="182">
        <f t="shared" si="17"/>
        <v>645</v>
      </c>
      <c r="AD15" s="21" t="s">
        <v>593</v>
      </c>
      <c r="AE15" s="59" t="str">
        <f t="shared" si="13"/>
        <v>ب-سوم</v>
      </c>
      <c r="AF15" s="5"/>
      <c r="AG15" s="109"/>
      <c r="AH15" s="109"/>
      <c r="AI15" s="109"/>
      <c r="AJ15" s="109"/>
      <c r="AK15" s="7"/>
      <c r="AL15" s="6" t="s">
        <v>593</v>
      </c>
      <c r="AM15" s="6" t="s">
        <v>51</v>
      </c>
      <c r="AN15" s="7"/>
      <c r="AO15" s="6"/>
      <c r="AP15" s="109"/>
      <c r="AQ15" s="109">
        <v>13</v>
      </c>
      <c r="AR15" s="109">
        <v>65</v>
      </c>
      <c r="AS15" s="109"/>
      <c r="AT15" s="109"/>
      <c r="AU15" s="109"/>
    </row>
    <row r="16" spans="1:47" ht="21" x14ac:dyDescent="0.25">
      <c r="A16" s="18">
        <f t="shared" si="16"/>
        <v>13</v>
      </c>
      <c r="B16" s="19" t="s">
        <v>308</v>
      </c>
      <c r="C16" s="19" t="s">
        <v>337</v>
      </c>
      <c r="D16" s="19" t="s">
        <v>337</v>
      </c>
      <c r="E16" s="19">
        <v>1882257022</v>
      </c>
      <c r="F16" s="19" t="s">
        <v>314</v>
      </c>
      <c r="G16" s="13" t="s">
        <v>28</v>
      </c>
      <c r="H16" s="43">
        <f t="shared" si="0"/>
        <v>35</v>
      </c>
      <c r="I16" s="44">
        <f t="shared" si="1"/>
        <v>70</v>
      </c>
      <c r="J16" s="17">
        <v>1000</v>
      </c>
      <c r="K16" s="45">
        <f t="shared" si="2"/>
        <v>10</v>
      </c>
      <c r="L16" s="46">
        <f t="shared" si="3"/>
        <v>20</v>
      </c>
      <c r="M16" s="12" t="s">
        <v>32</v>
      </c>
      <c r="N16" s="47">
        <f t="shared" si="4"/>
        <v>100</v>
      </c>
      <c r="O16" s="48">
        <f t="shared" si="5"/>
        <v>200</v>
      </c>
      <c r="P16" s="14" t="s">
        <v>14</v>
      </c>
      <c r="Q16" s="49">
        <f t="shared" si="6"/>
        <v>50</v>
      </c>
      <c r="R16" s="50">
        <f t="shared" si="7"/>
        <v>100</v>
      </c>
      <c r="S16" s="15" t="s">
        <v>31</v>
      </c>
      <c r="T16" s="51">
        <f t="shared" si="8"/>
        <v>70</v>
      </c>
      <c r="U16" s="52">
        <f t="shared" si="9"/>
        <v>70</v>
      </c>
      <c r="V16" s="20">
        <v>3</v>
      </c>
      <c r="W16" s="53">
        <f t="shared" si="10"/>
        <v>15</v>
      </c>
      <c r="X16" s="54">
        <f t="shared" si="11"/>
        <v>15</v>
      </c>
      <c r="Y16" s="16" t="s">
        <v>37</v>
      </c>
      <c r="Z16" s="55">
        <f t="shared" si="12"/>
        <v>0</v>
      </c>
      <c r="AA16" s="56">
        <f t="shared" si="14"/>
        <v>0</v>
      </c>
      <c r="AB16" s="57">
        <v>1000</v>
      </c>
      <c r="AC16" s="182">
        <f>SUM(I16,L16,O16,R16,U16,X16,AA16)-Y503</f>
        <v>475</v>
      </c>
      <c r="AD16" s="21" t="s">
        <v>23</v>
      </c>
      <c r="AE16" s="59" t="str">
        <f t="shared" si="13"/>
        <v>الف-چهارم</v>
      </c>
      <c r="AF16" s="5"/>
      <c r="AG16" s="109"/>
      <c r="AH16" s="109"/>
      <c r="AI16" s="109"/>
      <c r="AJ16" s="109"/>
      <c r="AK16" s="7"/>
      <c r="AL16" s="6" t="s">
        <v>592</v>
      </c>
      <c r="AM16" s="6" t="s">
        <v>52</v>
      </c>
      <c r="AN16" s="7"/>
      <c r="AO16" s="6"/>
      <c r="AP16" s="109"/>
      <c r="AQ16" s="109">
        <v>14</v>
      </c>
      <c r="AR16" s="109">
        <v>70</v>
      </c>
      <c r="AS16" s="109"/>
      <c r="AT16" s="109"/>
      <c r="AU16" s="109"/>
    </row>
    <row r="17" spans="1:47" ht="21" x14ac:dyDescent="0.25">
      <c r="A17" s="18">
        <f t="shared" si="16"/>
        <v>14</v>
      </c>
      <c r="B17" s="19" t="s">
        <v>308</v>
      </c>
      <c r="C17" s="19" t="s">
        <v>338</v>
      </c>
      <c r="D17" s="19" t="s">
        <v>339</v>
      </c>
      <c r="E17" s="19">
        <v>1881675340</v>
      </c>
      <c r="F17" s="19" t="s">
        <v>314</v>
      </c>
      <c r="G17" s="13" t="s">
        <v>29</v>
      </c>
      <c r="H17" s="43">
        <f t="shared" si="0"/>
        <v>50</v>
      </c>
      <c r="I17" s="44">
        <f t="shared" si="1"/>
        <v>100</v>
      </c>
      <c r="J17" s="17">
        <v>4000</v>
      </c>
      <c r="K17" s="45">
        <f t="shared" si="2"/>
        <v>40</v>
      </c>
      <c r="L17" s="46">
        <f t="shared" si="3"/>
        <v>80</v>
      </c>
      <c r="M17" s="12" t="s">
        <v>32</v>
      </c>
      <c r="N17" s="47">
        <f t="shared" si="4"/>
        <v>100</v>
      </c>
      <c r="O17" s="48">
        <f t="shared" si="5"/>
        <v>200</v>
      </c>
      <c r="P17" s="14">
        <v>0</v>
      </c>
      <c r="Q17" s="49">
        <f t="shared" si="6"/>
        <v>0</v>
      </c>
      <c r="R17" s="50">
        <f t="shared" si="7"/>
        <v>0</v>
      </c>
      <c r="S17" s="15" t="s">
        <v>29</v>
      </c>
      <c r="T17" s="51">
        <f t="shared" si="8"/>
        <v>50</v>
      </c>
      <c r="U17" s="52">
        <f t="shared" si="9"/>
        <v>50</v>
      </c>
      <c r="V17" s="20">
        <v>3</v>
      </c>
      <c r="W17" s="53">
        <f t="shared" si="10"/>
        <v>15</v>
      </c>
      <c r="X17" s="54">
        <f t="shared" si="11"/>
        <v>15</v>
      </c>
      <c r="Y17" s="16" t="s">
        <v>59</v>
      </c>
      <c r="Z17" s="55">
        <f t="shared" si="12"/>
        <v>-10</v>
      </c>
      <c r="AA17" s="56">
        <f t="shared" si="14"/>
        <v>-10</v>
      </c>
      <c r="AB17" s="57">
        <v>1000</v>
      </c>
      <c r="AC17" s="182">
        <f t="shared" si="17"/>
        <v>435</v>
      </c>
      <c r="AD17" s="21" t="s">
        <v>26</v>
      </c>
      <c r="AE17" s="59" t="str">
        <f t="shared" si="13"/>
        <v>ج-چهارم</v>
      </c>
      <c r="AF17" s="5"/>
      <c r="AG17" s="109"/>
      <c r="AH17" s="109"/>
      <c r="AI17" s="109"/>
      <c r="AJ17" s="109"/>
      <c r="AK17" s="7"/>
      <c r="AL17" s="6" t="s">
        <v>23</v>
      </c>
      <c r="AM17" s="6" t="s">
        <v>53</v>
      </c>
      <c r="AN17" s="7"/>
      <c r="AO17" s="6"/>
      <c r="AP17" s="109"/>
      <c r="AQ17" s="109">
        <v>15</v>
      </c>
      <c r="AR17" s="109">
        <v>75</v>
      </c>
      <c r="AS17" s="109"/>
      <c r="AT17" s="109"/>
      <c r="AU17" s="109"/>
    </row>
    <row r="18" spans="1:47" ht="21" x14ac:dyDescent="0.25">
      <c r="A18" s="18">
        <f t="shared" si="16"/>
        <v>15</v>
      </c>
      <c r="B18" s="19" t="s">
        <v>308</v>
      </c>
      <c r="C18" s="19" t="s">
        <v>340</v>
      </c>
      <c r="D18" s="19" t="s">
        <v>341</v>
      </c>
      <c r="E18" s="19">
        <v>1881933601</v>
      </c>
      <c r="F18" s="19" t="s">
        <v>73</v>
      </c>
      <c r="G18" s="13" t="s">
        <v>28</v>
      </c>
      <c r="H18" s="43">
        <f t="shared" si="0"/>
        <v>35</v>
      </c>
      <c r="I18" s="44">
        <f t="shared" si="1"/>
        <v>70</v>
      </c>
      <c r="J18" s="17">
        <v>3000</v>
      </c>
      <c r="K18" s="45">
        <f t="shared" si="2"/>
        <v>30</v>
      </c>
      <c r="L18" s="46">
        <f t="shared" si="3"/>
        <v>60</v>
      </c>
      <c r="M18" s="12" t="s">
        <v>32</v>
      </c>
      <c r="N18" s="47">
        <f t="shared" si="4"/>
        <v>100</v>
      </c>
      <c r="O18" s="48">
        <f t="shared" si="5"/>
        <v>200</v>
      </c>
      <c r="P18" s="14">
        <v>0</v>
      </c>
      <c r="Q18" s="49">
        <f t="shared" si="6"/>
        <v>0</v>
      </c>
      <c r="R18" s="50">
        <f t="shared" si="7"/>
        <v>0</v>
      </c>
      <c r="S18" s="15" t="s">
        <v>28</v>
      </c>
      <c r="T18" s="51">
        <f t="shared" si="8"/>
        <v>35</v>
      </c>
      <c r="U18" s="52">
        <f t="shared" si="9"/>
        <v>35</v>
      </c>
      <c r="V18" s="20">
        <v>2</v>
      </c>
      <c r="W18" s="53">
        <f t="shared" si="10"/>
        <v>10</v>
      </c>
      <c r="X18" s="54">
        <f t="shared" si="11"/>
        <v>10</v>
      </c>
      <c r="Y18" s="16" t="s">
        <v>59</v>
      </c>
      <c r="Z18" s="55">
        <f t="shared" si="12"/>
        <v>-10</v>
      </c>
      <c r="AA18" s="56">
        <f t="shared" si="14"/>
        <v>-10</v>
      </c>
      <c r="AB18" s="57">
        <v>1000</v>
      </c>
      <c r="AC18" s="182">
        <f t="shared" si="17"/>
        <v>365</v>
      </c>
      <c r="AD18" s="21" t="s">
        <v>594</v>
      </c>
      <c r="AE18" s="59" t="str">
        <f t="shared" si="13"/>
        <v>بدون درجه</v>
      </c>
      <c r="AF18" s="5"/>
      <c r="AG18" s="109"/>
      <c r="AH18" s="109"/>
      <c r="AI18" s="109"/>
      <c r="AJ18" s="109"/>
      <c r="AK18" s="7"/>
      <c r="AL18" s="6" t="s">
        <v>25</v>
      </c>
      <c r="AM18" s="6" t="s">
        <v>54</v>
      </c>
      <c r="AN18" s="7"/>
      <c r="AO18" s="6"/>
      <c r="AP18" s="109"/>
      <c r="AQ18" s="109">
        <v>16</v>
      </c>
      <c r="AR18" s="109">
        <v>80</v>
      </c>
      <c r="AS18" s="109"/>
      <c r="AT18" s="109"/>
      <c r="AU18" s="109"/>
    </row>
    <row r="19" spans="1:47" ht="21" x14ac:dyDescent="0.25">
      <c r="A19" s="18">
        <f t="shared" si="16"/>
        <v>16</v>
      </c>
      <c r="B19" s="19" t="s">
        <v>308</v>
      </c>
      <c r="C19" s="19" t="s">
        <v>342</v>
      </c>
      <c r="D19" s="19" t="s">
        <v>343</v>
      </c>
      <c r="E19" s="19">
        <v>1870170393</v>
      </c>
      <c r="F19" s="19" t="s">
        <v>344</v>
      </c>
      <c r="G19" s="13" t="s">
        <v>29</v>
      </c>
      <c r="H19" s="43">
        <f t="shared" si="0"/>
        <v>50</v>
      </c>
      <c r="I19" s="44">
        <f t="shared" si="1"/>
        <v>100</v>
      </c>
      <c r="J19" s="17">
        <v>1000</v>
      </c>
      <c r="K19" s="45">
        <f t="shared" si="2"/>
        <v>10</v>
      </c>
      <c r="L19" s="46">
        <f t="shared" si="3"/>
        <v>20</v>
      </c>
      <c r="M19" s="12" t="s">
        <v>31</v>
      </c>
      <c r="N19" s="47">
        <f t="shared" si="4"/>
        <v>70</v>
      </c>
      <c r="O19" s="48">
        <f t="shared" si="5"/>
        <v>140</v>
      </c>
      <c r="P19" s="14">
        <v>0</v>
      </c>
      <c r="Q19" s="49">
        <f t="shared" si="6"/>
        <v>0</v>
      </c>
      <c r="R19" s="50">
        <f t="shared" si="7"/>
        <v>0</v>
      </c>
      <c r="S19" s="15" t="s">
        <v>30</v>
      </c>
      <c r="T19" s="51">
        <f t="shared" si="8"/>
        <v>100</v>
      </c>
      <c r="U19" s="52">
        <f t="shared" si="9"/>
        <v>100</v>
      </c>
      <c r="V19" s="20">
        <v>1</v>
      </c>
      <c r="W19" s="53">
        <f t="shared" si="10"/>
        <v>5</v>
      </c>
      <c r="X19" s="54">
        <f t="shared" si="11"/>
        <v>5</v>
      </c>
      <c r="Y19" s="16" t="s">
        <v>37</v>
      </c>
      <c r="Z19" s="55">
        <f t="shared" si="12"/>
        <v>0</v>
      </c>
      <c r="AA19" s="56">
        <f t="shared" si="14"/>
        <v>0</v>
      </c>
      <c r="AB19" s="57">
        <v>1000</v>
      </c>
      <c r="AC19" s="182">
        <f t="shared" si="17"/>
        <v>365</v>
      </c>
      <c r="AD19" s="21" t="s">
        <v>594</v>
      </c>
      <c r="AE19" s="59" t="str">
        <f t="shared" si="13"/>
        <v>بدون درجه</v>
      </c>
      <c r="AF19" s="5"/>
      <c r="AG19" s="109"/>
      <c r="AH19" s="109"/>
      <c r="AI19" s="109"/>
      <c r="AJ19" s="109"/>
      <c r="AK19" s="7"/>
      <c r="AL19" s="6" t="s">
        <v>26</v>
      </c>
      <c r="AM19" s="6" t="s">
        <v>55</v>
      </c>
      <c r="AN19" s="7"/>
      <c r="AO19" s="6"/>
      <c r="AP19" s="109"/>
      <c r="AQ19" s="109">
        <v>17</v>
      </c>
      <c r="AR19" s="109">
        <v>85</v>
      </c>
      <c r="AS19" s="109"/>
      <c r="AT19" s="109"/>
      <c r="AU19" s="109"/>
    </row>
    <row r="20" spans="1:47" ht="21" x14ac:dyDescent="0.25">
      <c r="A20" s="18">
        <f t="shared" si="16"/>
        <v>17</v>
      </c>
      <c r="B20" s="19" t="s">
        <v>311</v>
      </c>
      <c r="C20" s="19" t="s">
        <v>345</v>
      </c>
      <c r="D20" s="19" t="s">
        <v>346</v>
      </c>
      <c r="E20" s="19">
        <v>1882233220</v>
      </c>
      <c r="F20" s="19" t="s">
        <v>314</v>
      </c>
      <c r="G20" s="13" t="s">
        <v>29</v>
      </c>
      <c r="H20" s="43">
        <f t="shared" si="0"/>
        <v>50</v>
      </c>
      <c r="I20" s="44">
        <f t="shared" si="1"/>
        <v>100</v>
      </c>
      <c r="J20" s="17">
        <v>2000</v>
      </c>
      <c r="K20" s="45">
        <f t="shared" si="2"/>
        <v>20</v>
      </c>
      <c r="L20" s="46">
        <f t="shared" si="3"/>
        <v>40</v>
      </c>
      <c r="M20" s="12" t="s">
        <v>32</v>
      </c>
      <c r="N20" s="47">
        <f t="shared" si="4"/>
        <v>100</v>
      </c>
      <c r="O20" s="48">
        <f t="shared" si="5"/>
        <v>200</v>
      </c>
      <c r="P20" s="14">
        <v>0</v>
      </c>
      <c r="Q20" s="49">
        <f t="shared" si="6"/>
        <v>0</v>
      </c>
      <c r="R20" s="50">
        <f t="shared" si="7"/>
        <v>0</v>
      </c>
      <c r="S20" s="15" t="s">
        <v>30</v>
      </c>
      <c r="T20" s="51">
        <f t="shared" si="8"/>
        <v>100</v>
      </c>
      <c r="U20" s="52">
        <f t="shared" si="9"/>
        <v>100</v>
      </c>
      <c r="V20" s="20">
        <v>2</v>
      </c>
      <c r="W20" s="53">
        <f t="shared" si="10"/>
        <v>10</v>
      </c>
      <c r="X20" s="54">
        <f t="shared" si="11"/>
        <v>10</v>
      </c>
      <c r="Y20" s="16" t="s">
        <v>59</v>
      </c>
      <c r="Z20" s="55">
        <f t="shared" si="12"/>
        <v>-10</v>
      </c>
      <c r="AA20" s="56">
        <f t="shared" si="14"/>
        <v>-10</v>
      </c>
      <c r="AB20" s="57">
        <v>1000</v>
      </c>
      <c r="AC20" s="182">
        <f t="shared" si="17"/>
        <v>440</v>
      </c>
      <c r="AD20" s="21" t="s">
        <v>26</v>
      </c>
      <c r="AE20" s="59" t="str">
        <f t="shared" si="13"/>
        <v>ج-چهارم</v>
      </c>
      <c r="AF20" s="5"/>
      <c r="AG20" s="109"/>
      <c r="AH20" s="109"/>
      <c r="AI20" s="109"/>
      <c r="AJ20" s="109"/>
      <c r="AK20" s="7"/>
      <c r="AL20" s="6" t="s">
        <v>594</v>
      </c>
      <c r="AM20" s="6" t="s">
        <v>11</v>
      </c>
      <c r="AN20" s="7"/>
      <c r="AO20" s="6"/>
      <c r="AP20" s="109"/>
      <c r="AQ20" s="109">
        <v>18</v>
      </c>
      <c r="AR20" s="109">
        <v>90</v>
      </c>
      <c r="AS20" s="109"/>
      <c r="AT20" s="109"/>
      <c r="AU20" s="109"/>
    </row>
    <row r="21" spans="1:47" ht="21" x14ac:dyDescent="0.25">
      <c r="A21" s="18">
        <f t="shared" si="16"/>
        <v>18</v>
      </c>
      <c r="B21" s="19" t="s">
        <v>311</v>
      </c>
      <c r="C21" s="19" t="s">
        <v>347</v>
      </c>
      <c r="D21" s="19" t="s">
        <v>348</v>
      </c>
      <c r="E21" s="19">
        <v>1870148541</v>
      </c>
      <c r="F21" s="19" t="s">
        <v>314</v>
      </c>
      <c r="G21" s="13" t="s">
        <v>28</v>
      </c>
      <c r="H21" s="43">
        <f t="shared" si="0"/>
        <v>35</v>
      </c>
      <c r="I21" s="44">
        <f t="shared" si="1"/>
        <v>70</v>
      </c>
      <c r="J21" s="17">
        <v>2000</v>
      </c>
      <c r="K21" s="45">
        <f t="shared" si="2"/>
        <v>20</v>
      </c>
      <c r="L21" s="46">
        <f t="shared" si="3"/>
        <v>40</v>
      </c>
      <c r="M21" s="12" t="s">
        <v>31</v>
      </c>
      <c r="N21" s="47">
        <f t="shared" si="4"/>
        <v>70</v>
      </c>
      <c r="O21" s="48">
        <f t="shared" si="5"/>
        <v>140</v>
      </c>
      <c r="P21" s="14" t="s">
        <v>14</v>
      </c>
      <c r="Q21" s="49">
        <f t="shared" si="6"/>
        <v>50</v>
      </c>
      <c r="R21" s="50">
        <f t="shared" si="7"/>
        <v>100</v>
      </c>
      <c r="S21" s="15" t="s">
        <v>28</v>
      </c>
      <c r="T21" s="51">
        <f t="shared" si="8"/>
        <v>35</v>
      </c>
      <c r="U21" s="52">
        <f t="shared" si="9"/>
        <v>35</v>
      </c>
      <c r="V21" s="20">
        <v>8</v>
      </c>
      <c r="W21" s="53">
        <f t="shared" si="10"/>
        <v>40</v>
      </c>
      <c r="X21" s="54">
        <f t="shared" si="11"/>
        <v>40</v>
      </c>
      <c r="Y21" s="16" t="s">
        <v>37</v>
      </c>
      <c r="Z21" s="55">
        <f t="shared" si="12"/>
        <v>0</v>
      </c>
      <c r="AA21" s="56">
        <f t="shared" si="14"/>
        <v>0</v>
      </c>
      <c r="AB21" s="57">
        <v>1000</v>
      </c>
      <c r="AC21" s="182">
        <f t="shared" si="17"/>
        <v>425</v>
      </c>
      <c r="AD21" s="21" t="s">
        <v>26</v>
      </c>
      <c r="AE21" s="59" t="str">
        <f t="shared" si="13"/>
        <v>ج-چهارم</v>
      </c>
      <c r="AF21" s="5"/>
      <c r="AG21" s="109"/>
      <c r="AH21" s="109"/>
      <c r="AI21" s="109"/>
      <c r="AJ21" s="109"/>
      <c r="AK21" s="109"/>
      <c r="AL21" s="6">
        <v>0</v>
      </c>
      <c r="AM21" s="6" t="s">
        <v>11</v>
      </c>
      <c r="AN21" s="7"/>
      <c r="AO21" s="6"/>
      <c r="AP21" s="109"/>
      <c r="AQ21" s="109">
        <v>19</v>
      </c>
      <c r="AR21" s="109">
        <v>95</v>
      </c>
      <c r="AS21" s="109"/>
      <c r="AT21" s="109"/>
      <c r="AU21" s="109"/>
    </row>
    <row r="22" spans="1:47" ht="21" x14ac:dyDescent="0.25">
      <c r="A22" s="18">
        <f t="shared" si="16"/>
        <v>19</v>
      </c>
      <c r="B22" s="19" t="s">
        <v>311</v>
      </c>
      <c r="C22" s="19" t="s">
        <v>349</v>
      </c>
      <c r="D22" s="19" t="s">
        <v>349</v>
      </c>
      <c r="E22" s="19">
        <v>1882190971</v>
      </c>
      <c r="F22" s="19" t="s">
        <v>314</v>
      </c>
      <c r="G22" s="13" t="s">
        <v>31</v>
      </c>
      <c r="H22" s="43">
        <f t="shared" si="0"/>
        <v>70</v>
      </c>
      <c r="I22" s="44">
        <f t="shared" si="1"/>
        <v>140</v>
      </c>
      <c r="J22" s="17">
        <v>2000</v>
      </c>
      <c r="K22" s="45">
        <f t="shared" si="2"/>
        <v>20</v>
      </c>
      <c r="L22" s="46">
        <f t="shared" si="3"/>
        <v>40</v>
      </c>
      <c r="M22" s="12" t="s">
        <v>31</v>
      </c>
      <c r="N22" s="47">
        <f t="shared" si="4"/>
        <v>70</v>
      </c>
      <c r="O22" s="48">
        <f t="shared" si="5"/>
        <v>140</v>
      </c>
      <c r="P22" s="14" t="s">
        <v>14</v>
      </c>
      <c r="Q22" s="49">
        <f t="shared" si="6"/>
        <v>50</v>
      </c>
      <c r="R22" s="50">
        <f t="shared" si="7"/>
        <v>100</v>
      </c>
      <c r="S22" s="15" t="s">
        <v>30</v>
      </c>
      <c r="T22" s="51">
        <f t="shared" si="8"/>
        <v>100</v>
      </c>
      <c r="U22" s="52">
        <f t="shared" si="9"/>
        <v>100</v>
      </c>
      <c r="V22" s="20">
        <v>2</v>
      </c>
      <c r="W22" s="53">
        <f t="shared" si="10"/>
        <v>10</v>
      </c>
      <c r="X22" s="54">
        <f t="shared" si="11"/>
        <v>10</v>
      </c>
      <c r="Y22" s="16" t="s">
        <v>37</v>
      </c>
      <c r="Z22" s="55">
        <f t="shared" si="12"/>
        <v>0</v>
      </c>
      <c r="AA22" s="56">
        <f t="shared" si="14"/>
        <v>0</v>
      </c>
      <c r="AB22" s="57">
        <v>1000</v>
      </c>
      <c r="AC22" s="182">
        <f t="shared" si="17"/>
        <v>530</v>
      </c>
      <c r="AD22" s="21" t="s">
        <v>23</v>
      </c>
      <c r="AE22" s="59" t="str">
        <f t="shared" si="13"/>
        <v>الف-چهارم</v>
      </c>
      <c r="AF22" s="5"/>
      <c r="AG22" s="109"/>
      <c r="AH22" s="109"/>
      <c r="AI22" s="109"/>
      <c r="AJ22" s="109"/>
      <c r="AK22" s="109"/>
      <c r="AL22" s="109"/>
      <c r="AM22" s="109"/>
      <c r="AN22" s="109"/>
      <c r="AO22" s="6"/>
      <c r="AP22" s="109"/>
      <c r="AQ22" s="109">
        <v>20</v>
      </c>
      <c r="AR22" s="109">
        <v>100</v>
      </c>
      <c r="AS22" s="109"/>
      <c r="AT22" s="109"/>
      <c r="AU22" s="109"/>
    </row>
    <row r="23" spans="1:47" ht="21" x14ac:dyDescent="0.25">
      <c r="A23" s="18">
        <f t="shared" si="16"/>
        <v>20</v>
      </c>
      <c r="B23" s="19" t="s">
        <v>311</v>
      </c>
      <c r="C23" s="19" t="s">
        <v>350</v>
      </c>
      <c r="D23" s="19" t="s">
        <v>351</v>
      </c>
      <c r="E23" s="19">
        <v>1881610802</v>
      </c>
      <c r="F23" s="19" t="s">
        <v>314</v>
      </c>
      <c r="G23" s="13" t="s">
        <v>28</v>
      </c>
      <c r="H23" s="43">
        <f t="shared" si="0"/>
        <v>35</v>
      </c>
      <c r="I23" s="44">
        <f t="shared" si="1"/>
        <v>70</v>
      </c>
      <c r="J23" s="17">
        <v>4000</v>
      </c>
      <c r="K23" s="45">
        <f t="shared" si="2"/>
        <v>40</v>
      </c>
      <c r="L23" s="46">
        <f t="shared" si="3"/>
        <v>80</v>
      </c>
      <c r="M23" s="12" t="s">
        <v>32</v>
      </c>
      <c r="N23" s="47">
        <f t="shared" si="4"/>
        <v>100</v>
      </c>
      <c r="O23" s="48">
        <f t="shared" si="5"/>
        <v>200</v>
      </c>
      <c r="P23" s="14" t="s">
        <v>13</v>
      </c>
      <c r="Q23" s="49">
        <f t="shared" si="6"/>
        <v>70</v>
      </c>
      <c r="R23" s="50">
        <f t="shared" si="7"/>
        <v>140</v>
      </c>
      <c r="S23" s="15" t="s">
        <v>28</v>
      </c>
      <c r="T23" s="51">
        <f t="shared" si="8"/>
        <v>35</v>
      </c>
      <c r="U23" s="52">
        <f t="shared" si="9"/>
        <v>35</v>
      </c>
      <c r="V23" s="20">
        <v>2</v>
      </c>
      <c r="W23" s="53">
        <f t="shared" si="10"/>
        <v>10</v>
      </c>
      <c r="X23" s="54">
        <f t="shared" si="11"/>
        <v>10</v>
      </c>
      <c r="Y23" s="16" t="s">
        <v>37</v>
      </c>
      <c r="Z23" s="55">
        <f t="shared" si="12"/>
        <v>0</v>
      </c>
      <c r="AA23" s="56">
        <f t="shared" si="14"/>
        <v>0</v>
      </c>
      <c r="AB23" s="57">
        <v>1000</v>
      </c>
      <c r="AC23" s="182">
        <f t="shared" si="17"/>
        <v>535</v>
      </c>
      <c r="AD23" s="21" t="s">
        <v>23</v>
      </c>
      <c r="AE23" s="59" t="str">
        <f t="shared" si="13"/>
        <v>الف-چهارم</v>
      </c>
      <c r="AF23" s="5"/>
      <c r="AG23" s="9"/>
      <c r="AH23" s="10"/>
      <c r="AI23" s="10"/>
      <c r="AJ23" s="10"/>
      <c r="AK23" s="10"/>
      <c r="AL23" s="10"/>
      <c r="AM23" s="9"/>
      <c r="AN23" s="9"/>
      <c r="AO23" s="9"/>
      <c r="AP23" s="9"/>
      <c r="AQ23" s="9"/>
      <c r="AR23" s="9"/>
      <c r="AS23" s="9"/>
      <c r="AT23" s="9"/>
      <c r="AU23" s="11"/>
    </row>
    <row r="24" spans="1:47" ht="21" x14ac:dyDescent="0.25">
      <c r="A24" s="18">
        <f t="shared" si="16"/>
        <v>21</v>
      </c>
      <c r="B24" s="19" t="s">
        <v>308</v>
      </c>
      <c r="C24" s="19" t="s">
        <v>352</v>
      </c>
      <c r="D24" s="19" t="s">
        <v>353</v>
      </c>
      <c r="E24" s="19">
        <v>1960024124</v>
      </c>
      <c r="F24" s="19" t="s">
        <v>98</v>
      </c>
      <c r="G24" s="13" t="s">
        <v>29</v>
      </c>
      <c r="H24" s="43">
        <f t="shared" si="0"/>
        <v>50</v>
      </c>
      <c r="I24" s="44">
        <f t="shared" si="1"/>
        <v>100</v>
      </c>
      <c r="J24" s="17">
        <v>10000</v>
      </c>
      <c r="K24" s="45">
        <f t="shared" si="2"/>
        <v>100</v>
      </c>
      <c r="L24" s="46">
        <f t="shared" si="3"/>
        <v>200</v>
      </c>
      <c r="M24" s="12" t="s">
        <v>32</v>
      </c>
      <c r="N24" s="47">
        <f t="shared" si="4"/>
        <v>100</v>
      </c>
      <c r="O24" s="48">
        <f t="shared" si="5"/>
        <v>200</v>
      </c>
      <c r="P24" s="14" t="s">
        <v>14</v>
      </c>
      <c r="Q24" s="49">
        <f t="shared" si="6"/>
        <v>50</v>
      </c>
      <c r="R24" s="50">
        <f t="shared" si="7"/>
        <v>100</v>
      </c>
      <c r="S24" s="15" t="s">
        <v>28</v>
      </c>
      <c r="T24" s="51">
        <f t="shared" si="8"/>
        <v>35</v>
      </c>
      <c r="U24" s="52">
        <f t="shared" si="9"/>
        <v>35</v>
      </c>
      <c r="V24" s="20">
        <v>7</v>
      </c>
      <c r="W24" s="53">
        <f t="shared" si="10"/>
        <v>35</v>
      </c>
      <c r="X24" s="54">
        <f t="shared" si="11"/>
        <v>35</v>
      </c>
      <c r="Y24" s="16" t="s">
        <v>37</v>
      </c>
      <c r="Z24" s="55">
        <f t="shared" si="12"/>
        <v>0</v>
      </c>
      <c r="AA24" s="56">
        <f t="shared" si="14"/>
        <v>0</v>
      </c>
      <c r="AB24" s="57">
        <v>1000</v>
      </c>
      <c r="AC24" s="182">
        <f t="shared" si="17"/>
        <v>670</v>
      </c>
      <c r="AD24" s="21" t="s">
        <v>24</v>
      </c>
      <c r="AE24" s="59" t="str">
        <f t="shared" si="13"/>
        <v>الف-سوم</v>
      </c>
      <c r="AF24" s="5"/>
      <c r="AG24" s="9"/>
      <c r="AH24" s="10"/>
      <c r="AI24" s="10"/>
      <c r="AJ24" s="10"/>
      <c r="AK24" s="10"/>
      <c r="AL24" s="10"/>
      <c r="AM24" s="9"/>
      <c r="AN24" s="9"/>
      <c r="AO24" s="9"/>
      <c r="AP24" s="9"/>
      <c r="AQ24" s="9"/>
      <c r="AR24" s="9"/>
      <c r="AS24" s="9"/>
      <c r="AT24" s="9"/>
      <c r="AU24" s="11"/>
    </row>
    <row r="25" spans="1:47" ht="21" x14ac:dyDescent="0.25">
      <c r="A25" s="110">
        <f t="shared" si="16"/>
        <v>22</v>
      </c>
      <c r="B25" s="111" t="s">
        <v>308</v>
      </c>
      <c r="C25" s="111" t="s">
        <v>354</v>
      </c>
      <c r="D25" s="111" t="s">
        <v>355</v>
      </c>
      <c r="E25" s="111">
        <v>1881685314</v>
      </c>
      <c r="F25" s="111" t="s">
        <v>114</v>
      </c>
      <c r="G25" s="112" t="s">
        <v>29</v>
      </c>
      <c r="H25" s="113">
        <f t="shared" si="0"/>
        <v>50</v>
      </c>
      <c r="I25" s="114">
        <f t="shared" si="1"/>
        <v>100</v>
      </c>
      <c r="J25" s="115">
        <v>1000</v>
      </c>
      <c r="K25" s="116">
        <f t="shared" si="2"/>
        <v>10</v>
      </c>
      <c r="L25" s="117">
        <f t="shared" si="3"/>
        <v>20</v>
      </c>
      <c r="M25" s="118">
        <v>0</v>
      </c>
      <c r="N25" s="119">
        <f t="shared" si="4"/>
        <v>0</v>
      </c>
      <c r="O25" s="120">
        <f t="shared" si="5"/>
        <v>0</v>
      </c>
      <c r="P25" s="121">
        <v>0</v>
      </c>
      <c r="Q25" s="122">
        <f t="shared" si="6"/>
        <v>0</v>
      </c>
      <c r="R25" s="123">
        <f t="shared" si="7"/>
        <v>0</v>
      </c>
      <c r="S25" s="124" t="s">
        <v>29</v>
      </c>
      <c r="T25" s="125">
        <f t="shared" si="8"/>
        <v>50</v>
      </c>
      <c r="U25" s="126">
        <f t="shared" si="9"/>
        <v>50</v>
      </c>
      <c r="V25" s="127">
        <v>3</v>
      </c>
      <c r="W25" s="128">
        <f t="shared" si="10"/>
        <v>15</v>
      </c>
      <c r="X25" s="129">
        <f t="shared" si="11"/>
        <v>15</v>
      </c>
      <c r="Y25" s="130" t="s">
        <v>37</v>
      </c>
      <c r="Z25" s="131">
        <f t="shared" si="12"/>
        <v>0</v>
      </c>
      <c r="AA25" s="132">
        <f t="shared" si="14"/>
        <v>0</v>
      </c>
      <c r="AB25" s="133">
        <v>1000</v>
      </c>
      <c r="AC25" s="186">
        <f t="shared" si="17"/>
        <v>185</v>
      </c>
      <c r="AD25" s="134" t="s">
        <v>594</v>
      </c>
      <c r="AE25" s="59" t="str">
        <f t="shared" si="13"/>
        <v>بدون درجه</v>
      </c>
      <c r="AF25" s="5"/>
      <c r="AG25" s="9"/>
      <c r="AH25" s="10"/>
      <c r="AI25" s="10"/>
      <c r="AJ25" s="10"/>
      <c r="AK25" s="10"/>
      <c r="AL25" s="10"/>
      <c r="AM25" s="9"/>
      <c r="AN25" s="9"/>
      <c r="AO25" s="9"/>
      <c r="AP25" s="9"/>
      <c r="AQ25" s="9"/>
      <c r="AR25" s="9"/>
      <c r="AS25" s="9"/>
      <c r="AT25" s="9"/>
      <c r="AU25" s="11"/>
    </row>
    <row r="26" spans="1:47" ht="21.75" x14ac:dyDescent="0.25">
      <c r="A26" s="217" t="s">
        <v>1526</v>
      </c>
      <c r="B26" s="217"/>
      <c r="C26" s="217"/>
      <c r="D26" s="217"/>
      <c r="E26" s="217"/>
      <c r="F26" s="217"/>
      <c r="G26" s="217"/>
      <c r="H26" s="217"/>
      <c r="I26" s="217"/>
      <c r="J26" s="217"/>
      <c r="K26" s="217"/>
      <c r="L26" s="217"/>
      <c r="M26" s="217"/>
      <c r="N26" s="217"/>
      <c r="O26" s="217"/>
      <c r="P26" s="217"/>
      <c r="Q26" s="217"/>
      <c r="R26" s="217"/>
      <c r="S26" s="217"/>
      <c r="T26" s="217"/>
      <c r="U26" s="217"/>
      <c r="V26" s="217"/>
      <c r="W26" s="217"/>
      <c r="X26" s="217"/>
      <c r="Y26" s="217"/>
      <c r="Z26" s="217"/>
      <c r="AA26" s="217"/>
      <c r="AB26" s="217"/>
      <c r="AC26" s="217"/>
      <c r="AD26" s="217"/>
      <c r="AE26" s="218"/>
      <c r="AF26" s="5"/>
      <c r="AG26" s="9"/>
      <c r="AH26" s="10"/>
      <c r="AI26" s="10"/>
      <c r="AJ26" s="10"/>
      <c r="AK26" s="10"/>
      <c r="AL26" s="10"/>
      <c r="AM26" s="9"/>
      <c r="AN26" s="9"/>
      <c r="AO26" s="9"/>
      <c r="AP26" s="9"/>
      <c r="AQ26" s="9"/>
      <c r="AR26" s="9"/>
      <c r="AS26" s="9"/>
      <c r="AT26" s="9"/>
      <c r="AU26" s="11"/>
    </row>
    <row r="27" spans="1:47" ht="18.75" x14ac:dyDescent="0.25">
      <c r="A27" s="136" t="e">
        <f t="shared" si="16"/>
        <v>#VALUE!</v>
      </c>
      <c r="B27" s="137"/>
      <c r="C27" s="137"/>
      <c r="D27" s="137"/>
      <c r="E27" s="137"/>
      <c r="F27" s="137"/>
      <c r="G27" s="138"/>
      <c r="H27" s="139"/>
      <c r="I27" s="139"/>
      <c r="J27" s="138"/>
      <c r="K27" s="139"/>
      <c r="L27" s="139"/>
      <c r="M27" s="138"/>
      <c r="N27" s="139"/>
      <c r="O27" s="139"/>
      <c r="P27" s="138"/>
      <c r="Q27" s="139"/>
      <c r="R27" s="139"/>
      <c r="S27" s="138"/>
      <c r="T27" s="139"/>
      <c r="U27" s="139"/>
      <c r="V27" s="138"/>
      <c r="W27" s="139"/>
      <c r="X27" s="139"/>
      <c r="Y27" s="138"/>
      <c r="Z27" s="139"/>
      <c r="AA27" s="139"/>
      <c r="AB27" s="139"/>
      <c r="AC27" s="139"/>
      <c r="AD27" s="138"/>
      <c r="AE27" s="139"/>
      <c r="AF27" s="5"/>
      <c r="AG27" s="9"/>
      <c r="AH27" s="10"/>
      <c r="AI27" s="10"/>
      <c r="AJ27" s="10"/>
      <c r="AK27" s="10"/>
      <c r="AL27" s="10"/>
      <c r="AM27" s="9"/>
      <c r="AN27" s="9"/>
      <c r="AO27" s="9"/>
      <c r="AP27" s="9"/>
      <c r="AQ27" s="9"/>
      <c r="AR27" s="9"/>
      <c r="AS27" s="9"/>
      <c r="AT27" s="9"/>
      <c r="AU27" s="11"/>
    </row>
    <row r="28" spans="1:47" ht="18.75" x14ac:dyDescent="0.25">
      <c r="A28" s="136" t="e">
        <f t="shared" si="16"/>
        <v>#VALUE!</v>
      </c>
      <c r="B28" s="137"/>
      <c r="C28" s="137"/>
      <c r="D28" s="137"/>
      <c r="E28" s="137"/>
      <c r="F28" s="137"/>
      <c r="G28" s="138"/>
      <c r="H28" s="139"/>
      <c r="I28" s="139"/>
      <c r="J28" s="138"/>
      <c r="K28" s="139"/>
      <c r="L28" s="139"/>
      <c r="M28" s="138"/>
      <c r="N28" s="139"/>
      <c r="O28" s="139"/>
      <c r="P28" s="138"/>
      <c r="Q28" s="139"/>
      <c r="R28" s="139"/>
      <c r="S28" s="138"/>
      <c r="T28" s="139"/>
      <c r="U28" s="139"/>
      <c r="V28" s="138"/>
      <c r="W28" s="139"/>
      <c r="X28" s="139"/>
      <c r="Y28" s="138"/>
      <c r="Z28" s="139"/>
      <c r="AA28" s="139"/>
      <c r="AB28" s="139"/>
      <c r="AC28" s="139"/>
      <c r="AD28" s="138"/>
      <c r="AE28" s="139"/>
      <c r="AF28" s="5"/>
      <c r="AG28" s="9"/>
      <c r="AH28" s="10"/>
      <c r="AI28" s="10"/>
      <c r="AJ28" s="10"/>
      <c r="AK28" s="10"/>
      <c r="AL28" s="10"/>
      <c r="AM28" s="9"/>
      <c r="AN28" s="9"/>
      <c r="AO28" s="9"/>
      <c r="AP28" s="9"/>
      <c r="AQ28" s="9"/>
      <c r="AR28" s="9"/>
      <c r="AS28" s="9"/>
      <c r="AT28" s="9"/>
      <c r="AU28" s="11"/>
    </row>
    <row r="29" spans="1:47" ht="18.75" x14ac:dyDescent="0.25">
      <c r="A29" s="136" t="e">
        <f t="shared" si="16"/>
        <v>#VALUE!</v>
      </c>
      <c r="B29" s="137"/>
      <c r="C29" s="137"/>
      <c r="D29" s="137"/>
      <c r="E29" s="137"/>
      <c r="F29" s="137"/>
      <c r="G29" s="138"/>
      <c r="H29" s="139"/>
      <c r="I29" s="139"/>
      <c r="J29" s="138"/>
      <c r="K29" s="139"/>
      <c r="L29" s="139"/>
      <c r="M29" s="138"/>
      <c r="N29" s="139"/>
      <c r="O29" s="139"/>
      <c r="P29" s="138"/>
      <c r="Q29" s="139"/>
      <c r="R29" s="139"/>
      <c r="S29" s="138"/>
      <c r="T29" s="139"/>
      <c r="U29" s="139"/>
      <c r="V29" s="138"/>
      <c r="W29" s="139"/>
      <c r="X29" s="139"/>
      <c r="Y29" s="138"/>
      <c r="Z29" s="139"/>
      <c r="AA29" s="139"/>
      <c r="AB29" s="139"/>
      <c r="AC29" s="139"/>
      <c r="AD29" s="138"/>
      <c r="AE29" s="139"/>
      <c r="AF29" s="5"/>
      <c r="AG29" s="9"/>
      <c r="AH29" s="10"/>
      <c r="AI29" s="10"/>
      <c r="AJ29" s="10"/>
      <c r="AK29" s="10"/>
      <c r="AL29" s="10"/>
      <c r="AM29" s="9"/>
      <c r="AN29" s="9"/>
      <c r="AO29" s="9"/>
      <c r="AP29" s="9"/>
      <c r="AQ29" s="9"/>
      <c r="AR29" s="9"/>
      <c r="AS29" s="9"/>
      <c r="AT29" s="9"/>
      <c r="AU29" s="11"/>
    </row>
    <row r="30" spans="1:47" ht="15.75" x14ac:dyDescent="0.25">
      <c r="AF30" s="5"/>
      <c r="AG30" s="9"/>
      <c r="AH30" s="10"/>
      <c r="AI30" s="10"/>
      <c r="AJ30" s="10"/>
      <c r="AK30" s="10"/>
      <c r="AL30" s="10"/>
      <c r="AM30" s="9"/>
      <c r="AN30" s="9"/>
      <c r="AO30" s="9"/>
      <c r="AP30" s="9"/>
      <c r="AQ30" s="9"/>
      <c r="AR30" s="9"/>
      <c r="AS30" s="9"/>
      <c r="AT30" s="9"/>
      <c r="AU30" s="11"/>
    </row>
    <row r="31" spans="1:47" ht="15.75" x14ac:dyDescent="0.25">
      <c r="AF31" s="5"/>
      <c r="AG31" s="9"/>
      <c r="AH31" s="10"/>
      <c r="AI31" s="10"/>
      <c r="AJ31" s="10"/>
      <c r="AK31" s="10"/>
      <c r="AL31" s="10"/>
      <c r="AM31" s="9"/>
      <c r="AN31" s="9"/>
      <c r="AO31" s="9"/>
      <c r="AP31" s="9"/>
      <c r="AQ31" s="9"/>
      <c r="AR31" s="9"/>
      <c r="AS31" s="9"/>
      <c r="AT31" s="9"/>
      <c r="AU31" s="11"/>
    </row>
    <row r="32" spans="1:47" ht="15.75" x14ac:dyDescent="0.25">
      <c r="AF32" s="5"/>
      <c r="AG32" s="9"/>
      <c r="AH32" s="10"/>
      <c r="AI32" s="10"/>
      <c r="AJ32" s="10"/>
      <c r="AK32" s="10"/>
      <c r="AL32" s="10"/>
      <c r="AM32" s="9"/>
      <c r="AN32" s="9"/>
      <c r="AO32" s="9"/>
      <c r="AP32" s="9"/>
      <c r="AQ32" s="9"/>
      <c r="AR32" s="9"/>
      <c r="AS32" s="9"/>
      <c r="AT32" s="9"/>
      <c r="AU32" s="11"/>
    </row>
    <row r="33" spans="32:47" ht="15.75" x14ac:dyDescent="0.25">
      <c r="AF33" s="5"/>
      <c r="AG33" s="9"/>
      <c r="AH33" s="10"/>
      <c r="AI33" s="10"/>
      <c r="AJ33" s="10"/>
      <c r="AK33" s="10"/>
      <c r="AL33" s="10"/>
      <c r="AM33" s="9"/>
      <c r="AN33" s="9"/>
      <c r="AO33" s="9"/>
      <c r="AP33" s="9"/>
      <c r="AQ33" s="9"/>
      <c r="AR33" s="9"/>
      <c r="AS33" s="9"/>
      <c r="AT33" s="9"/>
      <c r="AU33" s="11"/>
    </row>
    <row r="34" spans="32:47" ht="15.75" x14ac:dyDescent="0.25">
      <c r="AF34" s="5"/>
      <c r="AG34" s="9"/>
      <c r="AH34" s="10"/>
      <c r="AI34" s="10"/>
      <c r="AJ34" s="10"/>
      <c r="AK34" s="10"/>
      <c r="AL34" s="10"/>
      <c r="AM34" s="9"/>
      <c r="AN34" s="9"/>
      <c r="AO34" s="9"/>
      <c r="AP34" s="9"/>
      <c r="AQ34" s="9"/>
      <c r="AR34" s="9"/>
      <c r="AS34" s="9"/>
      <c r="AT34" s="9"/>
      <c r="AU34" s="11"/>
    </row>
    <row r="35" spans="32:47" ht="15.75" x14ac:dyDescent="0.25">
      <c r="AF35" s="5"/>
      <c r="AG35" s="9"/>
      <c r="AH35" s="10"/>
      <c r="AI35" s="10"/>
      <c r="AJ35" s="10"/>
      <c r="AK35" s="10"/>
      <c r="AL35" s="10"/>
      <c r="AM35" s="9"/>
      <c r="AN35" s="9"/>
      <c r="AO35" s="9"/>
      <c r="AP35" s="9"/>
      <c r="AQ35" s="9"/>
      <c r="AR35" s="9"/>
      <c r="AS35" s="9"/>
      <c r="AT35" s="9"/>
      <c r="AU35" s="11"/>
    </row>
    <row r="36" spans="32:47" ht="15.75" x14ac:dyDescent="0.25">
      <c r="AF36" s="5"/>
      <c r="AG36" s="9"/>
      <c r="AH36" s="10"/>
      <c r="AI36" s="10"/>
      <c r="AJ36" s="10"/>
      <c r="AK36" s="10"/>
      <c r="AL36" s="10"/>
      <c r="AM36" s="9"/>
      <c r="AN36" s="9"/>
      <c r="AO36" s="9"/>
      <c r="AP36" s="9"/>
      <c r="AQ36" s="9"/>
      <c r="AR36" s="9"/>
      <c r="AS36" s="9"/>
      <c r="AT36" s="9"/>
      <c r="AU36" s="11"/>
    </row>
    <row r="37" spans="32:47" ht="15.75" x14ac:dyDescent="0.25">
      <c r="AF37" s="5"/>
      <c r="AG37" s="9"/>
      <c r="AH37" s="10"/>
      <c r="AI37" s="10"/>
      <c r="AJ37" s="10"/>
      <c r="AK37" s="10"/>
      <c r="AL37" s="10"/>
      <c r="AM37" s="9"/>
      <c r="AN37" s="9"/>
      <c r="AO37" s="9"/>
      <c r="AP37" s="9"/>
      <c r="AQ37" s="9"/>
      <c r="AR37" s="9"/>
      <c r="AS37" s="9"/>
      <c r="AT37" s="9"/>
      <c r="AU37" s="11"/>
    </row>
    <row r="38" spans="32:47" ht="15.75" x14ac:dyDescent="0.25">
      <c r="AF38" s="5"/>
      <c r="AG38" s="9"/>
      <c r="AH38" s="10"/>
      <c r="AI38" s="10"/>
      <c r="AJ38" s="10"/>
      <c r="AK38" s="10"/>
      <c r="AL38" s="10"/>
      <c r="AM38" s="9"/>
      <c r="AN38" s="9"/>
      <c r="AO38" s="9"/>
      <c r="AP38" s="9"/>
      <c r="AQ38" s="9"/>
      <c r="AR38" s="9"/>
      <c r="AS38" s="9"/>
      <c r="AT38" s="9"/>
      <c r="AU38" s="11"/>
    </row>
    <row r="39" spans="32:47" ht="15.75" x14ac:dyDescent="0.25">
      <c r="AF39" s="5"/>
      <c r="AG39" s="9"/>
      <c r="AH39" s="10"/>
      <c r="AI39" s="10"/>
      <c r="AJ39" s="10"/>
      <c r="AK39" s="10"/>
      <c r="AL39" s="10"/>
      <c r="AM39" s="9"/>
      <c r="AN39" s="9"/>
      <c r="AO39" s="9"/>
      <c r="AP39" s="9"/>
      <c r="AQ39" s="9"/>
      <c r="AR39" s="9"/>
      <c r="AS39" s="9"/>
      <c r="AT39" s="9"/>
      <c r="AU39" s="11"/>
    </row>
    <row r="40" spans="32:47" ht="15.75" x14ac:dyDescent="0.25">
      <c r="AF40" s="5"/>
      <c r="AG40" s="9"/>
      <c r="AH40" s="10"/>
      <c r="AI40" s="10"/>
      <c r="AJ40" s="10"/>
      <c r="AK40" s="10"/>
      <c r="AL40" s="10"/>
      <c r="AM40" s="9"/>
      <c r="AN40" s="9"/>
      <c r="AO40" s="9"/>
      <c r="AP40" s="9"/>
      <c r="AQ40" s="9"/>
      <c r="AR40" s="9"/>
      <c r="AS40" s="9"/>
      <c r="AT40" s="9"/>
      <c r="AU40" s="11"/>
    </row>
    <row r="41" spans="32:47" ht="15.75" x14ac:dyDescent="0.25">
      <c r="AF41" s="5"/>
      <c r="AG41" s="9"/>
      <c r="AH41" s="10"/>
      <c r="AI41" s="10"/>
      <c r="AJ41" s="10"/>
      <c r="AK41" s="10"/>
      <c r="AL41" s="10"/>
      <c r="AM41" s="9"/>
      <c r="AN41" s="9"/>
      <c r="AO41" s="9"/>
      <c r="AP41" s="9"/>
      <c r="AQ41" s="9"/>
      <c r="AR41" s="9"/>
      <c r="AS41" s="9"/>
      <c r="AT41" s="9"/>
      <c r="AU41" s="11"/>
    </row>
    <row r="42" spans="32:47" ht="15.75" x14ac:dyDescent="0.25">
      <c r="AF42" s="5"/>
      <c r="AG42" s="9"/>
      <c r="AH42" s="10"/>
      <c r="AI42" s="10"/>
      <c r="AJ42" s="10"/>
      <c r="AK42" s="10"/>
      <c r="AL42" s="10"/>
      <c r="AM42" s="9"/>
      <c r="AN42" s="9"/>
      <c r="AO42" s="9"/>
      <c r="AP42" s="9"/>
      <c r="AQ42" s="9"/>
      <c r="AR42" s="9"/>
      <c r="AS42" s="9"/>
      <c r="AT42" s="9"/>
      <c r="AU42" s="11"/>
    </row>
    <row r="43" spans="32:47" ht="15.75" x14ac:dyDescent="0.25">
      <c r="AF43" s="5"/>
      <c r="AG43" s="9"/>
      <c r="AH43" s="10"/>
      <c r="AI43" s="10"/>
      <c r="AJ43" s="10"/>
      <c r="AK43" s="10"/>
      <c r="AL43" s="10"/>
      <c r="AM43" s="9"/>
      <c r="AN43" s="9"/>
      <c r="AO43" s="9"/>
      <c r="AP43" s="9"/>
      <c r="AQ43" s="9"/>
      <c r="AR43" s="9"/>
      <c r="AS43" s="9"/>
      <c r="AT43" s="9"/>
      <c r="AU43" s="11"/>
    </row>
    <row r="44" spans="32:47" ht="15.75" x14ac:dyDescent="0.25">
      <c r="AF44" s="5"/>
      <c r="AG44" s="9"/>
      <c r="AH44" s="10"/>
      <c r="AI44" s="10"/>
      <c r="AJ44" s="10"/>
      <c r="AK44" s="10"/>
      <c r="AL44" s="10"/>
      <c r="AM44" s="9"/>
      <c r="AN44" s="9"/>
      <c r="AO44" s="9"/>
      <c r="AP44" s="9"/>
      <c r="AQ44" s="9"/>
      <c r="AR44" s="9"/>
      <c r="AS44" s="9"/>
      <c r="AT44" s="9"/>
      <c r="AU44" s="11"/>
    </row>
    <row r="45" spans="32:47" ht="15.75" x14ac:dyDescent="0.25">
      <c r="AF45" s="5"/>
      <c r="AG45" s="9"/>
      <c r="AH45" s="10"/>
      <c r="AI45" s="10"/>
      <c r="AJ45" s="10"/>
      <c r="AK45" s="10"/>
      <c r="AL45" s="10"/>
      <c r="AM45" s="9"/>
      <c r="AN45" s="9"/>
      <c r="AO45" s="9"/>
      <c r="AP45" s="9"/>
      <c r="AQ45" s="9"/>
      <c r="AR45" s="9"/>
      <c r="AS45" s="9"/>
      <c r="AT45" s="9"/>
      <c r="AU45" s="11"/>
    </row>
    <row r="46" spans="32:47" ht="15.75" x14ac:dyDescent="0.25">
      <c r="AF46" s="5"/>
      <c r="AG46" s="9"/>
      <c r="AH46" s="10"/>
      <c r="AI46" s="10"/>
      <c r="AJ46" s="10"/>
      <c r="AK46" s="10"/>
      <c r="AL46" s="10"/>
      <c r="AM46" s="9"/>
      <c r="AN46" s="9"/>
      <c r="AO46" s="9"/>
      <c r="AP46" s="9"/>
      <c r="AQ46" s="9"/>
      <c r="AR46" s="9"/>
      <c r="AS46" s="9"/>
      <c r="AT46" s="9"/>
      <c r="AU46" s="11"/>
    </row>
    <row r="47" spans="32:47" ht="15.75" x14ac:dyDescent="0.25">
      <c r="AF47" s="5"/>
      <c r="AG47" s="9"/>
      <c r="AH47" s="10"/>
      <c r="AI47" s="10"/>
      <c r="AJ47" s="10"/>
      <c r="AK47" s="10"/>
      <c r="AL47" s="10"/>
      <c r="AM47" s="9"/>
      <c r="AN47" s="9"/>
      <c r="AO47" s="9"/>
      <c r="AP47" s="9"/>
      <c r="AQ47" s="9"/>
      <c r="AR47" s="9"/>
      <c r="AS47" s="9"/>
      <c r="AT47" s="9"/>
      <c r="AU47" s="11"/>
    </row>
    <row r="48" spans="32:47" ht="15.75" x14ac:dyDescent="0.25">
      <c r="AF48" s="5"/>
      <c r="AG48" s="9"/>
      <c r="AH48" s="10"/>
      <c r="AI48" s="10"/>
      <c r="AJ48" s="10"/>
      <c r="AK48" s="10"/>
      <c r="AL48" s="10"/>
      <c r="AM48" s="9"/>
      <c r="AN48" s="9"/>
      <c r="AO48" s="9"/>
      <c r="AP48" s="9"/>
      <c r="AQ48" s="9"/>
      <c r="AR48" s="9"/>
      <c r="AS48" s="9"/>
      <c r="AT48" s="9"/>
      <c r="AU48" s="11"/>
    </row>
    <row r="49" spans="32:47" ht="15.75" x14ac:dyDescent="0.25">
      <c r="AF49" s="5"/>
      <c r="AG49" s="9"/>
      <c r="AH49" s="10"/>
      <c r="AI49" s="10"/>
      <c r="AJ49" s="10"/>
      <c r="AK49" s="10"/>
      <c r="AL49" s="10"/>
      <c r="AM49" s="9"/>
      <c r="AN49" s="9"/>
      <c r="AO49" s="9"/>
      <c r="AP49" s="9"/>
      <c r="AQ49" s="9"/>
      <c r="AR49" s="9"/>
      <c r="AS49" s="9"/>
      <c r="AT49" s="9"/>
      <c r="AU49" s="11"/>
    </row>
    <row r="50" spans="32:47" ht="15.75" x14ac:dyDescent="0.25">
      <c r="AF50" s="5"/>
      <c r="AG50" s="9"/>
      <c r="AH50" s="10"/>
      <c r="AI50" s="10"/>
      <c r="AJ50" s="10"/>
      <c r="AK50" s="10"/>
      <c r="AL50" s="10"/>
      <c r="AM50" s="9"/>
      <c r="AN50" s="9"/>
      <c r="AO50" s="9"/>
      <c r="AP50" s="9"/>
      <c r="AQ50" s="9"/>
      <c r="AR50" s="9"/>
      <c r="AS50" s="9"/>
      <c r="AT50" s="9"/>
      <c r="AU50" s="11"/>
    </row>
    <row r="51" spans="32:47" ht="15.75" x14ac:dyDescent="0.25">
      <c r="AF51" s="5"/>
      <c r="AG51" s="9"/>
      <c r="AH51" s="10"/>
      <c r="AI51" s="10"/>
      <c r="AJ51" s="10"/>
      <c r="AK51" s="10"/>
      <c r="AL51" s="10"/>
      <c r="AM51" s="9"/>
      <c r="AN51" s="9"/>
      <c r="AO51" s="9"/>
      <c r="AP51" s="9"/>
      <c r="AQ51" s="9"/>
      <c r="AR51" s="9"/>
      <c r="AS51" s="9"/>
      <c r="AT51" s="9"/>
      <c r="AU51" s="11"/>
    </row>
    <row r="52" spans="32:47" ht="15.75" x14ac:dyDescent="0.25">
      <c r="AF52" s="5"/>
      <c r="AG52" s="9"/>
      <c r="AH52" s="10"/>
      <c r="AI52" s="10"/>
      <c r="AJ52" s="10"/>
      <c r="AK52" s="10"/>
      <c r="AL52" s="10"/>
      <c r="AM52" s="9"/>
      <c r="AN52" s="9"/>
      <c r="AO52" s="9"/>
      <c r="AP52" s="9"/>
      <c r="AQ52" s="9"/>
      <c r="AR52" s="9"/>
      <c r="AS52" s="9"/>
      <c r="AT52" s="9"/>
      <c r="AU52" s="11"/>
    </row>
    <row r="53" spans="32:47" ht="15.75" x14ac:dyDescent="0.25">
      <c r="AF53" s="5"/>
      <c r="AG53" s="9"/>
      <c r="AH53" s="10"/>
      <c r="AI53" s="10"/>
      <c r="AJ53" s="10"/>
      <c r="AK53" s="10"/>
      <c r="AL53" s="10"/>
      <c r="AM53" s="9"/>
      <c r="AN53" s="9"/>
      <c r="AO53" s="9"/>
      <c r="AP53" s="9"/>
      <c r="AQ53" s="9"/>
      <c r="AR53" s="9"/>
      <c r="AS53" s="9"/>
      <c r="AT53" s="9"/>
      <c r="AU53" s="11"/>
    </row>
    <row r="54" spans="32:47" ht="15.75" x14ac:dyDescent="0.25">
      <c r="AF54" s="5"/>
      <c r="AG54" s="9"/>
      <c r="AH54" s="10"/>
      <c r="AI54" s="10"/>
      <c r="AJ54" s="10"/>
      <c r="AK54" s="10"/>
      <c r="AL54" s="10"/>
      <c r="AM54" s="9"/>
      <c r="AN54" s="9"/>
      <c r="AO54" s="9"/>
      <c r="AP54" s="9"/>
      <c r="AQ54" s="9"/>
      <c r="AR54" s="9"/>
      <c r="AS54" s="9"/>
      <c r="AT54" s="9"/>
      <c r="AU54" s="11"/>
    </row>
    <row r="55" spans="32:47" ht="15.75" x14ac:dyDescent="0.25">
      <c r="AF55" s="5"/>
      <c r="AG55" s="9"/>
      <c r="AH55" s="10"/>
      <c r="AI55" s="10"/>
      <c r="AJ55" s="10"/>
      <c r="AK55" s="10"/>
      <c r="AL55" s="10"/>
      <c r="AM55" s="9"/>
      <c r="AN55" s="9"/>
      <c r="AO55" s="9"/>
      <c r="AP55" s="9"/>
      <c r="AQ55" s="9"/>
      <c r="AR55" s="9"/>
      <c r="AS55" s="9"/>
      <c r="AT55" s="9"/>
      <c r="AU55" s="11"/>
    </row>
    <row r="56" spans="32:47" ht="15.75" x14ac:dyDescent="0.25">
      <c r="AF56" s="5"/>
      <c r="AG56" s="9"/>
      <c r="AH56" s="10"/>
      <c r="AI56" s="10"/>
      <c r="AJ56" s="10"/>
      <c r="AK56" s="10"/>
      <c r="AL56" s="10"/>
      <c r="AM56" s="9"/>
      <c r="AN56" s="9"/>
      <c r="AO56" s="9"/>
      <c r="AP56" s="9"/>
      <c r="AQ56" s="9"/>
      <c r="AR56" s="9"/>
      <c r="AS56" s="9"/>
      <c r="AT56" s="9"/>
      <c r="AU56" s="11"/>
    </row>
    <row r="57" spans="32:47" ht="15.75" x14ac:dyDescent="0.25">
      <c r="AF57" s="5"/>
      <c r="AG57" s="9"/>
      <c r="AH57" s="10"/>
      <c r="AI57" s="10"/>
      <c r="AJ57" s="10"/>
      <c r="AK57" s="10"/>
      <c r="AL57" s="10"/>
      <c r="AM57" s="9"/>
      <c r="AN57" s="9"/>
      <c r="AO57" s="9"/>
      <c r="AP57" s="9"/>
      <c r="AQ57" s="9"/>
      <c r="AR57" s="9"/>
      <c r="AS57" s="9"/>
      <c r="AT57" s="9"/>
      <c r="AU57" s="11"/>
    </row>
    <row r="58" spans="32:47" ht="15.75" x14ac:dyDescent="0.25">
      <c r="AF58" s="5"/>
      <c r="AG58" s="9"/>
      <c r="AH58" s="10"/>
      <c r="AI58" s="10"/>
      <c r="AJ58" s="10"/>
      <c r="AK58" s="10"/>
      <c r="AL58" s="10"/>
      <c r="AM58" s="9"/>
      <c r="AN58" s="9"/>
      <c r="AO58" s="9"/>
      <c r="AP58" s="9"/>
      <c r="AQ58" s="9"/>
      <c r="AR58" s="9"/>
      <c r="AS58" s="9"/>
      <c r="AT58" s="9"/>
      <c r="AU58" s="11"/>
    </row>
    <row r="59" spans="32:47" ht="15.75" x14ac:dyDescent="0.25">
      <c r="AF59" s="5"/>
      <c r="AG59" s="9"/>
      <c r="AH59" s="10"/>
      <c r="AI59" s="10"/>
      <c r="AJ59" s="10"/>
      <c r="AK59" s="10"/>
      <c r="AL59" s="10"/>
      <c r="AM59" s="9"/>
      <c r="AN59" s="9"/>
      <c r="AO59" s="9"/>
      <c r="AP59" s="9"/>
      <c r="AQ59" s="9"/>
      <c r="AR59" s="9"/>
      <c r="AS59" s="9"/>
      <c r="AT59" s="9"/>
      <c r="AU59" s="11"/>
    </row>
    <row r="60" spans="32:47" ht="15.75" x14ac:dyDescent="0.25">
      <c r="AF60" s="5"/>
      <c r="AG60" s="9"/>
      <c r="AH60" s="10"/>
      <c r="AI60" s="10"/>
      <c r="AJ60" s="10"/>
      <c r="AK60" s="10"/>
      <c r="AL60" s="10"/>
      <c r="AM60" s="9"/>
      <c r="AN60" s="9"/>
      <c r="AO60" s="9"/>
      <c r="AP60" s="9"/>
      <c r="AQ60" s="9"/>
      <c r="AR60" s="9"/>
      <c r="AS60" s="9"/>
      <c r="AT60" s="9"/>
      <c r="AU60" s="11"/>
    </row>
    <row r="61" spans="32:47" ht="15.75" x14ac:dyDescent="0.25">
      <c r="AF61" s="5"/>
      <c r="AG61" s="9"/>
      <c r="AH61" s="10"/>
      <c r="AI61" s="10"/>
      <c r="AJ61" s="10"/>
      <c r="AK61" s="10"/>
      <c r="AL61" s="10"/>
      <c r="AM61" s="9"/>
      <c r="AN61" s="9"/>
      <c r="AO61" s="9"/>
      <c r="AP61" s="9"/>
      <c r="AQ61" s="9"/>
      <c r="AR61" s="9"/>
      <c r="AS61" s="9"/>
      <c r="AT61" s="9"/>
      <c r="AU61" s="11"/>
    </row>
    <row r="62" spans="32:47" ht="15.75" x14ac:dyDescent="0.25">
      <c r="AF62" s="5"/>
      <c r="AG62" s="9"/>
      <c r="AH62" s="10"/>
      <c r="AI62" s="10"/>
      <c r="AJ62" s="10"/>
      <c r="AK62" s="10"/>
      <c r="AL62" s="10"/>
      <c r="AM62" s="9"/>
      <c r="AN62" s="9"/>
      <c r="AO62" s="9"/>
      <c r="AP62" s="9"/>
      <c r="AQ62" s="9"/>
      <c r="AR62" s="9"/>
      <c r="AS62" s="9"/>
      <c r="AT62" s="9"/>
      <c r="AU62" s="11"/>
    </row>
    <row r="63" spans="32:47" ht="15.75" x14ac:dyDescent="0.25">
      <c r="AF63" s="5"/>
      <c r="AG63" s="9"/>
      <c r="AH63" s="10"/>
      <c r="AI63" s="10"/>
      <c r="AJ63" s="10"/>
      <c r="AK63" s="10"/>
      <c r="AL63" s="10"/>
      <c r="AM63" s="9"/>
      <c r="AN63" s="9"/>
      <c r="AO63" s="9"/>
      <c r="AP63" s="9"/>
      <c r="AQ63" s="9"/>
      <c r="AR63" s="9"/>
      <c r="AS63" s="9"/>
      <c r="AT63" s="9"/>
      <c r="AU63" s="11"/>
    </row>
    <row r="64" spans="32:47" ht="15.75" x14ac:dyDescent="0.25">
      <c r="AF64" s="5"/>
      <c r="AG64" s="9"/>
      <c r="AH64" s="10"/>
      <c r="AI64" s="10"/>
      <c r="AJ64" s="10"/>
      <c r="AK64" s="10"/>
      <c r="AL64" s="10"/>
      <c r="AM64" s="9"/>
      <c r="AN64" s="9"/>
      <c r="AO64" s="9"/>
      <c r="AP64" s="9"/>
      <c r="AQ64" s="9"/>
      <c r="AR64" s="9"/>
      <c r="AS64" s="9"/>
      <c r="AT64" s="9"/>
      <c r="AU64" s="11"/>
    </row>
    <row r="65" spans="32:47" ht="15.75" x14ac:dyDescent="0.25">
      <c r="AF65" s="5"/>
      <c r="AG65" s="9"/>
      <c r="AH65" s="10"/>
      <c r="AI65" s="10"/>
      <c r="AJ65" s="10"/>
      <c r="AK65" s="10"/>
      <c r="AL65" s="10"/>
      <c r="AM65" s="9"/>
      <c r="AN65" s="9"/>
      <c r="AO65" s="9"/>
      <c r="AP65" s="9"/>
      <c r="AQ65" s="9"/>
      <c r="AR65" s="9"/>
      <c r="AS65" s="9"/>
      <c r="AT65" s="9"/>
      <c r="AU65" s="11"/>
    </row>
    <row r="66" spans="32:47" ht="15.75" x14ac:dyDescent="0.25">
      <c r="AF66" s="5"/>
      <c r="AG66" s="9"/>
      <c r="AH66" s="10"/>
      <c r="AI66" s="10"/>
      <c r="AJ66" s="10"/>
      <c r="AK66" s="10"/>
      <c r="AL66" s="10"/>
      <c r="AM66" s="9"/>
      <c r="AN66" s="9"/>
      <c r="AO66" s="9"/>
      <c r="AP66" s="9"/>
      <c r="AQ66" s="9"/>
      <c r="AR66" s="9"/>
      <c r="AS66" s="9"/>
      <c r="AT66" s="9"/>
      <c r="AU66" s="11"/>
    </row>
    <row r="67" spans="32:47" ht="15.75" x14ac:dyDescent="0.25">
      <c r="AF67" s="5"/>
      <c r="AG67" s="9"/>
      <c r="AH67" s="10"/>
      <c r="AI67" s="10"/>
      <c r="AJ67" s="10"/>
      <c r="AK67" s="10"/>
      <c r="AL67" s="10"/>
      <c r="AM67" s="9"/>
      <c r="AN67" s="9"/>
      <c r="AO67" s="9"/>
      <c r="AP67" s="9"/>
      <c r="AQ67" s="9"/>
      <c r="AR67" s="9"/>
      <c r="AS67" s="9"/>
      <c r="AT67" s="9"/>
      <c r="AU67" s="11"/>
    </row>
    <row r="68" spans="32:47" ht="15.75" x14ac:dyDescent="0.25">
      <c r="AF68" s="5"/>
      <c r="AG68" s="9"/>
      <c r="AH68" s="10"/>
      <c r="AI68" s="10"/>
      <c r="AJ68" s="10"/>
      <c r="AK68" s="10"/>
      <c r="AL68" s="10"/>
      <c r="AM68" s="9"/>
      <c r="AN68" s="9"/>
      <c r="AO68" s="9"/>
      <c r="AP68" s="9"/>
      <c r="AQ68" s="9"/>
      <c r="AR68" s="9"/>
      <c r="AS68" s="9"/>
      <c r="AT68" s="9"/>
      <c r="AU68" s="11"/>
    </row>
    <row r="69" spans="32:47" ht="15.75" x14ac:dyDescent="0.25">
      <c r="AF69" s="5"/>
      <c r="AG69" s="9"/>
      <c r="AH69" s="10"/>
      <c r="AI69" s="10"/>
      <c r="AJ69" s="10"/>
      <c r="AK69" s="10"/>
      <c r="AL69" s="10"/>
      <c r="AM69" s="9"/>
      <c r="AN69" s="9"/>
      <c r="AO69" s="9"/>
      <c r="AP69" s="9"/>
      <c r="AQ69" s="9"/>
      <c r="AR69" s="9"/>
      <c r="AS69" s="9"/>
      <c r="AT69" s="9"/>
      <c r="AU69" s="11"/>
    </row>
    <row r="70" spans="32:47" ht="15.75" x14ac:dyDescent="0.25">
      <c r="AF70" s="5"/>
      <c r="AG70" s="9"/>
      <c r="AH70" s="10"/>
      <c r="AI70" s="10"/>
      <c r="AJ70" s="10"/>
      <c r="AK70" s="10"/>
      <c r="AL70" s="10"/>
      <c r="AM70" s="9"/>
      <c r="AN70" s="9"/>
      <c r="AO70" s="9"/>
      <c r="AP70" s="9"/>
      <c r="AQ70" s="9"/>
      <c r="AR70" s="9"/>
      <c r="AS70" s="9"/>
      <c r="AT70" s="9"/>
      <c r="AU70" s="11"/>
    </row>
    <row r="71" spans="32:47" ht="15.75" x14ac:dyDescent="0.25">
      <c r="AF71" s="5"/>
      <c r="AG71" s="9"/>
      <c r="AH71" s="10"/>
      <c r="AI71" s="10"/>
      <c r="AJ71" s="10"/>
      <c r="AK71" s="10"/>
      <c r="AL71" s="10"/>
      <c r="AM71" s="9"/>
      <c r="AN71" s="9"/>
      <c r="AO71" s="9"/>
      <c r="AP71" s="9"/>
      <c r="AQ71" s="9"/>
      <c r="AR71" s="9"/>
      <c r="AS71" s="9"/>
      <c r="AT71" s="9"/>
      <c r="AU71" s="11"/>
    </row>
    <row r="72" spans="32:47" ht="15.75" x14ac:dyDescent="0.25">
      <c r="AF72" s="5"/>
      <c r="AG72" s="9"/>
      <c r="AH72" s="10"/>
      <c r="AI72" s="10"/>
      <c r="AJ72" s="10"/>
      <c r="AK72" s="10"/>
      <c r="AL72" s="10"/>
      <c r="AM72" s="9"/>
      <c r="AN72" s="9"/>
      <c r="AO72" s="9"/>
      <c r="AP72" s="9"/>
      <c r="AQ72" s="9"/>
      <c r="AR72" s="9"/>
      <c r="AS72" s="9"/>
      <c r="AT72" s="9"/>
      <c r="AU72" s="11"/>
    </row>
    <row r="73" spans="32:47" ht="15.75" x14ac:dyDescent="0.25">
      <c r="AF73" s="5"/>
      <c r="AG73" s="9"/>
      <c r="AH73" s="10"/>
      <c r="AI73" s="10"/>
      <c r="AJ73" s="10"/>
      <c r="AK73" s="10"/>
      <c r="AL73" s="10"/>
      <c r="AM73" s="9"/>
      <c r="AN73" s="9"/>
      <c r="AO73" s="9"/>
      <c r="AP73" s="9"/>
      <c r="AQ73" s="9"/>
      <c r="AR73" s="9"/>
      <c r="AS73" s="9"/>
      <c r="AT73" s="9"/>
      <c r="AU73" s="11"/>
    </row>
    <row r="74" spans="32:47" ht="15.75" x14ac:dyDescent="0.25">
      <c r="AF74" s="5"/>
      <c r="AG74" s="9"/>
      <c r="AH74" s="10"/>
      <c r="AI74" s="10"/>
      <c r="AJ74" s="10"/>
      <c r="AK74" s="10"/>
      <c r="AL74" s="10"/>
      <c r="AM74" s="9"/>
      <c r="AN74" s="9"/>
      <c r="AO74" s="9"/>
      <c r="AP74" s="9"/>
      <c r="AQ74" s="9"/>
      <c r="AR74" s="9"/>
      <c r="AS74" s="9"/>
      <c r="AT74" s="9"/>
      <c r="AU74" s="11"/>
    </row>
    <row r="75" spans="32:47" ht="15.75" x14ac:dyDescent="0.25">
      <c r="AF75" s="5"/>
      <c r="AG75" s="9"/>
      <c r="AH75" s="10"/>
      <c r="AI75" s="10"/>
      <c r="AJ75" s="10"/>
      <c r="AK75" s="10"/>
      <c r="AL75" s="10"/>
      <c r="AM75" s="9"/>
      <c r="AN75" s="9"/>
      <c r="AO75" s="9"/>
      <c r="AP75" s="9"/>
      <c r="AQ75" s="9"/>
      <c r="AR75" s="9"/>
      <c r="AS75" s="9"/>
      <c r="AT75" s="9"/>
      <c r="AU75" s="11"/>
    </row>
  </sheetData>
  <sheetProtection algorithmName="SHA-512" hashValue="bT1BO/lfOlyJKgV/7uK5CR7E3jH4+99E1ZUR2Ya1eW84gBLCx/u/kEYojMykY89ar7GoW676rMXHrPWkD1N/sg==" saltValue="9k5lhIBeiAcqokpzP4wuyg==" spinCount="100000" sheet="1"/>
  <mergeCells count="25">
    <mergeCell ref="AQ1:AR1"/>
    <mergeCell ref="A2:A3"/>
    <mergeCell ref="B2:B3"/>
    <mergeCell ref="C2:C3"/>
    <mergeCell ref="D2:D3"/>
    <mergeCell ref="E2:E3"/>
    <mergeCell ref="F2:F3"/>
    <mergeCell ref="G2:I2"/>
    <mergeCell ref="J2:L2"/>
    <mergeCell ref="M2:O2"/>
    <mergeCell ref="A1:AE1"/>
    <mergeCell ref="AG1:AH1"/>
    <mergeCell ref="AI1:AJ1"/>
    <mergeCell ref="AK1:AL1"/>
    <mergeCell ref="AM1:AN1"/>
    <mergeCell ref="AO1:AP1"/>
    <mergeCell ref="A26:AE26"/>
    <mergeCell ref="AD2:AD3"/>
    <mergeCell ref="AE2:AE3"/>
    <mergeCell ref="P2:R2"/>
    <mergeCell ref="S2:U2"/>
    <mergeCell ref="V2:X2"/>
    <mergeCell ref="Y2:AA2"/>
    <mergeCell ref="AB2:AB3"/>
    <mergeCell ref="AC2:AC3"/>
  </mergeCells>
  <conditionalFormatting sqref="AE15">
    <cfRule type="cellIs" dxfId="1039" priority="844" operator="equal">
      <formula>"الف-یک"</formula>
    </cfRule>
    <cfRule type="cellIs" dxfId="1038" priority="845" operator="equal">
      <formula>"ب-یک"</formula>
    </cfRule>
    <cfRule type="cellIs" dxfId="1037" priority="846" operator="equal">
      <formula>"ج-یک"</formula>
    </cfRule>
    <cfRule type="cellIs" dxfId="1036" priority="847" operator="equal">
      <formula>"الف-دو"</formula>
    </cfRule>
    <cfRule type="cellIs" dxfId="1035" priority="848" operator="equal">
      <formula>"ب-دو"</formula>
    </cfRule>
    <cfRule type="cellIs" dxfId="1034" priority="849" operator="equal">
      <formula>"ج-دو"</formula>
    </cfRule>
    <cfRule type="cellIs" dxfId="1033" priority="850" operator="equal">
      <formula>"الف-سوم"</formula>
    </cfRule>
    <cfRule type="cellIs" dxfId="1032" priority="851" operator="equal">
      <formula>"ب-سوم"</formula>
    </cfRule>
    <cfRule type="cellIs" dxfId="1031" priority="852" operator="equal">
      <formula>"ج-سوم"</formula>
    </cfRule>
    <cfRule type="cellIs" dxfId="1030" priority="853" operator="equal">
      <formula>"الف-چهارم"</formula>
    </cfRule>
    <cfRule type="cellIs" dxfId="1029" priority="854" operator="equal">
      <formula>"ب-چهارم"</formula>
    </cfRule>
    <cfRule type="cellIs" dxfId="1028" priority="855" operator="equal">
      <formula>"ج-چهارم"</formula>
    </cfRule>
    <cfRule type="cellIs" dxfId="1027" priority="856" operator="equal">
      <formula>"بدون درجه"</formula>
    </cfRule>
  </conditionalFormatting>
  <conditionalFormatting sqref="AE16">
    <cfRule type="cellIs" dxfId="1026" priority="818" operator="equal">
      <formula>"الف-یک"</formula>
    </cfRule>
    <cfRule type="cellIs" dxfId="1025" priority="819" operator="equal">
      <formula>"ب-یک"</formula>
    </cfRule>
    <cfRule type="cellIs" dxfId="1024" priority="820" operator="equal">
      <formula>"ج-یک"</formula>
    </cfRule>
    <cfRule type="cellIs" dxfId="1023" priority="821" operator="equal">
      <formula>"الف-دو"</formula>
    </cfRule>
    <cfRule type="cellIs" dxfId="1022" priority="822" operator="equal">
      <formula>"ب-دو"</formula>
    </cfRule>
    <cfRule type="cellIs" dxfId="1021" priority="823" operator="equal">
      <formula>"ج-دو"</formula>
    </cfRule>
    <cfRule type="cellIs" dxfId="1020" priority="824" operator="equal">
      <formula>"الف-سوم"</formula>
    </cfRule>
    <cfRule type="cellIs" dxfId="1019" priority="825" operator="equal">
      <formula>"ب-سوم"</formula>
    </cfRule>
    <cfRule type="cellIs" dxfId="1018" priority="826" operator="equal">
      <formula>"ج-سوم"</formula>
    </cfRule>
    <cfRule type="cellIs" dxfId="1017" priority="827" operator="equal">
      <formula>"الف-چهارم"</formula>
    </cfRule>
    <cfRule type="cellIs" dxfId="1016" priority="828" operator="equal">
      <formula>"ب-چهارم"</formula>
    </cfRule>
    <cfRule type="cellIs" dxfId="1015" priority="829" operator="equal">
      <formula>"ج-چهارم"</formula>
    </cfRule>
    <cfRule type="cellIs" dxfId="1014" priority="830" operator="equal">
      <formula>"بدون درجه"</formula>
    </cfRule>
  </conditionalFormatting>
  <conditionalFormatting sqref="AE17">
    <cfRule type="cellIs" dxfId="1013" priority="792" operator="equal">
      <formula>"الف-یک"</formula>
    </cfRule>
    <cfRule type="cellIs" dxfId="1012" priority="793" operator="equal">
      <formula>"ب-یک"</formula>
    </cfRule>
    <cfRule type="cellIs" dxfId="1011" priority="794" operator="equal">
      <formula>"ج-یک"</formula>
    </cfRule>
    <cfRule type="cellIs" dxfId="1010" priority="795" operator="equal">
      <formula>"الف-دو"</formula>
    </cfRule>
    <cfRule type="cellIs" dxfId="1009" priority="796" operator="equal">
      <formula>"ب-دو"</formula>
    </cfRule>
    <cfRule type="cellIs" dxfId="1008" priority="797" operator="equal">
      <formula>"ج-دو"</formula>
    </cfRule>
    <cfRule type="cellIs" dxfId="1007" priority="798" operator="equal">
      <formula>"الف-سوم"</formula>
    </cfRule>
    <cfRule type="cellIs" dxfId="1006" priority="799" operator="equal">
      <formula>"ب-سوم"</formula>
    </cfRule>
    <cfRule type="cellIs" dxfId="1005" priority="800" operator="equal">
      <formula>"ج-سوم"</formula>
    </cfRule>
    <cfRule type="cellIs" dxfId="1004" priority="801" operator="equal">
      <formula>"الف-چهارم"</formula>
    </cfRule>
    <cfRule type="cellIs" dxfId="1003" priority="802" operator="equal">
      <formula>"ب-چهارم"</formula>
    </cfRule>
    <cfRule type="cellIs" dxfId="1002" priority="803" operator="equal">
      <formula>"ج-چهارم"</formula>
    </cfRule>
    <cfRule type="cellIs" dxfId="1001" priority="804" operator="equal">
      <formula>"بدون درجه"</formula>
    </cfRule>
  </conditionalFormatting>
  <conditionalFormatting sqref="AE20">
    <cfRule type="cellIs" dxfId="1000" priority="714" operator="equal">
      <formula>"الف-یک"</formula>
    </cfRule>
    <cfRule type="cellIs" dxfId="999" priority="715" operator="equal">
      <formula>"ب-یک"</formula>
    </cfRule>
    <cfRule type="cellIs" dxfId="998" priority="716" operator="equal">
      <formula>"ج-یک"</formula>
    </cfRule>
    <cfRule type="cellIs" dxfId="997" priority="717" operator="equal">
      <formula>"الف-دو"</formula>
    </cfRule>
    <cfRule type="cellIs" dxfId="996" priority="718" operator="equal">
      <formula>"ب-دو"</formula>
    </cfRule>
    <cfRule type="cellIs" dxfId="995" priority="719" operator="equal">
      <formula>"ج-دو"</formula>
    </cfRule>
    <cfRule type="cellIs" dxfId="994" priority="720" operator="equal">
      <formula>"الف-سوم"</formula>
    </cfRule>
    <cfRule type="cellIs" dxfId="993" priority="721" operator="equal">
      <formula>"ب-سوم"</formula>
    </cfRule>
    <cfRule type="cellIs" dxfId="992" priority="722" operator="equal">
      <formula>"ج-سوم"</formula>
    </cfRule>
    <cfRule type="cellIs" dxfId="991" priority="723" operator="equal">
      <formula>"الف-چهارم"</formula>
    </cfRule>
    <cfRule type="cellIs" dxfId="990" priority="724" operator="equal">
      <formula>"ب-چهارم"</formula>
    </cfRule>
    <cfRule type="cellIs" dxfId="989" priority="725" operator="equal">
      <formula>"ج-چهارم"</formula>
    </cfRule>
    <cfRule type="cellIs" dxfId="988" priority="726" operator="equal">
      <formula>"بدون درجه"</formula>
    </cfRule>
  </conditionalFormatting>
  <conditionalFormatting sqref="AE21">
    <cfRule type="cellIs" dxfId="987" priority="688" operator="equal">
      <formula>"الف-یک"</formula>
    </cfRule>
    <cfRule type="cellIs" dxfId="986" priority="689" operator="equal">
      <formula>"ب-یک"</formula>
    </cfRule>
    <cfRule type="cellIs" dxfId="985" priority="690" operator="equal">
      <formula>"ج-یک"</formula>
    </cfRule>
    <cfRule type="cellIs" dxfId="984" priority="691" operator="equal">
      <formula>"الف-دو"</formula>
    </cfRule>
    <cfRule type="cellIs" dxfId="983" priority="692" operator="equal">
      <formula>"ب-دو"</formula>
    </cfRule>
    <cfRule type="cellIs" dxfId="982" priority="693" operator="equal">
      <formula>"ج-دو"</formula>
    </cfRule>
    <cfRule type="cellIs" dxfId="981" priority="694" operator="equal">
      <formula>"الف-سوم"</formula>
    </cfRule>
    <cfRule type="cellIs" dxfId="980" priority="695" operator="equal">
      <formula>"ب-سوم"</formula>
    </cfRule>
    <cfRule type="cellIs" dxfId="979" priority="696" operator="equal">
      <formula>"ج-سوم"</formula>
    </cfRule>
    <cfRule type="cellIs" dxfId="978" priority="697" operator="equal">
      <formula>"الف-چهارم"</formula>
    </cfRule>
    <cfRule type="cellIs" dxfId="977" priority="698" operator="equal">
      <formula>"ب-چهارم"</formula>
    </cfRule>
    <cfRule type="cellIs" dxfId="976" priority="699" operator="equal">
      <formula>"ج-چهارم"</formula>
    </cfRule>
    <cfRule type="cellIs" dxfId="975" priority="700" operator="equal">
      <formula>"بدون درجه"</formula>
    </cfRule>
  </conditionalFormatting>
  <conditionalFormatting sqref="AE22">
    <cfRule type="cellIs" dxfId="974" priority="662" operator="equal">
      <formula>"الف-یک"</formula>
    </cfRule>
    <cfRule type="cellIs" dxfId="973" priority="663" operator="equal">
      <formula>"ب-یک"</formula>
    </cfRule>
    <cfRule type="cellIs" dxfId="972" priority="664" operator="equal">
      <formula>"ج-یک"</formula>
    </cfRule>
    <cfRule type="cellIs" dxfId="971" priority="665" operator="equal">
      <formula>"الف-دو"</formula>
    </cfRule>
    <cfRule type="cellIs" dxfId="970" priority="666" operator="equal">
      <formula>"ب-دو"</formula>
    </cfRule>
    <cfRule type="cellIs" dxfId="969" priority="667" operator="equal">
      <formula>"ج-دو"</formula>
    </cfRule>
    <cfRule type="cellIs" dxfId="968" priority="668" operator="equal">
      <formula>"الف-سوم"</formula>
    </cfRule>
    <cfRule type="cellIs" dxfId="967" priority="669" operator="equal">
      <formula>"ب-سوم"</formula>
    </cfRule>
    <cfRule type="cellIs" dxfId="966" priority="670" operator="equal">
      <formula>"ج-سوم"</formula>
    </cfRule>
    <cfRule type="cellIs" dxfId="965" priority="671" operator="equal">
      <formula>"الف-چهارم"</formula>
    </cfRule>
    <cfRule type="cellIs" dxfId="964" priority="672" operator="equal">
      <formula>"ب-چهارم"</formula>
    </cfRule>
    <cfRule type="cellIs" dxfId="963" priority="673" operator="equal">
      <formula>"ج-چهارم"</formula>
    </cfRule>
    <cfRule type="cellIs" dxfId="962" priority="674" operator="equal">
      <formula>"بدون درجه"</formula>
    </cfRule>
  </conditionalFormatting>
  <conditionalFormatting sqref="AE23">
    <cfRule type="cellIs" dxfId="961" priority="636" operator="equal">
      <formula>"الف-یک"</formula>
    </cfRule>
    <cfRule type="cellIs" dxfId="960" priority="637" operator="equal">
      <formula>"ب-یک"</formula>
    </cfRule>
    <cfRule type="cellIs" dxfId="959" priority="638" operator="equal">
      <formula>"ج-یک"</formula>
    </cfRule>
    <cfRule type="cellIs" dxfId="958" priority="639" operator="equal">
      <formula>"الف-دو"</formula>
    </cfRule>
    <cfRule type="cellIs" dxfId="957" priority="640" operator="equal">
      <formula>"ب-دو"</formula>
    </cfRule>
    <cfRule type="cellIs" dxfId="956" priority="641" operator="equal">
      <formula>"ج-دو"</formula>
    </cfRule>
    <cfRule type="cellIs" dxfId="955" priority="642" operator="equal">
      <formula>"الف-سوم"</formula>
    </cfRule>
    <cfRule type="cellIs" dxfId="954" priority="643" operator="equal">
      <formula>"ب-سوم"</formula>
    </cfRule>
    <cfRule type="cellIs" dxfId="953" priority="644" operator="equal">
      <formula>"ج-سوم"</formula>
    </cfRule>
    <cfRule type="cellIs" dxfId="952" priority="645" operator="equal">
      <formula>"الف-چهارم"</formula>
    </cfRule>
    <cfRule type="cellIs" dxfId="951" priority="646" operator="equal">
      <formula>"ب-چهارم"</formula>
    </cfRule>
    <cfRule type="cellIs" dxfId="950" priority="647" operator="equal">
      <formula>"ج-چهارم"</formula>
    </cfRule>
    <cfRule type="cellIs" dxfId="949" priority="648" operator="equal">
      <formula>"بدون درجه"</formula>
    </cfRule>
  </conditionalFormatting>
  <conditionalFormatting sqref="AE24">
    <cfRule type="cellIs" dxfId="948" priority="610" operator="equal">
      <formula>"الف-یک"</formula>
    </cfRule>
    <cfRule type="cellIs" dxfId="947" priority="611" operator="equal">
      <formula>"ب-یک"</formula>
    </cfRule>
    <cfRule type="cellIs" dxfId="946" priority="612" operator="equal">
      <formula>"ج-یک"</formula>
    </cfRule>
    <cfRule type="cellIs" dxfId="945" priority="613" operator="equal">
      <formula>"الف-دو"</formula>
    </cfRule>
    <cfRule type="cellIs" dxfId="944" priority="614" operator="equal">
      <formula>"ب-دو"</formula>
    </cfRule>
    <cfRule type="cellIs" dxfId="943" priority="615" operator="equal">
      <formula>"ج-دو"</formula>
    </cfRule>
    <cfRule type="cellIs" dxfId="942" priority="616" operator="equal">
      <formula>"الف-سوم"</formula>
    </cfRule>
    <cfRule type="cellIs" dxfId="941" priority="617" operator="equal">
      <formula>"ب-سوم"</formula>
    </cfRule>
    <cfRule type="cellIs" dxfId="940" priority="618" operator="equal">
      <formula>"ج-سوم"</formula>
    </cfRule>
    <cfRule type="cellIs" dxfId="939" priority="619" operator="equal">
      <formula>"الف-چهارم"</formula>
    </cfRule>
    <cfRule type="cellIs" dxfId="938" priority="620" operator="equal">
      <formula>"ب-چهارم"</formula>
    </cfRule>
    <cfRule type="cellIs" dxfId="937" priority="621" operator="equal">
      <formula>"ج-چهارم"</formula>
    </cfRule>
    <cfRule type="cellIs" dxfId="936" priority="622" operator="equal">
      <formula>"بدون درجه"</formula>
    </cfRule>
  </conditionalFormatting>
  <conditionalFormatting sqref="AC4:AC25">
    <cfRule type="cellIs" dxfId="935" priority="503" operator="between">
      <formula>451</formula>
      <formula>500</formula>
    </cfRule>
    <cfRule type="cellIs" dxfId="934" priority="504" operator="between">
      <formula>401</formula>
      <formula>450</formula>
    </cfRule>
    <cfRule type="cellIs" dxfId="933" priority="505" operator="between">
      <formula>0</formula>
      <formula>400</formula>
    </cfRule>
  </conditionalFormatting>
  <conditionalFormatting sqref="AC4:AC25">
    <cfRule type="cellIs" dxfId="932" priority="492" operator="between">
      <formula>951</formula>
      <formula>1000</formula>
    </cfRule>
    <cfRule type="cellIs" dxfId="931" priority="493" operator="between">
      <formula>901</formula>
      <formula>950</formula>
    </cfRule>
    <cfRule type="cellIs" dxfId="930" priority="494" operator="between">
      <formula>851</formula>
      <formula>900</formula>
    </cfRule>
    <cfRule type="cellIs" dxfId="929" priority="495" operator="between">
      <formula>801</formula>
      <formula>850</formula>
    </cfRule>
    <cfRule type="cellIs" dxfId="928" priority="496" operator="between">
      <formula>751</formula>
      <formula>800</formula>
    </cfRule>
    <cfRule type="cellIs" dxfId="927" priority="497" operator="between">
      <formula>701</formula>
      <formula>750</formula>
    </cfRule>
    <cfRule type="cellIs" dxfId="926" priority="498" operator="between">
      <formula>651</formula>
      <formula>700</formula>
    </cfRule>
    <cfRule type="cellIs" dxfId="925" priority="499" operator="between">
      <formula>601</formula>
      <formula>650</formula>
    </cfRule>
    <cfRule type="cellIs" dxfId="924" priority="500" operator="between">
      <formula>551</formula>
      <formula>600</formula>
    </cfRule>
    <cfRule type="cellIs" dxfId="923" priority="501" operator="between">
      <formula>501</formula>
      <formula>550</formula>
    </cfRule>
  </conditionalFormatting>
  <conditionalFormatting sqref="AE4">
    <cfRule type="cellIs" dxfId="922" priority="466" operator="equal">
      <formula>"الف-یک"</formula>
    </cfRule>
    <cfRule type="cellIs" dxfId="921" priority="467" operator="equal">
      <formula>"ب-یک"</formula>
    </cfRule>
    <cfRule type="cellIs" dxfId="920" priority="468" operator="equal">
      <formula>"ج-یک"</formula>
    </cfRule>
    <cfRule type="cellIs" dxfId="919" priority="469" operator="equal">
      <formula>"الف-دو"</formula>
    </cfRule>
    <cfRule type="cellIs" dxfId="918" priority="470" operator="equal">
      <formula>"ب-دو"</formula>
    </cfRule>
    <cfRule type="cellIs" dxfId="917" priority="471" operator="equal">
      <formula>"ج-دو"</formula>
    </cfRule>
    <cfRule type="cellIs" dxfId="916" priority="472" operator="equal">
      <formula>"الف-سوم"</formula>
    </cfRule>
    <cfRule type="cellIs" dxfId="915" priority="473" operator="equal">
      <formula>"ب-سوم"</formula>
    </cfRule>
    <cfRule type="cellIs" dxfId="914" priority="474" operator="equal">
      <formula>"ج-سوم"</formula>
    </cfRule>
    <cfRule type="cellIs" dxfId="913" priority="475" operator="equal">
      <formula>"الف-چهارم"</formula>
    </cfRule>
    <cfRule type="cellIs" dxfId="912" priority="476" operator="equal">
      <formula>"ب-چهارم"</formula>
    </cfRule>
    <cfRule type="cellIs" dxfId="911" priority="477" operator="equal">
      <formula>"ج-چهارم"</formula>
    </cfRule>
    <cfRule type="cellIs" dxfId="910" priority="478" operator="equal">
      <formula>"بدون درجه"</formula>
    </cfRule>
  </conditionalFormatting>
  <conditionalFormatting sqref="AE5">
    <cfRule type="cellIs" dxfId="909" priority="440" operator="equal">
      <formula>"الف-یک"</formula>
    </cfRule>
    <cfRule type="cellIs" dxfId="908" priority="441" operator="equal">
      <formula>"ب-یک"</formula>
    </cfRule>
    <cfRule type="cellIs" dxfId="907" priority="442" operator="equal">
      <formula>"ج-یک"</formula>
    </cfRule>
    <cfRule type="cellIs" dxfId="906" priority="443" operator="equal">
      <formula>"الف-دو"</formula>
    </cfRule>
    <cfRule type="cellIs" dxfId="905" priority="444" operator="equal">
      <formula>"ب-دو"</formula>
    </cfRule>
    <cfRule type="cellIs" dxfId="904" priority="445" operator="equal">
      <formula>"ج-دو"</formula>
    </cfRule>
    <cfRule type="cellIs" dxfId="903" priority="446" operator="equal">
      <formula>"الف-سوم"</formula>
    </cfRule>
    <cfRule type="cellIs" dxfId="902" priority="447" operator="equal">
      <formula>"ب-سوم"</formula>
    </cfRule>
    <cfRule type="cellIs" dxfId="901" priority="448" operator="equal">
      <formula>"ج-سوم"</formula>
    </cfRule>
    <cfRule type="cellIs" dxfId="900" priority="449" operator="equal">
      <formula>"الف-چهارم"</formula>
    </cfRule>
    <cfRule type="cellIs" dxfId="899" priority="450" operator="equal">
      <formula>"ب-چهارم"</formula>
    </cfRule>
    <cfRule type="cellIs" dxfId="898" priority="451" operator="equal">
      <formula>"ج-چهارم"</formula>
    </cfRule>
    <cfRule type="cellIs" dxfId="897" priority="452" operator="equal">
      <formula>"بدون درجه"</formula>
    </cfRule>
  </conditionalFormatting>
  <conditionalFormatting sqref="AE6">
    <cfRule type="cellIs" dxfId="896" priority="414" operator="equal">
      <formula>"الف-یک"</formula>
    </cfRule>
    <cfRule type="cellIs" dxfId="895" priority="415" operator="equal">
      <formula>"ب-یک"</formula>
    </cfRule>
    <cfRule type="cellIs" dxfId="894" priority="416" operator="equal">
      <formula>"ج-یک"</formula>
    </cfRule>
    <cfRule type="cellIs" dxfId="893" priority="417" operator="equal">
      <formula>"الف-دو"</formula>
    </cfRule>
    <cfRule type="cellIs" dxfId="892" priority="418" operator="equal">
      <formula>"ب-دو"</formula>
    </cfRule>
    <cfRule type="cellIs" dxfId="891" priority="419" operator="equal">
      <formula>"ج-دو"</formula>
    </cfRule>
    <cfRule type="cellIs" dxfId="890" priority="420" operator="equal">
      <formula>"الف-سوم"</formula>
    </cfRule>
    <cfRule type="cellIs" dxfId="889" priority="421" operator="equal">
      <formula>"ب-سوم"</formula>
    </cfRule>
    <cfRule type="cellIs" dxfId="888" priority="422" operator="equal">
      <formula>"ج-سوم"</formula>
    </cfRule>
    <cfRule type="cellIs" dxfId="887" priority="423" operator="equal">
      <formula>"الف-چهارم"</formula>
    </cfRule>
    <cfRule type="cellIs" dxfId="886" priority="424" operator="equal">
      <formula>"ب-چهارم"</formula>
    </cfRule>
    <cfRule type="cellIs" dxfId="885" priority="425" operator="equal">
      <formula>"ج-چهارم"</formula>
    </cfRule>
    <cfRule type="cellIs" dxfId="884" priority="426" operator="equal">
      <formula>"بدون درجه"</formula>
    </cfRule>
  </conditionalFormatting>
  <conditionalFormatting sqref="AE7">
    <cfRule type="cellIs" dxfId="883" priority="388" operator="equal">
      <formula>"الف-یک"</formula>
    </cfRule>
    <cfRule type="cellIs" dxfId="882" priority="389" operator="equal">
      <formula>"ب-یک"</formula>
    </cfRule>
    <cfRule type="cellIs" dxfId="881" priority="390" operator="equal">
      <formula>"ج-یک"</formula>
    </cfRule>
    <cfRule type="cellIs" dxfId="880" priority="391" operator="equal">
      <formula>"الف-دو"</formula>
    </cfRule>
    <cfRule type="cellIs" dxfId="879" priority="392" operator="equal">
      <formula>"ب-دو"</formula>
    </cfRule>
    <cfRule type="cellIs" dxfId="878" priority="393" operator="equal">
      <formula>"ج-دو"</formula>
    </cfRule>
    <cfRule type="cellIs" dxfId="877" priority="394" operator="equal">
      <formula>"الف-سوم"</formula>
    </cfRule>
    <cfRule type="cellIs" dxfId="876" priority="395" operator="equal">
      <formula>"ب-سوم"</formula>
    </cfRule>
    <cfRule type="cellIs" dxfId="875" priority="396" operator="equal">
      <formula>"ج-سوم"</formula>
    </cfRule>
    <cfRule type="cellIs" dxfId="874" priority="397" operator="equal">
      <formula>"الف-چهارم"</formula>
    </cfRule>
    <cfRule type="cellIs" dxfId="873" priority="398" operator="equal">
      <formula>"ب-چهارم"</formula>
    </cfRule>
    <cfRule type="cellIs" dxfId="872" priority="399" operator="equal">
      <formula>"ج-چهارم"</formula>
    </cfRule>
    <cfRule type="cellIs" dxfId="871" priority="400" operator="equal">
      <formula>"بدون درجه"</formula>
    </cfRule>
  </conditionalFormatting>
  <conditionalFormatting sqref="AE8">
    <cfRule type="cellIs" dxfId="870" priority="362" operator="equal">
      <formula>"الف-یک"</formula>
    </cfRule>
    <cfRule type="cellIs" dxfId="869" priority="363" operator="equal">
      <formula>"ب-یک"</formula>
    </cfRule>
    <cfRule type="cellIs" dxfId="868" priority="364" operator="equal">
      <formula>"ج-یک"</formula>
    </cfRule>
    <cfRule type="cellIs" dxfId="867" priority="365" operator="equal">
      <formula>"الف-دو"</formula>
    </cfRule>
    <cfRule type="cellIs" dxfId="866" priority="366" operator="equal">
      <formula>"ب-دو"</formula>
    </cfRule>
    <cfRule type="cellIs" dxfId="865" priority="367" operator="equal">
      <formula>"ج-دو"</formula>
    </cfRule>
    <cfRule type="cellIs" dxfId="864" priority="368" operator="equal">
      <formula>"الف-سوم"</formula>
    </cfRule>
    <cfRule type="cellIs" dxfId="863" priority="369" operator="equal">
      <formula>"ب-سوم"</formula>
    </cfRule>
    <cfRule type="cellIs" dxfId="862" priority="370" operator="equal">
      <formula>"ج-سوم"</formula>
    </cfRule>
    <cfRule type="cellIs" dxfId="861" priority="371" operator="equal">
      <formula>"الف-چهارم"</formula>
    </cfRule>
    <cfRule type="cellIs" dxfId="860" priority="372" operator="equal">
      <formula>"ب-چهارم"</formula>
    </cfRule>
    <cfRule type="cellIs" dxfId="859" priority="373" operator="equal">
      <formula>"ج-چهارم"</formula>
    </cfRule>
    <cfRule type="cellIs" dxfId="858" priority="374" operator="equal">
      <formula>"بدون درجه"</formula>
    </cfRule>
  </conditionalFormatting>
  <conditionalFormatting sqref="AE9">
    <cfRule type="cellIs" dxfId="857" priority="336" operator="equal">
      <formula>"الف-یک"</formula>
    </cfRule>
    <cfRule type="cellIs" dxfId="856" priority="337" operator="equal">
      <formula>"ب-یک"</formula>
    </cfRule>
    <cfRule type="cellIs" dxfId="855" priority="338" operator="equal">
      <formula>"ج-یک"</formula>
    </cfRule>
    <cfRule type="cellIs" dxfId="854" priority="339" operator="equal">
      <formula>"الف-دو"</formula>
    </cfRule>
    <cfRule type="cellIs" dxfId="853" priority="340" operator="equal">
      <formula>"ب-دو"</formula>
    </cfRule>
    <cfRule type="cellIs" dxfId="852" priority="341" operator="equal">
      <formula>"ج-دو"</formula>
    </cfRule>
    <cfRule type="cellIs" dxfId="851" priority="342" operator="equal">
      <formula>"الف-سوم"</formula>
    </cfRule>
    <cfRule type="cellIs" dxfId="850" priority="343" operator="equal">
      <formula>"ب-سوم"</formula>
    </cfRule>
    <cfRule type="cellIs" dxfId="849" priority="344" operator="equal">
      <formula>"ج-سوم"</formula>
    </cfRule>
    <cfRule type="cellIs" dxfId="848" priority="345" operator="equal">
      <formula>"الف-چهارم"</formula>
    </cfRule>
    <cfRule type="cellIs" dxfId="847" priority="346" operator="equal">
      <formula>"ب-چهارم"</formula>
    </cfRule>
    <cfRule type="cellIs" dxfId="846" priority="347" operator="equal">
      <formula>"ج-چهارم"</formula>
    </cfRule>
    <cfRule type="cellIs" dxfId="845" priority="348" operator="equal">
      <formula>"بدون درجه"</formula>
    </cfRule>
  </conditionalFormatting>
  <conditionalFormatting sqref="AE10">
    <cfRule type="cellIs" dxfId="844" priority="310" operator="equal">
      <formula>"الف-یک"</formula>
    </cfRule>
    <cfRule type="cellIs" dxfId="843" priority="311" operator="equal">
      <formula>"ب-یک"</formula>
    </cfRule>
    <cfRule type="cellIs" dxfId="842" priority="312" operator="equal">
      <formula>"ج-یک"</formula>
    </cfRule>
    <cfRule type="cellIs" dxfId="841" priority="313" operator="equal">
      <formula>"الف-دو"</formula>
    </cfRule>
    <cfRule type="cellIs" dxfId="840" priority="314" operator="equal">
      <formula>"ب-دو"</formula>
    </cfRule>
    <cfRule type="cellIs" dxfId="839" priority="315" operator="equal">
      <formula>"ج-دو"</formula>
    </cfRule>
    <cfRule type="cellIs" dxfId="838" priority="316" operator="equal">
      <formula>"الف-سوم"</formula>
    </cfRule>
    <cfRule type="cellIs" dxfId="837" priority="317" operator="equal">
      <formula>"ب-سوم"</formula>
    </cfRule>
    <cfRule type="cellIs" dxfId="836" priority="318" operator="equal">
      <formula>"ج-سوم"</formula>
    </cfRule>
    <cfRule type="cellIs" dxfId="835" priority="319" operator="equal">
      <formula>"الف-چهارم"</formula>
    </cfRule>
    <cfRule type="cellIs" dxfId="834" priority="320" operator="equal">
      <formula>"ب-چهارم"</formula>
    </cfRule>
    <cfRule type="cellIs" dxfId="833" priority="321" operator="equal">
      <formula>"ج-چهارم"</formula>
    </cfRule>
    <cfRule type="cellIs" dxfId="832" priority="322" operator="equal">
      <formula>"بدون درجه"</formula>
    </cfRule>
  </conditionalFormatting>
  <conditionalFormatting sqref="AE11">
    <cfRule type="cellIs" dxfId="831" priority="284" operator="equal">
      <formula>"الف-یک"</formula>
    </cfRule>
    <cfRule type="cellIs" dxfId="830" priority="285" operator="equal">
      <formula>"ب-یک"</formula>
    </cfRule>
    <cfRule type="cellIs" dxfId="829" priority="286" operator="equal">
      <formula>"ج-یک"</formula>
    </cfRule>
    <cfRule type="cellIs" dxfId="828" priority="287" operator="equal">
      <formula>"الف-دو"</formula>
    </cfRule>
    <cfRule type="cellIs" dxfId="827" priority="288" operator="equal">
      <formula>"ب-دو"</formula>
    </cfRule>
    <cfRule type="cellIs" dxfId="826" priority="289" operator="equal">
      <formula>"ج-دو"</formula>
    </cfRule>
    <cfRule type="cellIs" dxfId="825" priority="290" operator="equal">
      <formula>"الف-سوم"</formula>
    </cfRule>
    <cfRule type="cellIs" dxfId="824" priority="291" operator="equal">
      <formula>"ب-سوم"</formula>
    </cfRule>
    <cfRule type="cellIs" dxfId="823" priority="292" operator="equal">
      <formula>"ج-سوم"</formula>
    </cfRule>
    <cfRule type="cellIs" dxfId="822" priority="293" operator="equal">
      <formula>"الف-چهارم"</formula>
    </cfRule>
    <cfRule type="cellIs" dxfId="821" priority="294" operator="equal">
      <formula>"ب-چهارم"</formula>
    </cfRule>
    <cfRule type="cellIs" dxfId="820" priority="295" operator="equal">
      <formula>"ج-چهارم"</formula>
    </cfRule>
    <cfRule type="cellIs" dxfId="819" priority="296" operator="equal">
      <formula>"بدون درجه"</formula>
    </cfRule>
  </conditionalFormatting>
  <conditionalFormatting sqref="AE12">
    <cfRule type="cellIs" dxfId="818" priority="258" operator="equal">
      <formula>"الف-یک"</formula>
    </cfRule>
    <cfRule type="cellIs" dxfId="817" priority="259" operator="equal">
      <formula>"ب-یک"</formula>
    </cfRule>
    <cfRule type="cellIs" dxfId="816" priority="260" operator="equal">
      <formula>"ج-یک"</formula>
    </cfRule>
    <cfRule type="cellIs" dxfId="815" priority="261" operator="equal">
      <formula>"الف-دو"</formula>
    </cfRule>
    <cfRule type="cellIs" dxfId="814" priority="262" operator="equal">
      <formula>"ب-دو"</formula>
    </cfRule>
    <cfRule type="cellIs" dxfId="813" priority="263" operator="equal">
      <formula>"ج-دو"</formula>
    </cfRule>
    <cfRule type="cellIs" dxfId="812" priority="264" operator="equal">
      <formula>"الف-سوم"</formula>
    </cfRule>
    <cfRule type="cellIs" dxfId="811" priority="265" operator="equal">
      <formula>"ب-سوم"</formula>
    </cfRule>
    <cfRule type="cellIs" dxfId="810" priority="266" operator="equal">
      <formula>"ج-سوم"</formula>
    </cfRule>
    <cfRule type="cellIs" dxfId="809" priority="267" operator="equal">
      <formula>"الف-چهارم"</formula>
    </cfRule>
    <cfRule type="cellIs" dxfId="808" priority="268" operator="equal">
      <formula>"ب-چهارم"</formula>
    </cfRule>
    <cfRule type="cellIs" dxfId="807" priority="269" operator="equal">
      <formula>"ج-چهارم"</formula>
    </cfRule>
    <cfRule type="cellIs" dxfId="806" priority="270" operator="equal">
      <formula>"بدون درجه"</formula>
    </cfRule>
  </conditionalFormatting>
  <conditionalFormatting sqref="AE13">
    <cfRule type="cellIs" dxfId="805" priority="232" operator="equal">
      <formula>"الف-یک"</formula>
    </cfRule>
    <cfRule type="cellIs" dxfId="804" priority="233" operator="equal">
      <formula>"ب-یک"</formula>
    </cfRule>
    <cfRule type="cellIs" dxfId="803" priority="234" operator="equal">
      <formula>"ج-یک"</formula>
    </cfRule>
    <cfRule type="cellIs" dxfId="802" priority="235" operator="equal">
      <formula>"الف-دو"</formula>
    </cfRule>
    <cfRule type="cellIs" dxfId="801" priority="236" operator="equal">
      <formula>"ب-دو"</formula>
    </cfRule>
    <cfRule type="cellIs" dxfId="800" priority="237" operator="equal">
      <formula>"ج-دو"</formula>
    </cfRule>
    <cfRule type="cellIs" dxfId="799" priority="238" operator="equal">
      <formula>"الف-سوم"</formula>
    </cfRule>
    <cfRule type="cellIs" dxfId="798" priority="239" operator="equal">
      <formula>"ب-سوم"</formula>
    </cfRule>
    <cfRule type="cellIs" dxfId="797" priority="240" operator="equal">
      <formula>"ج-سوم"</formula>
    </cfRule>
    <cfRule type="cellIs" dxfId="796" priority="241" operator="equal">
      <formula>"الف-چهارم"</formula>
    </cfRule>
    <cfRule type="cellIs" dxfId="795" priority="242" operator="equal">
      <formula>"ب-چهارم"</formula>
    </cfRule>
    <cfRule type="cellIs" dxfId="794" priority="243" operator="equal">
      <formula>"ج-چهارم"</formula>
    </cfRule>
    <cfRule type="cellIs" dxfId="793" priority="244" operator="equal">
      <formula>"بدون درجه"</formula>
    </cfRule>
  </conditionalFormatting>
  <conditionalFormatting sqref="AE14">
    <cfRule type="cellIs" dxfId="792" priority="206" operator="equal">
      <formula>"الف-یک"</formula>
    </cfRule>
    <cfRule type="cellIs" dxfId="791" priority="207" operator="equal">
      <formula>"ب-یک"</formula>
    </cfRule>
    <cfRule type="cellIs" dxfId="790" priority="208" operator="equal">
      <formula>"ج-یک"</formula>
    </cfRule>
    <cfRule type="cellIs" dxfId="789" priority="209" operator="equal">
      <formula>"الف-دو"</formula>
    </cfRule>
    <cfRule type="cellIs" dxfId="788" priority="210" operator="equal">
      <formula>"ب-دو"</formula>
    </cfRule>
    <cfRule type="cellIs" dxfId="787" priority="211" operator="equal">
      <formula>"ج-دو"</formula>
    </cfRule>
    <cfRule type="cellIs" dxfId="786" priority="212" operator="equal">
      <formula>"الف-سوم"</formula>
    </cfRule>
    <cfRule type="cellIs" dxfId="785" priority="213" operator="equal">
      <formula>"ب-سوم"</formula>
    </cfRule>
    <cfRule type="cellIs" dxfId="784" priority="214" operator="equal">
      <formula>"ج-سوم"</formula>
    </cfRule>
    <cfRule type="cellIs" dxfId="783" priority="215" operator="equal">
      <formula>"الف-چهارم"</formula>
    </cfRule>
    <cfRule type="cellIs" dxfId="782" priority="216" operator="equal">
      <formula>"ب-چهارم"</formula>
    </cfRule>
    <cfRule type="cellIs" dxfId="781" priority="217" operator="equal">
      <formula>"ج-چهارم"</formula>
    </cfRule>
    <cfRule type="cellIs" dxfId="780" priority="218" operator="equal">
      <formula>"بدون درجه"</formula>
    </cfRule>
  </conditionalFormatting>
  <conditionalFormatting sqref="AL22">
    <cfRule type="notContainsBlanks" dxfId="779" priority="43">
      <formula>LEN(TRIM(AL22))&gt;0</formula>
    </cfRule>
  </conditionalFormatting>
  <conditionalFormatting sqref="AL22:AM22">
    <cfRule type="dataBar" priority="4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{A9E3131A-E437-4F4E-B684-7B14FB180A42}</x14:id>
        </ext>
      </extLst>
    </cfRule>
    <cfRule type="notContainsBlanks" dxfId="778" priority="44">
      <formula>LEN(TRIM(AL22))&gt;0</formula>
    </cfRule>
  </conditionalFormatting>
  <conditionalFormatting sqref="AL24">
    <cfRule type="cellIs" dxfId="777" priority="40" operator="equal">
      <formula>"الف- یک"</formula>
    </cfRule>
    <cfRule type="cellIs" dxfId="776" priority="41" operator="equal">
      <formula>"بدون درجه"</formula>
    </cfRule>
  </conditionalFormatting>
  <conditionalFormatting sqref="AD4:AD25">
    <cfRule type="cellIs" dxfId="775" priority="27" operator="equal">
      <formula>"951-1000"</formula>
    </cfRule>
    <cfRule type="cellIs" dxfId="774" priority="28" operator="equal">
      <formula>"901-950"</formula>
    </cfRule>
    <cfRule type="cellIs" dxfId="773" priority="29" operator="equal">
      <formula>"851-900"</formula>
    </cfRule>
    <cfRule type="cellIs" dxfId="772" priority="30" operator="equal">
      <formula>"801-850"</formula>
    </cfRule>
    <cfRule type="cellIs" dxfId="771" priority="31" operator="equal">
      <formula>"751-800"</formula>
    </cfRule>
    <cfRule type="cellIs" dxfId="770" priority="32" operator="equal">
      <formula>"701-750"</formula>
    </cfRule>
    <cfRule type="cellIs" dxfId="769" priority="33" operator="equal">
      <formula>"651-700"</formula>
    </cfRule>
    <cfRule type="cellIs" dxfId="768" priority="34" operator="equal">
      <formula>"601-650"</formula>
    </cfRule>
    <cfRule type="cellIs" dxfId="767" priority="35" operator="equal">
      <formula>"551-600"</formula>
    </cfRule>
    <cfRule type="cellIs" dxfId="766" priority="36" operator="equal">
      <formula>"501-550"</formula>
    </cfRule>
    <cfRule type="cellIs" dxfId="765" priority="37" operator="equal">
      <formula>"451-500"</formula>
    </cfRule>
    <cfRule type="cellIs" dxfId="764" priority="38" operator="equal">
      <formula>"401-450"</formula>
    </cfRule>
    <cfRule type="cellIs" dxfId="763" priority="39" operator="equal">
      <formula>"0-400"</formula>
    </cfRule>
  </conditionalFormatting>
  <conditionalFormatting sqref="AE18:AE19">
    <cfRule type="cellIs" dxfId="762" priority="14" operator="equal">
      <formula>"الف-یک"</formula>
    </cfRule>
    <cfRule type="cellIs" dxfId="761" priority="15" operator="equal">
      <formula>"ب-یک"</formula>
    </cfRule>
    <cfRule type="cellIs" dxfId="760" priority="16" operator="equal">
      <formula>"ج-یک"</formula>
    </cfRule>
    <cfRule type="cellIs" dxfId="759" priority="17" operator="equal">
      <formula>"الف-دو"</formula>
    </cfRule>
    <cfRule type="cellIs" dxfId="758" priority="18" operator="equal">
      <formula>"ب-دو"</formula>
    </cfRule>
    <cfRule type="cellIs" dxfId="757" priority="19" operator="equal">
      <formula>"ج-دو"</formula>
    </cfRule>
    <cfRule type="cellIs" dxfId="756" priority="20" operator="equal">
      <formula>"الف-سوم"</formula>
    </cfRule>
    <cfRule type="cellIs" dxfId="755" priority="21" operator="equal">
      <formula>"ب-سوم"</formula>
    </cfRule>
    <cfRule type="cellIs" dxfId="754" priority="22" operator="equal">
      <formula>"ج-سوم"</formula>
    </cfRule>
    <cfRule type="cellIs" dxfId="753" priority="23" operator="equal">
      <formula>"الف-چهارم"</formula>
    </cfRule>
    <cfRule type="cellIs" dxfId="752" priority="24" operator="equal">
      <formula>"ب-چهارم"</formula>
    </cfRule>
    <cfRule type="cellIs" dxfId="751" priority="25" operator="equal">
      <formula>"ج-چهارم"</formula>
    </cfRule>
    <cfRule type="cellIs" dxfId="750" priority="26" operator="equal">
      <formula>"بدون درجه"</formula>
    </cfRule>
  </conditionalFormatting>
  <conditionalFormatting sqref="AE25">
    <cfRule type="cellIs" dxfId="749" priority="1" operator="equal">
      <formula>"الف-یک"</formula>
    </cfRule>
    <cfRule type="cellIs" dxfId="748" priority="2" operator="equal">
      <formula>"ب-یک"</formula>
    </cfRule>
    <cfRule type="cellIs" dxfId="747" priority="3" operator="equal">
      <formula>"ج-یک"</formula>
    </cfRule>
    <cfRule type="cellIs" dxfId="746" priority="4" operator="equal">
      <formula>"الف-دو"</formula>
    </cfRule>
    <cfRule type="cellIs" dxfId="745" priority="5" operator="equal">
      <formula>"ب-دو"</formula>
    </cfRule>
    <cfRule type="cellIs" dxfId="744" priority="6" operator="equal">
      <formula>"ج-دو"</formula>
    </cfRule>
    <cfRule type="cellIs" dxfId="743" priority="7" operator="equal">
      <formula>"الف-سوم"</formula>
    </cfRule>
    <cfRule type="cellIs" dxfId="742" priority="8" operator="equal">
      <formula>"ب-سوم"</formula>
    </cfRule>
    <cfRule type="cellIs" dxfId="741" priority="9" operator="equal">
      <formula>"ج-سوم"</formula>
    </cfRule>
    <cfRule type="cellIs" dxfId="740" priority="10" operator="equal">
      <formula>"الف-چهارم"</formula>
    </cfRule>
    <cfRule type="cellIs" dxfId="739" priority="11" operator="equal">
      <formula>"ب-چهارم"</formula>
    </cfRule>
    <cfRule type="cellIs" dxfId="738" priority="12" operator="equal">
      <formula>"ج-چهارم"</formula>
    </cfRule>
    <cfRule type="cellIs" dxfId="737" priority="13" operator="equal">
      <formula>"بدون درجه"</formula>
    </cfRule>
  </conditionalFormatting>
  <dataValidations count="8">
    <dataValidation type="list" allowBlank="1" showInputMessage="1" showErrorMessage="1" sqref="J4:J25 J27:J29">
      <formula1>$AI$2:$AI$12</formula1>
    </dataValidation>
    <dataValidation type="list" allowBlank="1" showInputMessage="1" showErrorMessage="1" sqref="P4:P25 P27:P29">
      <formula1>$AM$2:$AM$5</formula1>
    </dataValidation>
    <dataValidation type="list" allowBlank="1" showInputMessage="1" showErrorMessage="1" sqref="V4:V25 V27:V29">
      <formula1>$AQ$2:$AQ$22</formula1>
    </dataValidation>
    <dataValidation type="list" allowBlank="1" showInputMessage="1" showErrorMessage="1" sqref="S4:S25 S27:S29">
      <formula1>$AO$2:$AO$6</formula1>
    </dataValidation>
    <dataValidation type="list" allowBlank="1" showInputMessage="1" showErrorMessage="1" sqref="M4:M25 M27:M29">
      <formula1>$AK$2:$AK$4</formula1>
    </dataValidation>
    <dataValidation type="list" allowBlank="1" showInputMessage="1" showErrorMessage="1" sqref="AD4:AD25 AD27:AD29">
      <formula1>$AL$8:$AL$21</formula1>
    </dataValidation>
    <dataValidation type="list" allowBlank="1" showInputMessage="1" showErrorMessage="1" sqref="G4:G25 G27:G29">
      <formula1>$AG$2:$AG$6</formula1>
    </dataValidation>
    <dataValidation type="list" allowBlank="1" showInputMessage="1" showErrorMessage="1" sqref="Y4:Y25 Y27:Y29">
      <formula1>$AS$2:$AS$8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9E3131A-E437-4F4E-B684-7B14FB180A4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AL22:AM22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Y619"/>
  <sheetViews>
    <sheetView rightToLeft="1" topLeftCell="A498" workbookViewId="0">
      <selection activeCell="D531" sqref="D531"/>
    </sheetView>
  </sheetViews>
  <sheetFormatPr defaultRowHeight="21.95" customHeight="1" x14ac:dyDescent="0.25"/>
  <cols>
    <col min="1" max="1" width="3.85546875" style="183" customWidth="1"/>
    <col min="2" max="2" width="11.28515625" customWidth="1"/>
    <col min="3" max="3" width="12.85546875" customWidth="1"/>
    <col min="4" max="4" width="16" customWidth="1"/>
    <col min="5" max="5" width="13.7109375" customWidth="1"/>
    <col min="6" max="6" width="17.42578125" customWidth="1"/>
    <col min="8" max="8" width="5.5703125" customWidth="1"/>
    <col min="9" max="9" width="5.85546875" bestFit="1" customWidth="1"/>
    <col min="10" max="10" width="8.140625" customWidth="1"/>
    <col min="11" max="11" width="5.7109375" customWidth="1"/>
    <col min="12" max="12" width="6.28515625" customWidth="1"/>
    <col min="13" max="13" width="7.42578125" customWidth="1"/>
    <col min="14" max="14" width="5.5703125" customWidth="1"/>
    <col min="15" max="15" width="6" customWidth="1"/>
    <col min="16" max="16" width="6.5703125" customWidth="1"/>
    <col min="17" max="17" width="6" bestFit="1" customWidth="1"/>
    <col min="18" max="18" width="5.140625" customWidth="1"/>
    <col min="19" max="19" width="9.28515625" customWidth="1"/>
    <col min="20" max="20" width="4.42578125" customWidth="1"/>
    <col min="21" max="21" width="6" customWidth="1"/>
    <col min="22" max="22" width="5.85546875" customWidth="1"/>
    <col min="23" max="23" width="5.7109375" customWidth="1"/>
    <col min="24" max="24" width="5.5703125" customWidth="1"/>
    <col min="25" max="25" width="9.85546875" customWidth="1"/>
    <col min="26" max="26" width="5.7109375" customWidth="1"/>
    <col min="27" max="27" width="6.42578125" customWidth="1"/>
    <col min="28" max="28" width="5.85546875" customWidth="1"/>
    <col min="31" max="31" width="11" style="190" customWidth="1"/>
    <col min="32" max="51" width="9.140625" style="77"/>
  </cols>
  <sheetData>
    <row r="1" spans="1:47" ht="21.95" customHeight="1" thickBot="1" x14ac:dyDescent="0.3">
      <c r="A1" s="236" t="s">
        <v>66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236"/>
      <c r="Y1" s="236"/>
      <c r="Z1" s="236"/>
      <c r="AA1" s="236"/>
      <c r="AB1" s="236"/>
      <c r="AC1" s="236"/>
      <c r="AD1" s="236"/>
      <c r="AE1" s="236"/>
      <c r="AF1" s="1"/>
      <c r="AG1" s="219" t="s">
        <v>2</v>
      </c>
      <c r="AH1" s="219"/>
      <c r="AI1" s="219" t="s">
        <v>3</v>
      </c>
      <c r="AJ1" s="219"/>
      <c r="AK1" s="219" t="s">
        <v>4</v>
      </c>
      <c r="AL1" s="219"/>
      <c r="AM1" s="219" t="s">
        <v>5</v>
      </c>
      <c r="AN1" s="219"/>
      <c r="AO1" s="219" t="s">
        <v>6</v>
      </c>
      <c r="AP1" s="219"/>
      <c r="AQ1" s="219" t="s">
        <v>7</v>
      </c>
      <c r="AR1" s="219"/>
      <c r="AS1" s="2"/>
      <c r="AT1" s="2" t="s">
        <v>8</v>
      </c>
      <c r="AU1" s="193"/>
    </row>
    <row r="2" spans="1:47" ht="21.95" customHeight="1" thickBot="1" x14ac:dyDescent="0.3">
      <c r="A2" s="220" t="s">
        <v>44</v>
      </c>
      <c r="B2" s="222" t="s">
        <v>58</v>
      </c>
      <c r="C2" s="224" t="s">
        <v>15</v>
      </c>
      <c r="D2" s="226" t="s">
        <v>69</v>
      </c>
      <c r="E2" s="222" t="s">
        <v>57</v>
      </c>
      <c r="F2" s="226" t="s">
        <v>16</v>
      </c>
      <c r="G2" s="228" t="s">
        <v>2</v>
      </c>
      <c r="H2" s="229"/>
      <c r="I2" s="230"/>
      <c r="J2" s="231" t="s">
        <v>3</v>
      </c>
      <c r="K2" s="232"/>
      <c r="L2" s="233"/>
      <c r="M2" s="234" t="s">
        <v>4</v>
      </c>
      <c r="N2" s="234"/>
      <c r="O2" s="235"/>
      <c r="P2" s="241" t="s">
        <v>5</v>
      </c>
      <c r="Q2" s="241"/>
      <c r="R2" s="242"/>
      <c r="S2" s="243" t="s">
        <v>33</v>
      </c>
      <c r="T2" s="244"/>
      <c r="U2" s="244"/>
      <c r="V2" s="245" t="s">
        <v>34</v>
      </c>
      <c r="W2" s="246"/>
      <c r="X2" s="247"/>
      <c r="Y2" s="248" t="s">
        <v>35</v>
      </c>
      <c r="Z2" s="249"/>
      <c r="AA2" s="250"/>
      <c r="AB2" s="251" t="s">
        <v>0</v>
      </c>
      <c r="AC2" s="253" t="s">
        <v>1</v>
      </c>
      <c r="AD2" s="237" t="s">
        <v>10</v>
      </c>
      <c r="AE2" s="239" t="s">
        <v>56</v>
      </c>
      <c r="AF2" s="1"/>
      <c r="AG2" s="193">
        <v>0</v>
      </c>
      <c r="AH2" s="193">
        <v>0</v>
      </c>
      <c r="AI2" s="193">
        <v>0</v>
      </c>
      <c r="AJ2" s="193">
        <v>0</v>
      </c>
      <c r="AK2" s="193">
        <v>0</v>
      </c>
      <c r="AL2" s="193">
        <v>0</v>
      </c>
      <c r="AM2" s="193">
        <v>0</v>
      </c>
      <c r="AN2" s="193">
        <v>0</v>
      </c>
      <c r="AO2" s="193">
        <v>0</v>
      </c>
      <c r="AP2" s="193">
        <v>0</v>
      </c>
      <c r="AQ2" s="193">
        <v>0</v>
      </c>
      <c r="AR2" s="193">
        <v>0</v>
      </c>
      <c r="AS2" s="2" t="s">
        <v>37</v>
      </c>
      <c r="AT2" s="2">
        <v>0</v>
      </c>
      <c r="AU2" s="193"/>
    </row>
    <row r="3" spans="1:47" ht="119.25" customHeight="1" thickBot="1" x14ac:dyDescent="0.3">
      <c r="A3" s="221"/>
      <c r="B3" s="223"/>
      <c r="C3" s="225"/>
      <c r="D3" s="227"/>
      <c r="E3" s="223"/>
      <c r="F3" s="227"/>
      <c r="G3" s="22" t="s">
        <v>39</v>
      </c>
      <c r="H3" s="23" t="s">
        <v>36</v>
      </c>
      <c r="I3" s="24" t="s">
        <v>67</v>
      </c>
      <c r="J3" s="25" t="s">
        <v>38</v>
      </c>
      <c r="K3" s="26" t="s">
        <v>36</v>
      </c>
      <c r="L3" s="27" t="s">
        <v>67</v>
      </c>
      <c r="M3" s="28" t="s">
        <v>68</v>
      </c>
      <c r="N3" s="29" t="s">
        <v>36</v>
      </c>
      <c r="O3" s="30" t="s">
        <v>67</v>
      </c>
      <c r="P3" s="31" t="s">
        <v>40</v>
      </c>
      <c r="Q3" s="32" t="s">
        <v>36</v>
      </c>
      <c r="R3" s="33" t="s">
        <v>67</v>
      </c>
      <c r="S3" s="34" t="s">
        <v>41</v>
      </c>
      <c r="T3" s="35" t="s">
        <v>36</v>
      </c>
      <c r="U3" s="36" t="s">
        <v>67</v>
      </c>
      <c r="V3" s="37" t="s">
        <v>42</v>
      </c>
      <c r="W3" s="38" t="s">
        <v>36</v>
      </c>
      <c r="X3" s="39" t="s">
        <v>67</v>
      </c>
      <c r="Y3" s="40" t="s">
        <v>43</v>
      </c>
      <c r="Z3" s="41" t="s">
        <v>36</v>
      </c>
      <c r="AA3" s="42" t="s">
        <v>67</v>
      </c>
      <c r="AB3" s="252"/>
      <c r="AC3" s="254"/>
      <c r="AD3" s="238"/>
      <c r="AE3" s="240"/>
      <c r="AF3" s="3"/>
      <c r="AG3" s="193" t="s">
        <v>32</v>
      </c>
      <c r="AH3" s="193">
        <v>100</v>
      </c>
      <c r="AI3" s="193">
        <v>1000</v>
      </c>
      <c r="AJ3" s="193">
        <v>10</v>
      </c>
      <c r="AK3" s="193" t="s">
        <v>32</v>
      </c>
      <c r="AL3" s="193">
        <v>100</v>
      </c>
      <c r="AM3" s="193" t="s">
        <v>12</v>
      </c>
      <c r="AN3" s="193">
        <v>100</v>
      </c>
      <c r="AO3" s="193" t="s">
        <v>30</v>
      </c>
      <c r="AP3" s="193">
        <v>100</v>
      </c>
      <c r="AQ3" s="193">
        <v>1</v>
      </c>
      <c r="AR3" s="193">
        <v>5</v>
      </c>
      <c r="AS3" s="2" t="s">
        <v>59</v>
      </c>
      <c r="AT3" s="2">
        <v>-10</v>
      </c>
      <c r="AU3" s="4"/>
    </row>
    <row r="4" spans="1:47" ht="21.95" customHeight="1" x14ac:dyDescent="0.25">
      <c r="A4" s="211">
        <v>1</v>
      </c>
      <c r="B4" s="213" t="str">
        <f>اهواز!B4</f>
        <v>اهواز</v>
      </c>
      <c r="C4" s="213" t="str">
        <f>اهواز!C4</f>
        <v>ابریشم</v>
      </c>
      <c r="D4" s="213" t="str">
        <f>اهواز!D4</f>
        <v>سمیره سرخی</v>
      </c>
      <c r="E4" s="213">
        <f>اهواز!E4</f>
        <v>1755335849</v>
      </c>
      <c r="F4" s="213" t="str">
        <f>اهواز!F4</f>
        <v>صنایع پوشاک</v>
      </c>
      <c r="G4" s="13" t="str">
        <f>اهواز!G4</f>
        <v>81-100</v>
      </c>
      <c r="H4" s="43">
        <f t="shared" ref="H4:H67" si="0">IFERROR(VLOOKUP(G4,$AG$2:$AH$6,2,FALSE),0)</f>
        <v>100</v>
      </c>
      <c r="I4" s="44">
        <f t="shared" ref="I4:I67" si="1">H4*2</f>
        <v>200</v>
      </c>
      <c r="J4" s="17">
        <f>اهواز!J4</f>
        <v>8000</v>
      </c>
      <c r="K4" s="45">
        <f t="shared" ref="K4:K67" si="2">IFERROR(VLOOKUP(J4,$AI$2:$AJ$12,2,FALSE),0)</f>
        <v>80</v>
      </c>
      <c r="L4" s="46">
        <f t="shared" ref="L4:L67" si="3">K4*2</f>
        <v>160</v>
      </c>
      <c r="M4" s="12" t="str">
        <f>اهواز!M4</f>
        <v>81-100</v>
      </c>
      <c r="N4" s="47">
        <f t="shared" ref="N4:N67" si="4">IFERROR(VLOOKUP(M4,$AK$2:$AL$4,2,FALSE),0)</f>
        <v>100</v>
      </c>
      <c r="O4" s="48">
        <f t="shared" ref="O4:O67" si="5">N4*2</f>
        <v>200</v>
      </c>
      <c r="P4" s="14" t="str">
        <f>اهواز!P4</f>
        <v>71-90</v>
      </c>
      <c r="Q4" s="49">
        <f t="shared" ref="Q4:Q67" si="6">IFERROR(VLOOKUP(P4,$AM$2:$AN$5,2,FALSE),0)</f>
        <v>70</v>
      </c>
      <c r="R4" s="50">
        <f t="shared" ref="R4:R67" si="7">Q4*2</f>
        <v>140</v>
      </c>
      <c r="S4" s="15" t="str">
        <f>اهواز!S4</f>
        <v>0-40</v>
      </c>
      <c r="T4" s="51">
        <f t="shared" ref="T4:T67" si="8">IFERROR(VLOOKUP(S4,$AO$2:$AP$6,2,FALSE),0)</f>
        <v>35</v>
      </c>
      <c r="U4" s="52">
        <f t="shared" ref="U4:U67" si="9">T4*1</f>
        <v>35</v>
      </c>
      <c r="V4" s="20">
        <f>اهواز!V4</f>
        <v>17</v>
      </c>
      <c r="W4" s="53">
        <f t="shared" ref="W4:W67" si="10">IFERROR(VLOOKUP(V4,$AQ$2:$AR$22,2,FALSE),0)</f>
        <v>85</v>
      </c>
      <c r="X4" s="54">
        <f t="shared" ref="X4:X67" si="11">W4*1</f>
        <v>85</v>
      </c>
      <c r="Y4" s="16" t="str">
        <f>اهواز!Y4</f>
        <v>فاقد تذکر</v>
      </c>
      <c r="Z4" s="55">
        <f t="shared" ref="Z4:Z67" si="12">IFERROR(VLOOKUP(Y4,$AS$2:$AT$8,2,FALSE),0)</f>
        <v>0</v>
      </c>
      <c r="AA4" s="56">
        <f>Z4*1</f>
        <v>0</v>
      </c>
      <c r="AB4" s="57">
        <v>1000</v>
      </c>
      <c r="AC4" s="182">
        <f t="shared" ref="AC4:AC67" si="13">SUM(I4,L4,O4,R4,U4,X4,AA4)-Y760</f>
        <v>820</v>
      </c>
      <c r="AD4" s="21" t="str">
        <f ca="1">اهواز!AD4</f>
        <v>801-850</v>
      </c>
      <c r="AE4" s="212" t="str">
        <f t="shared" ref="AE4:AE67" ca="1" si="14">IFERROR(VLOOKUP(AD4,$AL$8:$AM$20,2,FALSE),0)</f>
        <v>الف-دو</v>
      </c>
      <c r="AF4" s="5"/>
      <c r="AG4" s="193" t="s">
        <v>31</v>
      </c>
      <c r="AH4" s="193">
        <v>70</v>
      </c>
      <c r="AI4" s="193">
        <v>2000</v>
      </c>
      <c r="AJ4" s="193">
        <v>20</v>
      </c>
      <c r="AK4" s="193" t="s">
        <v>31</v>
      </c>
      <c r="AL4" s="193">
        <v>70</v>
      </c>
      <c r="AM4" s="193" t="s">
        <v>13</v>
      </c>
      <c r="AN4" s="193">
        <v>70</v>
      </c>
      <c r="AO4" s="193" t="s">
        <v>31</v>
      </c>
      <c r="AP4" s="193">
        <v>70</v>
      </c>
      <c r="AQ4" s="193">
        <v>2</v>
      </c>
      <c r="AR4" s="193">
        <v>10</v>
      </c>
      <c r="AS4" s="2" t="s">
        <v>60</v>
      </c>
      <c r="AT4" s="2">
        <v>-20</v>
      </c>
      <c r="AU4" s="4"/>
    </row>
    <row r="5" spans="1:47" ht="21.95" customHeight="1" x14ac:dyDescent="0.25">
      <c r="A5" s="211">
        <f>A4+1</f>
        <v>2</v>
      </c>
      <c r="B5" s="213" t="str">
        <f>اهواز!B5</f>
        <v>اهواز</v>
      </c>
      <c r="C5" s="213" t="str">
        <f>اهواز!C5</f>
        <v>ارم</v>
      </c>
      <c r="D5" s="213" t="str">
        <f>اهواز!D5</f>
        <v>سید احمد موسوی</v>
      </c>
      <c r="E5" s="213">
        <f>اهواز!E5</f>
        <v>1987826711</v>
      </c>
      <c r="F5" s="213" t="str">
        <f>اهواز!F5</f>
        <v>فناوری اطلاعات-  امور مالی و بازرگانی- معماری- مکانیک- ساختمان</v>
      </c>
      <c r="G5" s="13" t="str">
        <f>اهواز!G5</f>
        <v>81-100</v>
      </c>
      <c r="H5" s="43">
        <f t="shared" si="0"/>
        <v>100</v>
      </c>
      <c r="I5" s="44">
        <f t="shared" si="1"/>
        <v>200</v>
      </c>
      <c r="J5" s="17">
        <f>اهواز!J5</f>
        <v>10000</v>
      </c>
      <c r="K5" s="45">
        <f t="shared" si="2"/>
        <v>100</v>
      </c>
      <c r="L5" s="46">
        <f t="shared" si="3"/>
        <v>200</v>
      </c>
      <c r="M5" s="12" t="str">
        <f>اهواز!M5</f>
        <v>81-100</v>
      </c>
      <c r="N5" s="47">
        <f t="shared" si="4"/>
        <v>100</v>
      </c>
      <c r="O5" s="48">
        <f t="shared" si="5"/>
        <v>200</v>
      </c>
      <c r="P5" s="14">
        <f>اهواز!P5</f>
        <v>0</v>
      </c>
      <c r="Q5" s="49">
        <f t="shared" si="6"/>
        <v>0</v>
      </c>
      <c r="R5" s="50">
        <f t="shared" si="7"/>
        <v>0</v>
      </c>
      <c r="S5" s="15" t="str">
        <f>اهواز!S5</f>
        <v>0-40</v>
      </c>
      <c r="T5" s="51">
        <f t="shared" si="8"/>
        <v>35</v>
      </c>
      <c r="U5" s="52">
        <f t="shared" si="9"/>
        <v>35</v>
      </c>
      <c r="V5" s="20">
        <f>اهواز!V5</f>
        <v>16</v>
      </c>
      <c r="W5" s="53">
        <f t="shared" si="10"/>
        <v>80</v>
      </c>
      <c r="X5" s="54">
        <f t="shared" si="11"/>
        <v>80</v>
      </c>
      <c r="Y5" s="16" t="str">
        <f>اهواز!Y5</f>
        <v>فاقد تذکر</v>
      </c>
      <c r="Z5" s="55">
        <f t="shared" si="12"/>
        <v>0</v>
      </c>
      <c r="AA5" s="56">
        <f t="shared" ref="AA5:AA68" si="15">Z5*1</f>
        <v>0</v>
      </c>
      <c r="AB5" s="57">
        <v>1000</v>
      </c>
      <c r="AC5" s="182">
        <f t="shared" si="13"/>
        <v>715</v>
      </c>
      <c r="AD5" s="21" t="str">
        <f ca="1">اهواز!AD5</f>
        <v>701-750</v>
      </c>
      <c r="AE5" s="212" t="str">
        <f t="shared" ca="1" si="14"/>
        <v>ج-دو</v>
      </c>
      <c r="AF5" s="5"/>
      <c r="AG5" s="193" t="s">
        <v>29</v>
      </c>
      <c r="AH5" s="193">
        <v>50</v>
      </c>
      <c r="AI5" s="193">
        <v>3000</v>
      </c>
      <c r="AJ5" s="193">
        <v>30</v>
      </c>
      <c r="AK5" s="193"/>
      <c r="AL5" s="193"/>
      <c r="AM5" s="193" t="s">
        <v>14</v>
      </c>
      <c r="AN5" s="193">
        <v>50</v>
      </c>
      <c r="AO5" s="193" t="s">
        <v>29</v>
      </c>
      <c r="AP5" s="193">
        <v>50</v>
      </c>
      <c r="AQ5" s="193">
        <v>3</v>
      </c>
      <c r="AR5" s="193">
        <v>15</v>
      </c>
      <c r="AS5" s="2" t="s">
        <v>61</v>
      </c>
      <c r="AT5" s="2">
        <v>-30</v>
      </c>
      <c r="AU5" s="4"/>
    </row>
    <row r="6" spans="1:47" ht="21.95" customHeight="1" x14ac:dyDescent="0.25">
      <c r="A6" s="211">
        <f t="shared" ref="A6:A69" si="16">A5+1</f>
        <v>3</v>
      </c>
      <c r="B6" s="213" t="str">
        <f>اهواز!B6</f>
        <v>اهواز</v>
      </c>
      <c r="C6" s="213" t="str">
        <f>اهواز!C6</f>
        <v>ژرفا</v>
      </c>
      <c r="D6" s="213" t="str">
        <f>اهواز!D6</f>
        <v>الهام رکنی نژاد</v>
      </c>
      <c r="E6" s="213">
        <f>اهواز!E6</f>
        <v>1754363709</v>
      </c>
      <c r="F6" s="213" t="str">
        <f>اهواز!F6</f>
        <v>صنایع پوشاک</v>
      </c>
      <c r="G6" s="13" t="str">
        <f>اهواز!G6</f>
        <v>0-40</v>
      </c>
      <c r="H6" s="43">
        <f t="shared" si="0"/>
        <v>35</v>
      </c>
      <c r="I6" s="44">
        <f t="shared" si="1"/>
        <v>70</v>
      </c>
      <c r="J6" s="17">
        <f>اهواز!J6</f>
        <v>1000</v>
      </c>
      <c r="K6" s="45">
        <f t="shared" si="2"/>
        <v>10</v>
      </c>
      <c r="L6" s="46">
        <f t="shared" si="3"/>
        <v>20</v>
      </c>
      <c r="M6" s="12" t="str">
        <f>اهواز!M6</f>
        <v>61-80</v>
      </c>
      <c r="N6" s="47">
        <f t="shared" si="4"/>
        <v>70</v>
      </c>
      <c r="O6" s="48">
        <f t="shared" si="5"/>
        <v>140</v>
      </c>
      <c r="P6" s="14" t="str">
        <f>اهواز!P6</f>
        <v>91-100</v>
      </c>
      <c r="Q6" s="49">
        <f t="shared" si="6"/>
        <v>100</v>
      </c>
      <c r="R6" s="50">
        <f t="shared" si="7"/>
        <v>200</v>
      </c>
      <c r="S6" s="15" t="str">
        <f>اهواز!S6</f>
        <v>41-60</v>
      </c>
      <c r="T6" s="51">
        <f t="shared" si="8"/>
        <v>50</v>
      </c>
      <c r="U6" s="52">
        <f t="shared" si="9"/>
        <v>50</v>
      </c>
      <c r="V6" s="20">
        <f>اهواز!V6</f>
        <v>15</v>
      </c>
      <c r="W6" s="53">
        <f t="shared" si="10"/>
        <v>75</v>
      </c>
      <c r="X6" s="54">
        <f t="shared" si="11"/>
        <v>75</v>
      </c>
      <c r="Y6" s="16" t="str">
        <f>اهواز!Y6</f>
        <v>فاقد تذکر</v>
      </c>
      <c r="Z6" s="55">
        <f t="shared" si="12"/>
        <v>0</v>
      </c>
      <c r="AA6" s="56">
        <f t="shared" si="15"/>
        <v>0</v>
      </c>
      <c r="AB6" s="57">
        <v>1000</v>
      </c>
      <c r="AC6" s="182">
        <f t="shared" si="13"/>
        <v>555</v>
      </c>
      <c r="AD6" s="21" t="str">
        <f ca="1">اهواز!AD6</f>
        <v>401-450</v>
      </c>
      <c r="AE6" s="212" t="str">
        <f t="shared" ca="1" si="14"/>
        <v>ج-چهارم</v>
      </c>
      <c r="AF6" s="5"/>
      <c r="AG6" s="193" t="s">
        <v>28</v>
      </c>
      <c r="AH6" s="193">
        <v>35</v>
      </c>
      <c r="AI6" s="193">
        <v>4000</v>
      </c>
      <c r="AJ6" s="193">
        <v>40</v>
      </c>
      <c r="AK6" s="193"/>
      <c r="AL6" s="193"/>
      <c r="AM6" s="193"/>
      <c r="AN6" s="193"/>
      <c r="AO6" s="193" t="s">
        <v>28</v>
      </c>
      <c r="AP6" s="193">
        <v>35</v>
      </c>
      <c r="AQ6" s="193">
        <v>4</v>
      </c>
      <c r="AR6" s="193">
        <v>20</v>
      </c>
      <c r="AS6" s="2" t="s">
        <v>62</v>
      </c>
      <c r="AT6" s="2">
        <v>-30</v>
      </c>
      <c r="AU6" s="193"/>
    </row>
    <row r="7" spans="1:47" ht="21.95" customHeight="1" x14ac:dyDescent="0.25">
      <c r="A7" s="211">
        <f t="shared" si="16"/>
        <v>4</v>
      </c>
      <c r="B7" s="213" t="str">
        <f>اهواز!B7</f>
        <v>اهواز</v>
      </c>
      <c r="C7" s="213" t="str">
        <f>اهواز!C7</f>
        <v>آریانا</v>
      </c>
      <c r="D7" s="213" t="str">
        <f>اهواز!D7</f>
        <v>محمد رضا جراح زاده</v>
      </c>
      <c r="E7" s="213">
        <f>اهواز!E7</f>
        <v>1754950310</v>
      </c>
      <c r="F7" s="213" t="str">
        <f>اهواز!F7</f>
        <v>فناوری اطلاعات</v>
      </c>
      <c r="G7" s="13" t="str">
        <f>اهواز!G7</f>
        <v>0-40</v>
      </c>
      <c r="H7" s="43">
        <f t="shared" si="0"/>
        <v>35</v>
      </c>
      <c r="I7" s="44">
        <f t="shared" si="1"/>
        <v>70</v>
      </c>
      <c r="J7" s="17">
        <f>اهواز!J7</f>
        <v>6000</v>
      </c>
      <c r="K7" s="45">
        <f t="shared" si="2"/>
        <v>60</v>
      </c>
      <c r="L7" s="46">
        <f t="shared" si="3"/>
        <v>120</v>
      </c>
      <c r="M7" s="12" t="str">
        <f>اهواز!M7</f>
        <v>61-80</v>
      </c>
      <c r="N7" s="47">
        <f t="shared" si="4"/>
        <v>70</v>
      </c>
      <c r="O7" s="48">
        <f t="shared" si="5"/>
        <v>140</v>
      </c>
      <c r="P7" s="14" t="str">
        <f>اهواز!P7</f>
        <v>60-70</v>
      </c>
      <c r="Q7" s="49">
        <f t="shared" si="6"/>
        <v>50</v>
      </c>
      <c r="R7" s="50">
        <f t="shared" si="7"/>
        <v>100</v>
      </c>
      <c r="S7" s="15" t="str">
        <f>اهواز!S7</f>
        <v>0-40</v>
      </c>
      <c r="T7" s="51">
        <f t="shared" si="8"/>
        <v>35</v>
      </c>
      <c r="U7" s="52">
        <f t="shared" si="9"/>
        <v>35</v>
      </c>
      <c r="V7" s="20">
        <f>اهواز!V7</f>
        <v>12</v>
      </c>
      <c r="W7" s="53">
        <f t="shared" si="10"/>
        <v>60</v>
      </c>
      <c r="X7" s="54">
        <f t="shared" si="11"/>
        <v>60</v>
      </c>
      <c r="Y7" s="16" t="str">
        <f>اهواز!Y7</f>
        <v>فاقد تذکر</v>
      </c>
      <c r="Z7" s="55">
        <f t="shared" si="12"/>
        <v>0</v>
      </c>
      <c r="AA7" s="56">
        <f t="shared" si="15"/>
        <v>0</v>
      </c>
      <c r="AB7" s="57">
        <v>1000</v>
      </c>
      <c r="AC7" s="182">
        <f t="shared" si="13"/>
        <v>525</v>
      </c>
      <c r="AD7" s="21" t="str">
        <f ca="1">اهواز!AD7</f>
        <v>501-550</v>
      </c>
      <c r="AE7" s="212" t="str">
        <f t="shared" ca="1" si="14"/>
        <v>الف-چهارم</v>
      </c>
      <c r="AF7" s="5"/>
      <c r="AG7" s="193"/>
      <c r="AH7" s="193"/>
      <c r="AI7" s="193">
        <v>5000</v>
      </c>
      <c r="AJ7" s="193">
        <v>50</v>
      </c>
      <c r="AK7" s="6"/>
      <c r="AL7" s="6" t="s">
        <v>17</v>
      </c>
      <c r="AM7" s="6" t="s">
        <v>9</v>
      </c>
      <c r="AN7" s="6"/>
      <c r="AO7" s="193"/>
      <c r="AP7" s="193"/>
      <c r="AQ7" s="193">
        <v>5</v>
      </c>
      <c r="AR7" s="193">
        <v>25</v>
      </c>
      <c r="AS7" s="2" t="s">
        <v>63</v>
      </c>
      <c r="AT7" s="2">
        <v>-60</v>
      </c>
      <c r="AU7" s="193"/>
    </row>
    <row r="8" spans="1:47" ht="21.95" customHeight="1" x14ac:dyDescent="0.25">
      <c r="A8" s="211">
        <f t="shared" si="16"/>
        <v>5</v>
      </c>
      <c r="B8" s="213" t="str">
        <f>اهواز!B8</f>
        <v>اهواز</v>
      </c>
      <c r="C8" s="213" t="str">
        <f>اهواز!C8</f>
        <v>ارشاد</v>
      </c>
      <c r="D8" s="213" t="str">
        <f>اهواز!D8</f>
        <v>سیما شرافتمند</v>
      </c>
      <c r="E8" s="213">
        <f>اهواز!E8</f>
        <v>1751263002</v>
      </c>
      <c r="F8" s="213" t="str">
        <f>اهواز!F8</f>
        <v>صنایع پوشاک- صنایع دستی ( دوخت های سنتی)</v>
      </c>
      <c r="G8" s="13" t="str">
        <f>اهواز!G8</f>
        <v>41-60</v>
      </c>
      <c r="H8" s="43">
        <f t="shared" si="0"/>
        <v>50</v>
      </c>
      <c r="I8" s="44">
        <f t="shared" si="1"/>
        <v>100</v>
      </c>
      <c r="J8" s="17">
        <f>اهواز!J8</f>
        <v>3000</v>
      </c>
      <c r="K8" s="45">
        <f t="shared" si="2"/>
        <v>30</v>
      </c>
      <c r="L8" s="46">
        <f t="shared" si="3"/>
        <v>60</v>
      </c>
      <c r="M8" s="12" t="str">
        <f>اهواز!M8</f>
        <v>81-100</v>
      </c>
      <c r="N8" s="47">
        <f t="shared" si="4"/>
        <v>100</v>
      </c>
      <c r="O8" s="48">
        <f t="shared" si="5"/>
        <v>200</v>
      </c>
      <c r="P8" s="14" t="str">
        <f>اهواز!P8</f>
        <v>91-100</v>
      </c>
      <c r="Q8" s="49">
        <f t="shared" si="6"/>
        <v>100</v>
      </c>
      <c r="R8" s="50">
        <f t="shared" si="7"/>
        <v>200</v>
      </c>
      <c r="S8" s="15" t="str">
        <f>اهواز!S8</f>
        <v>0-40</v>
      </c>
      <c r="T8" s="51">
        <f t="shared" si="8"/>
        <v>35</v>
      </c>
      <c r="U8" s="52">
        <f t="shared" si="9"/>
        <v>35</v>
      </c>
      <c r="V8" s="20">
        <f>اهواز!V8</f>
        <v>20</v>
      </c>
      <c r="W8" s="53">
        <f t="shared" si="10"/>
        <v>100</v>
      </c>
      <c r="X8" s="54">
        <f t="shared" si="11"/>
        <v>100</v>
      </c>
      <c r="Y8" s="16" t="str">
        <f>اهواز!Y8</f>
        <v>فاقد تذکر</v>
      </c>
      <c r="Z8" s="55">
        <f t="shared" si="12"/>
        <v>0</v>
      </c>
      <c r="AA8" s="56">
        <f t="shared" si="15"/>
        <v>0</v>
      </c>
      <c r="AB8" s="57">
        <v>1000</v>
      </c>
      <c r="AC8" s="182">
        <f t="shared" si="13"/>
        <v>695</v>
      </c>
      <c r="AD8" s="21" t="str">
        <f ca="1">اهواز!AD8</f>
        <v>451-500</v>
      </c>
      <c r="AE8" s="212" t="str">
        <f t="shared" ca="1" si="14"/>
        <v>ب-چهارم</v>
      </c>
      <c r="AF8" s="5"/>
      <c r="AG8" s="193"/>
      <c r="AH8" s="193"/>
      <c r="AI8" s="193">
        <v>6000</v>
      </c>
      <c r="AJ8" s="193">
        <v>60</v>
      </c>
      <c r="AK8" s="7"/>
      <c r="AL8" s="6" t="s">
        <v>27</v>
      </c>
      <c r="AM8" s="6" t="s">
        <v>45</v>
      </c>
      <c r="AN8" s="7"/>
      <c r="AO8" s="6"/>
      <c r="AP8" s="193"/>
      <c r="AQ8" s="193">
        <v>6</v>
      </c>
      <c r="AR8" s="193">
        <v>30</v>
      </c>
      <c r="AS8" s="2" t="s">
        <v>64</v>
      </c>
      <c r="AT8" s="2">
        <v>-50</v>
      </c>
      <c r="AU8" s="193"/>
    </row>
    <row r="9" spans="1:47" ht="21.95" customHeight="1" x14ac:dyDescent="0.25">
      <c r="A9" s="211">
        <f t="shared" si="16"/>
        <v>6</v>
      </c>
      <c r="B9" s="213" t="str">
        <f>اهواز!B9</f>
        <v>اهواز</v>
      </c>
      <c r="C9" s="213" t="str">
        <f>اهواز!C9</f>
        <v>المیرا</v>
      </c>
      <c r="D9" s="213" t="str">
        <f>اهواز!D9</f>
        <v>ناهید بهروزی</v>
      </c>
      <c r="E9" s="213">
        <f>اهواز!E9</f>
        <v>1829086022</v>
      </c>
      <c r="F9" s="213" t="str">
        <f>اهواز!F9</f>
        <v>مراقبت زیبایی</v>
      </c>
      <c r="G9" s="13" t="str">
        <f>اهواز!G9</f>
        <v>61-80</v>
      </c>
      <c r="H9" s="43">
        <f t="shared" si="0"/>
        <v>70</v>
      </c>
      <c r="I9" s="44">
        <f t="shared" si="1"/>
        <v>140</v>
      </c>
      <c r="J9" s="17">
        <f>اهواز!J9</f>
        <v>1000</v>
      </c>
      <c r="K9" s="45">
        <f t="shared" si="2"/>
        <v>10</v>
      </c>
      <c r="L9" s="46">
        <f t="shared" si="3"/>
        <v>20</v>
      </c>
      <c r="M9" s="12" t="str">
        <f>اهواز!M9</f>
        <v>61-80</v>
      </c>
      <c r="N9" s="47">
        <f t="shared" si="4"/>
        <v>70</v>
      </c>
      <c r="O9" s="48">
        <f t="shared" si="5"/>
        <v>140</v>
      </c>
      <c r="P9" s="14">
        <f>اهواز!P9</f>
        <v>0</v>
      </c>
      <c r="Q9" s="49">
        <f t="shared" si="6"/>
        <v>0</v>
      </c>
      <c r="R9" s="50">
        <f t="shared" si="7"/>
        <v>0</v>
      </c>
      <c r="S9" s="15" t="str">
        <f>اهواز!S9</f>
        <v>80-100</v>
      </c>
      <c r="T9" s="51">
        <f t="shared" si="8"/>
        <v>100</v>
      </c>
      <c r="U9" s="52">
        <f t="shared" si="9"/>
        <v>100</v>
      </c>
      <c r="V9" s="20">
        <f>اهواز!V9</f>
        <v>20</v>
      </c>
      <c r="W9" s="53">
        <f t="shared" si="10"/>
        <v>100</v>
      </c>
      <c r="X9" s="54">
        <f t="shared" si="11"/>
        <v>100</v>
      </c>
      <c r="Y9" s="16" t="str">
        <f>اهواز!Y9</f>
        <v>یک تذکر مرکز</v>
      </c>
      <c r="Z9" s="55">
        <f t="shared" si="12"/>
        <v>-10</v>
      </c>
      <c r="AA9" s="56">
        <f t="shared" si="15"/>
        <v>-10</v>
      </c>
      <c r="AB9" s="57">
        <v>1000</v>
      </c>
      <c r="AC9" s="182">
        <f t="shared" si="13"/>
        <v>490</v>
      </c>
      <c r="AD9" s="21" t="str">
        <f ca="1">اهواز!AD9</f>
        <v>0-400</v>
      </c>
      <c r="AE9" s="212" t="str">
        <f t="shared" ca="1" si="14"/>
        <v>بدون درجه</v>
      </c>
      <c r="AF9" s="8"/>
      <c r="AG9" s="193"/>
      <c r="AH9" s="193"/>
      <c r="AI9" s="193">
        <v>7000</v>
      </c>
      <c r="AJ9" s="193">
        <v>70</v>
      </c>
      <c r="AK9" s="7"/>
      <c r="AL9" s="6" t="s">
        <v>18</v>
      </c>
      <c r="AM9" s="6" t="s">
        <v>46</v>
      </c>
      <c r="AN9" s="7"/>
      <c r="AO9" s="6"/>
      <c r="AP9" s="193"/>
      <c r="AQ9" s="193">
        <v>7</v>
      </c>
      <c r="AR9" s="193">
        <v>35</v>
      </c>
      <c r="AS9" s="2"/>
      <c r="AT9" s="2"/>
      <c r="AU9" s="193"/>
    </row>
    <row r="10" spans="1:47" ht="21.95" customHeight="1" x14ac:dyDescent="0.25">
      <c r="A10" s="211">
        <f t="shared" si="16"/>
        <v>7</v>
      </c>
      <c r="B10" s="213" t="str">
        <f>اهواز!B10</f>
        <v>اهواز</v>
      </c>
      <c r="C10" s="213" t="str">
        <f>اهواز!C10</f>
        <v>بانو قشونی</v>
      </c>
      <c r="D10" s="213" t="str">
        <f>اهواز!D10</f>
        <v>رضوان قشونی</v>
      </c>
      <c r="E10" s="213">
        <f>اهواز!E10</f>
        <v>1757072209</v>
      </c>
      <c r="F10" s="213" t="str">
        <f>اهواز!F10</f>
        <v>خدمات تغذیه ای</v>
      </c>
      <c r="G10" s="13" t="str">
        <f>اهواز!G10</f>
        <v>41-60</v>
      </c>
      <c r="H10" s="43">
        <f t="shared" si="0"/>
        <v>50</v>
      </c>
      <c r="I10" s="44">
        <f t="shared" si="1"/>
        <v>100</v>
      </c>
      <c r="J10" s="17">
        <f>اهواز!J10</f>
        <v>2000</v>
      </c>
      <c r="K10" s="45">
        <f t="shared" si="2"/>
        <v>20</v>
      </c>
      <c r="L10" s="46">
        <f t="shared" si="3"/>
        <v>40</v>
      </c>
      <c r="M10" s="12" t="str">
        <f>اهواز!M10</f>
        <v>81-100</v>
      </c>
      <c r="N10" s="47">
        <f t="shared" si="4"/>
        <v>100</v>
      </c>
      <c r="O10" s="48">
        <f t="shared" si="5"/>
        <v>200</v>
      </c>
      <c r="P10" s="14" t="str">
        <f>اهواز!P10</f>
        <v>71-90</v>
      </c>
      <c r="Q10" s="49">
        <f t="shared" si="6"/>
        <v>70</v>
      </c>
      <c r="R10" s="50">
        <f t="shared" si="7"/>
        <v>140</v>
      </c>
      <c r="S10" s="15" t="str">
        <f>اهواز!S10</f>
        <v>0-40</v>
      </c>
      <c r="T10" s="51">
        <f t="shared" si="8"/>
        <v>35</v>
      </c>
      <c r="U10" s="52">
        <f t="shared" si="9"/>
        <v>35</v>
      </c>
      <c r="V10" s="20">
        <f>اهواز!V10</f>
        <v>1</v>
      </c>
      <c r="W10" s="53">
        <f t="shared" si="10"/>
        <v>5</v>
      </c>
      <c r="X10" s="54">
        <f t="shared" si="11"/>
        <v>5</v>
      </c>
      <c r="Y10" s="16" t="str">
        <f>اهواز!Y10</f>
        <v>فاقد تذکر</v>
      </c>
      <c r="Z10" s="55">
        <f t="shared" si="12"/>
        <v>0</v>
      </c>
      <c r="AA10" s="56">
        <f t="shared" si="15"/>
        <v>0</v>
      </c>
      <c r="AB10" s="57">
        <v>1000</v>
      </c>
      <c r="AC10" s="182">
        <f t="shared" si="13"/>
        <v>520</v>
      </c>
      <c r="AD10" s="21" t="str">
        <f ca="1">اهواز!AD10</f>
        <v>501-550</v>
      </c>
      <c r="AE10" s="212" t="str">
        <f t="shared" ca="1" si="14"/>
        <v>الف-چهارم</v>
      </c>
      <c r="AF10" s="5"/>
      <c r="AG10" s="193"/>
      <c r="AH10" s="193"/>
      <c r="AI10" s="193">
        <v>8000</v>
      </c>
      <c r="AJ10" s="193">
        <v>80</v>
      </c>
      <c r="AK10" s="7"/>
      <c r="AL10" s="6" t="s">
        <v>19</v>
      </c>
      <c r="AM10" s="6" t="s">
        <v>47</v>
      </c>
      <c r="AN10" s="7"/>
      <c r="AO10" s="6"/>
      <c r="AP10" s="193"/>
      <c r="AQ10" s="193">
        <v>8</v>
      </c>
      <c r="AR10" s="193">
        <v>40</v>
      </c>
      <c r="AS10" s="2"/>
      <c r="AT10" s="2"/>
      <c r="AU10" s="193"/>
    </row>
    <row r="11" spans="1:47" ht="21.95" customHeight="1" x14ac:dyDescent="0.25">
      <c r="A11" s="211">
        <f t="shared" si="16"/>
        <v>8</v>
      </c>
      <c r="B11" s="213" t="str">
        <f>اهواز!B11</f>
        <v>اهواز</v>
      </c>
      <c r="C11" s="213" t="str">
        <f>اهواز!C11</f>
        <v>تمدن</v>
      </c>
      <c r="D11" s="213" t="str">
        <f>اهواز!D11</f>
        <v>سرور عبدشاه زاده</v>
      </c>
      <c r="E11" s="213">
        <f>اهواز!E11</f>
        <v>1750429039</v>
      </c>
      <c r="F11" s="213" t="str">
        <f>اهواز!F11</f>
        <v>صنایع پوشاک- صنایع دستی ( دوخت های سنتی)- صنایع چرم ، پوست، خز</v>
      </c>
      <c r="G11" s="13" t="str">
        <f>اهواز!G11</f>
        <v>0-40</v>
      </c>
      <c r="H11" s="43">
        <f t="shared" si="0"/>
        <v>35</v>
      </c>
      <c r="I11" s="44">
        <f t="shared" si="1"/>
        <v>70</v>
      </c>
      <c r="J11" s="17">
        <f>اهواز!J11</f>
        <v>5000</v>
      </c>
      <c r="K11" s="45">
        <f t="shared" si="2"/>
        <v>50</v>
      </c>
      <c r="L11" s="46">
        <f t="shared" si="3"/>
        <v>100</v>
      </c>
      <c r="M11" s="12" t="str">
        <f>اهواز!M11</f>
        <v>81-100</v>
      </c>
      <c r="N11" s="47">
        <f t="shared" si="4"/>
        <v>100</v>
      </c>
      <c r="O11" s="48">
        <f t="shared" si="5"/>
        <v>200</v>
      </c>
      <c r="P11" s="14" t="str">
        <f>اهواز!P11</f>
        <v>60-70</v>
      </c>
      <c r="Q11" s="49">
        <f t="shared" si="6"/>
        <v>50</v>
      </c>
      <c r="R11" s="50">
        <f t="shared" si="7"/>
        <v>100</v>
      </c>
      <c r="S11" s="15" t="str">
        <f>اهواز!S11</f>
        <v>0-40</v>
      </c>
      <c r="T11" s="51">
        <f t="shared" si="8"/>
        <v>35</v>
      </c>
      <c r="U11" s="52">
        <f t="shared" si="9"/>
        <v>35</v>
      </c>
      <c r="V11" s="20">
        <f>اهواز!V11</f>
        <v>16</v>
      </c>
      <c r="W11" s="53">
        <f t="shared" si="10"/>
        <v>80</v>
      </c>
      <c r="X11" s="54">
        <f t="shared" si="11"/>
        <v>80</v>
      </c>
      <c r="Y11" s="16" t="str">
        <f>اهواز!Y11</f>
        <v>فاقد تذکر</v>
      </c>
      <c r="Z11" s="55">
        <f t="shared" si="12"/>
        <v>0</v>
      </c>
      <c r="AA11" s="56">
        <f t="shared" si="15"/>
        <v>0</v>
      </c>
      <c r="AB11" s="57">
        <v>1000</v>
      </c>
      <c r="AC11" s="182">
        <f t="shared" si="13"/>
        <v>585</v>
      </c>
      <c r="AD11" s="21" t="str">
        <f ca="1">اهواز!AD11</f>
        <v>551-600</v>
      </c>
      <c r="AE11" s="212" t="str">
        <f t="shared" ca="1" si="14"/>
        <v>ج-سوم</v>
      </c>
      <c r="AF11" s="5"/>
      <c r="AG11" s="193"/>
      <c r="AH11" s="193"/>
      <c r="AI11" s="193">
        <v>9000</v>
      </c>
      <c r="AJ11" s="193">
        <v>90</v>
      </c>
      <c r="AK11" s="7"/>
      <c r="AL11" s="6" t="s">
        <v>20</v>
      </c>
      <c r="AM11" s="6" t="s">
        <v>290</v>
      </c>
      <c r="AN11" s="7"/>
      <c r="AO11" s="6"/>
      <c r="AP11" s="193"/>
      <c r="AQ11" s="193">
        <v>9</v>
      </c>
      <c r="AR11" s="193">
        <v>45</v>
      </c>
      <c r="AS11" s="193"/>
      <c r="AT11" s="193"/>
      <c r="AU11" s="193"/>
    </row>
    <row r="12" spans="1:47" ht="21.95" customHeight="1" x14ac:dyDescent="0.25">
      <c r="A12" s="211">
        <f t="shared" si="16"/>
        <v>9</v>
      </c>
      <c r="B12" s="213" t="str">
        <f>اهواز!B12</f>
        <v>اهواز</v>
      </c>
      <c r="C12" s="213" t="str">
        <f>اهواز!C12</f>
        <v>دانش ارتباطات ایران</v>
      </c>
      <c r="D12" s="213" t="str">
        <f>اهواز!D12</f>
        <v>محسن بابلانی</v>
      </c>
      <c r="E12" s="213">
        <f>اهواز!E12</f>
        <v>1756032718</v>
      </c>
      <c r="F12" s="213" t="str">
        <f>اهواز!F12</f>
        <v>فناوری اطلاعات- حمل و نقل زمینی</v>
      </c>
      <c r="G12" s="13" t="str">
        <f>اهواز!G12</f>
        <v>81-100</v>
      </c>
      <c r="H12" s="43">
        <f t="shared" si="0"/>
        <v>100</v>
      </c>
      <c r="I12" s="44">
        <f t="shared" si="1"/>
        <v>200</v>
      </c>
      <c r="J12" s="17">
        <f>اهواز!J12</f>
        <v>10000</v>
      </c>
      <c r="K12" s="45">
        <f t="shared" si="2"/>
        <v>100</v>
      </c>
      <c r="L12" s="46">
        <f t="shared" si="3"/>
        <v>200</v>
      </c>
      <c r="M12" s="12" t="str">
        <f>اهواز!M12</f>
        <v>81-100</v>
      </c>
      <c r="N12" s="47">
        <f t="shared" si="4"/>
        <v>100</v>
      </c>
      <c r="O12" s="48">
        <f t="shared" si="5"/>
        <v>200</v>
      </c>
      <c r="P12" s="14" t="str">
        <f>اهواز!P12</f>
        <v>71-90</v>
      </c>
      <c r="Q12" s="49">
        <f t="shared" si="6"/>
        <v>70</v>
      </c>
      <c r="R12" s="50">
        <f t="shared" si="7"/>
        <v>140</v>
      </c>
      <c r="S12" s="15" t="str">
        <f>اهواز!S12</f>
        <v>61-80</v>
      </c>
      <c r="T12" s="51">
        <f t="shared" si="8"/>
        <v>70</v>
      </c>
      <c r="U12" s="52">
        <f t="shared" si="9"/>
        <v>70</v>
      </c>
      <c r="V12" s="20">
        <f>اهواز!V12</f>
        <v>20</v>
      </c>
      <c r="W12" s="53">
        <f t="shared" si="10"/>
        <v>100</v>
      </c>
      <c r="X12" s="54">
        <f t="shared" si="11"/>
        <v>100</v>
      </c>
      <c r="Y12" s="16" t="str">
        <f>اهواز!Y12</f>
        <v>فاقد تذکر</v>
      </c>
      <c r="Z12" s="55">
        <f t="shared" si="12"/>
        <v>0</v>
      </c>
      <c r="AA12" s="56">
        <f t="shared" si="15"/>
        <v>0</v>
      </c>
      <c r="AB12" s="57">
        <v>1000</v>
      </c>
      <c r="AC12" s="182">
        <f t="shared" si="13"/>
        <v>910</v>
      </c>
      <c r="AD12" s="21" t="str">
        <f ca="1">اهواز!AD12</f>
        <v>901-950</v>
      </c>
      <c r="AE12" s="212" t="str">
        <f t="shared" ca="1" si="14"/>
        <v>ب-یک</v>
      </c>
      <c r="AF12" s="5"/>
      <c r="AG12" s="193"/>
      <c r="AH12" s="193"/>
      <c r="AI12" s="193">
        <v>10000</v>
      </c>
      <c r="AJ12" s="193">
        <v>100</v>
      </c>
      <c r="AK12" s="7"/>
      <c r="AL12" s="6" t="s">
        <v>21</v>
      </c>
      <c r="AM12" s="6" t="s">
        <v>48</v>
      </c>
      <c r="AN12" s="7"/>
      <c r="AO12" s="6"/>
      <c r="AP12" s="193"/>
      <c r="AQ12" s="193">
        <v>10</v>
      </c>
      <c r="AR12" s="193">
        <v>50</v>
      </c>
      <c r="AS12" s="193"/>
      <c r="AT12" s="193"/>
      <c r="AU12" s="193"/>
    </row>
    <row r="13" spans="1:47" ht="21.95" customHeight="1" x14ac:dyDescent="0.25">
      <c r="A13" s="211">
        <f t="shared" si="16"/>
        <v>10</v>
      </c>
      <c r="B13" s="213" t="str">
        <f>اهواز!B13</f>
        <v>اهواز</v>
      </c>
      <c r="C13" s="213" t="str">
        <f>اهواز!C13</f>
        <v>ساجده خلفی</v>
      </c>
      <c r="D13" s="213" t="str">
        <f>اهواز!D13</f>
        <v>ساجده خلفی نسب</v>
      </c>
      <c r="E13" s="213">
        <f>اهواز!E13</f>
        <v>1757734031</v>
      </c>
      <c r="F13" s="213" t="str">
        <f>اهواز!F13</f>
        <v>صنایع پوشاک</v>
      </c>
      <c r="G13" s="13" t="str">
        <f>اهواز!G13</f>
        <v>81-100</v>
      </c>
      <c r="H13" s="43">
        <f t="shared" si="0"/>
        <v>100</v>
      </c>
      <c r="I13" s="44">
        <f t="shared" si="1"/>
        <v>200</v>
      </c>
      <c r="J13" s="17">
        <f>اهواز!J13</f>
        <v>8000</v>
      </c>
      <c r="K13" s="45">
        <f t="shared" si="2"/>
        <v>80</v>
      </c>
      <c r="L13" s="46">
        <f t="shared" si="3"/>
        <v>160</v>
      </c>
      <c r="M13" s="12" t="str">
        <f>اهواز!M13</f>
        <v>81-100</v>
      </c>
      <c r="N13" s="47">
        <f t="shared" si="4"/>
        <v>100</v>
      </c>
      <c r="O13" s="48">
        <f t="shared" si="5"/>
        <v>200</v>
      </c>
      <c r="P13" s="14" t="str">
        <f>اهواز!P13</f>
        <v>71-90</v>
      </c>
      <c r="Q13" s="49">
        <f t="shared" si="6"/>
        <v>70</v>
      </c>
      <c r="R13" s="50">
        <f t="shared" si="7"/>
        <v>140</v>
      </c>
      <c r="S13" s="15" t="str">
        <f>اهواز!S13</f>
        <v>41-60</v>
      </c>
      <c r="T13" s="51">
        <f t="shared" si="8"/>
        <v>50</v>
      </c>
      <c r="U13" s="52">
        <f t="shared" si="9"/>
        <v>50</v>
      </c>
      <c r="V13" s="20">
        <f>اهواز!V13</f>
        <v>2</v>
      </c>
      <c r="W13" s="53">
        <f t="shared" si="10"/>
        <v>10</v>
      </c>
      <c r="X13" s="54">
        <f t="shared" si="11"/>
        <v>10</v>
      </c>
      <c r="Y13" s="16" t="str">
        <f>اهواز!Y13</f>
        <v>فاقد تذکر</v>
      </c>
      <c r="Z13" s="55">
        <f t="shared" si="12"/>
        <v>0</v>
      </c>
      <c r="AA13" s="56">
        <f t="shared" si="15"/>
        <v>0</v>
      </c>
      <c r="AB13" s="57">
        <v>1000</v>
      </c>
      <c r="AC13" s="182">
        <f t="shared" si="13"/>
        <v>760</v>
      </c>
      <c r="AD13" s="21" t="str">
        <f ca="1">اهواز!AD13</f>
        <v>751-800</v>
      </c>
      <c r="AE13" s="212" t="str">
        <f t="shared" ca="1" si="14"/>
        <v>ب-دو</v>
      </c>
      <c r="AF13" s="5"/>
      <c r="AG13" s="193"/>
      <c r="AH13" s="193"/>
      <c r="AI13" s="193"/>
      <c r="AJ13" s="193"/>
      <c r="AK13" s="7"/>
      <c r="AL13" s="6" t="s">
        <v>22</v>
      </c>
      <c r="AM13" s="6" t="s">
        <v>49</v>
      </c>
      <c r="AN13" s="7"/>
      <c r="AO13" s="6"/>
      <c r="AP13" s="193"/>
      <c r="AQ13" s="193">
        <v>11</v>
      </c>
      <c r="AR13" s="193">
        <v>55</v>
      </c>
      <c r="AS13" s="193"/>
      <c r="AT13" s="193"/>
      <c r="AU13" s="193"/>
    </row>
    <row r="14" spans="1:47" ht="21.95" customHeight="1" x14ac:dyDescent="0.25">
      <c r="A14" s="211">
        <f t="shared" si="16"/>
        <v>11</v>
      </c>
      <c r="B14" s="213" t="str">
        <f>اهواز!B14</f>
        <v>اهواز</v>
      </c>
      <c r="C14" s="213" t="str">
        <f>اهواز!C14</f>
        <v>ستاره</v>
      </c>
      <c r="D14" s="213" t="str">
        <f>اهواز!D14</f>
        <v>ناجیه دراجی ناصری</v>
      </c>
      <c r="E14" s="213">
        <f>اهواز!E14</f>
        <v>1751281681</v>
      </c>
      <c r="F14" s="213" t="str">
        <f>اهواز!F14</f>
        <v>صنایع پوشاک</v>
      </c>
      <c r="G14" s="13" t="str">
        <f>اهواز!G14</f>
        <v>61-80</v>
      </c>
      <c r="H14" s="43">
        <f t="shared" si="0"/>
        <v>70</v>
      </c>
      <c r="I14" s="44">
        <f t="shared" si="1"/>
        <v>140</v>
      </c>
      <c r="J14" s="17">
        <f>اهواز!J14</f>
        <v>5000</v>
      </c>
      <c r="K14" s="45">
        <f t="shared" si="2"/>
        <v>50</v>
      </c>
      <c r="L14" s="46">
        <f t="shared" si="3"/>
        <v>100</v>
      </c>
      <c r="M14" s="12" t="str">
        <f>اهواز!M14</f>
        <v>61-80</v>
      </c>
      <c r="N14" s="47">
        <f t="shared" si="4"/>
        <v>70</v>
      </c>
      <c r="O14" s="48">
        <f t="shared" si="5"/>
        <v>140</v>
      </c>
      <c r="P14" s="14">
        <f>اهواز!P14</f>
        <v>0</v>
      </c>
      <c r="Q14" s="49">
        <f t="shared" si="6"/>
        <v>0</v>
      </c>
      <c r="R14" s="50">
        <f t="shared" si="7"/>
        <v>0</v>
      </c>
      <c r="S14" s="15" t="str">
        <f>اهواز!S14</f>
        <v>41-60</v>
      </c>
      <c r="T14" s="51">
        <f t="shared" si="8"/>
        <v>50</v>
      </c>
      <c r="U14" s="52">
        <f t="shared" si="9"/>
        <v>50</v>
      </c>
      <c r="V14" s="20">
        <f>اهواز!V14</f>
        <v>20</v>
      </c>
      <c r="W14" s="53">
        <f t="shared" si="10"/>
        <v>100</v>
      </c>
      <c r="X14" s="54">
        <f t="shared" si="11"/>
        <v>100</v>
      </c>
      <c r="Y14" s="16" t="str">
        <f>اهواز!Y14</f>
        <v>یک تذکر مرکز</v>
      </c>
      <c r="Z14" s="55">
        <f t="shared" si="12"/>
        <v>-10</v>
      </c>
      <c r="AA14" s="56">
        <f t="shared" si="15"/>
        <v>-10</v>
      </c>
      <c r="AB14" s="57">
        <v>1000</v>
      </c>
      <c r="AC14" s="182">
        <f t="shared" si="13"/>
        <v>520</v>
      </c>
      <c r="AD14" s="21" t="str">
        <f ca="1">اهواز!AD14</f>
        <v>0-400</v>
      </c>
      <c r="AE14" s="212" t="str">
        <f t="shared" ca="1" si="14"/>
        <v>بدون درجه</v>
      </c>
      <c r="AF14" s="5"/>
      <c r="AG14" s="193"/>
      <c r="AH14" s="193"/>
      <c r="AI14" s="193"/>
      <c r="AJ14" s="193"/>
      <c r="AK14" s="7"/>
      <c r="AL14" s="6" t="s">
        <v>24</v>
      </c>
      <c r="AM14" s="6" t="s">
        <v>50</v>
      </c>
      <c r="AN14" s="7"/>
      <c r="AO14" s="6"/>
      <c r="AP14" s="193"/>
      <c r="AQ14" s="193">
        <v>12</v>
      </c>
      <c r="AR14" s="193">
        <v>60</v>
      </c>
      <c r="AS14" s="193"/>
      <c r="AT14" s="193"/>
      <c r="AU14" s="193"/>
    </row>
    <row r="15" spans="1:47" ht="21.95" customHeight="1" x14ac:dyDescent="0.25">
      <c r="A15" s="211">
        <f t="shared" si="16"/>
        <v>12</v>
      </c>
      <c r="B15" s="213" t="str">
        <f>اهواز!B15</f>
        <v>اهواز</v>
      </c>
      <c r="C15" s="213" t="str">
        <f>اهواز!C15</f>
        <v>سعید اسکندری</v>
      </c>
      <c r="D15" s="213" t="str">
        <f>اهواز!D15</f>
        <v>سعید اسکندری</v>
      </c>
      <c r="E15" s="213">
        <f>اهواز!E15</f>
        <v>1960482191</v>
      </c>
      <c r="F15" s="213" t="str">
        <f>اهواز!F15</f>
        <v>مراقبت زیبایی</v>
      </c>
      <c r="G15" s="13" t="str">
        <f>اهواز!G15</f>
        <v>41-60</v>
      </c>
      <c r="H15" s="43">
        <f t="shared" si="0"/>
        <v>50</v>
      </c>
      <c r="I15" s="44">
        <f t="shared" si="1"/>
        <v>100</v>
      </c>
      <c r="J15" s="17">
        <f>اهواز!J15</f>
        <v>4000</v>
      </c>
      <c r="K15" s="45">
        <f t="shared" si="2"/>
        <v>40</v>
      </c>
      <c r="L15" s="46">
        <f t="shared" si="3"/>
        <v>80</v>
      </c>
      <c r="M15" s="12" t="str">
        <f>اهواز!M15</f>
        <v>81-100</v>
      </c>
      <c r="N15" s="47">
        <f t="shared" si="4"/>
        <v>100</v>
      </c>
      <c r="O15" s="48">
        <f t="shared" si="5"/>
        <v>200</v>
      </c>
      <c r="P15" s="14" t="str">
        <f>اهواز!P15</f>
        <v>71-90</v>
      </c>
      <c r="Q15" s="49">
        <f t="shared" si="6"/>
        <v>70</v>
      </c>
      <c r="R15" s="50">
        <f t="shared" si="7"/>
        <v>140</v>
      </c>
      <c r="S15" s="15" t="str">
        <f>اهواز!S15</f>
        <v>0-40</v>
      </c>
      <c r="T15" s="51">
        <f t="shared" si="8"/>
        <v>35</v>
      </c>
      <c r="U15" s="52">
        <f t="shared" si="9"/>
        <v>35</v>
      </c>
      <c r="V15" s="20">
        <f>اهواز!V15</f>
        <v>2</v>
      </c>
      <c r="W15" s="53">
        <f t="shared" si="10"/>
        <v>10</v>
      </c>
      <c r="X15" s="54">
        <f t="shared" si="11"/>
        <v>10</v>
      </c>
      <c r="Y15" s="16" t="str">
        <f>اهواز!Y15</f>
        <v>یک تذکر مرکز</v>
      </c>
      <c r="Z15" s="55">
        <f t="shared" si="12"/>
        <v>-10</v>
      </c>
      <c r="AA15" s="56">
        <f t="shared" si="15"/>
        <v>-10</v>
      </c>
      <c r="AB15" s="57">
        <v>1000</v>
      </c>
      <c r="AC15" s="182">
        <f t="shared" si="13"/>
        <v>555</v>
      </c>
      <c r="AD15" s="21" t="s">
        <v>592</v>
      </c>
      <c r="AE15" s="212" t="str">
        <f t="shared" si="14"/>
        <v>ج-سوم</v>
      </c>
      <c r="AF15" s="5"/>
      <c r="AG15" s="193"/>
      <c r="AH15" s="193"/>
      <c r="AI15" s="193"/>
      <c r="AJ15" s="193"/>
      <c r="AK15" s="7"/>
      <c r="AL15" s="6" t="s">
        <v>593</v>
      </c>
      <c r="AM15" s="6" t="s">
        <v>51</v>
      </c>
      <c r="AN15" s="7"/>
      <c r="AO15" s="6"/>
      <c r="AP15" s="193"/>
      <c r="AQ15" s="193">
        <v>13</v>
      </c>
      <c r="AR15" s="193">
        <v>65</v>
      </c>
      <c r="AS15" s="193"/>
      <c r="AT15" s="193"/>
      <c r="AU15" s="193"/>
    </row>
    <row r="16" spans="1:47" ht="21.95" customHeight="1" x14ac:dyDescent="0.25">
      <c r="A16" s="211">
        <f t="shared" si="16"/>
        <v>13</v>
      </c>
      <c r="B16" s="213" t="str">
        <f>اهواز!B16</f>
        <v>اهواز</v>
      </c>
      <c r="C16" s="213" t="str">
        <f>اهواز!C16</f>
        <v>کیمیا حاتمی</v>
      </c>
      <c r="D16" s="213" t="str">
        <f>اهواز!D16</f>
        <v>کیمیا حاتمی</v>
      </c>
      <c r="E16" s="213">
        <f>اهواز!E16</f>
        <v>1743118341</v>
      </c>
      <c r="F16" s="213" t="str">
        <f>اهواز!F16</f>
        <v>مراقبت زیبایی</v>
      </c>
      <c r="G16" s="13" t="str">
        <f>اهواز!G16</f>
        <v>41-60</v>
      </c>
      <c r="H16" s="43">
        <f t="shared" si="0"/>
        <v>50</v>
      </c>
      <c r="I16" s="44">
        <f t="shared" si="1"/>
        <v>100</v>
      </c>
      <c r="J16" s="17">
        <f>اهواز!J16</f>
        <v>1000</v>
      </c>
      <c r="K16" s="45">
        <f t="shared" si="2"/>
        <v>10</v>
      </c>
      <c r="L16" s="46">
        <f t="shared" si="3"/>
        <v>20</v>
      </c>
      <c r="M16" s="12" t="str">
        <f>اهواز!M16</f>
        <v>61-80</v>
      </c>
      <c r="N16" s="47">
        <f t="shared" si="4"/>
        <v>70</v>
      </c>
      <c r="O16" s="48">
        <f t="shared" si="5"/>
        <v>140</v>
      </c>
      <c r="P16" s="14">
        <f>اهواز!P16</f>
        <v>0</v>
      </c>
      <c r="Q16" s="49">
        <f t="shared" si="6"/>
        <v>0</v>
      </c>
      <c r="R16" s="50">
        <f t="shared" si="7"/>
        <v>0</v>
      </c>
      <c r="S16" s="15" t="str">
        <f>اهواز!S16</f>
        <v>80-100</v>
      </c>
      <c r="T16" s="51">
        <f t="shared" si="8"/>
        <v>100</v>
      </c>
      <c r="U16" s="52">
        <f t="shared" si="9"/>
        <v>100</v>
      </c>
      <c r="V16" s="20">
        <f>اهواز!V16</f>
        <v>1</v>
      </c>
      <c r="W16" s="53">
        <f t="shared" si="10"/>
        <v>5</v>
      </c>
      <c r="X16" s="54">
        <f t="shared" si="11"/>
        <v>5</v>
      </c>
      <c r="Y16" s="16" t="str">
        <f>اهواز!Y16</f>
        <v>یک تذکر مرکز</v>
      </c>
      <c r="Z16" s="55">
        <f t="shared" si="12"/>
        <v>-10</v>
      </c>
      <c r="AA16" s="56">
        <f t="shared" si="15"/>
        <v>-10</v>
      </c>
      <c r="AB16" s="57">
        <v>1000</v>
      </c>
      <c r="AC16" s="182">
        <f t="shared" si="13"/>
        <v>355</v>
      </c>
      <c r="AD16" s="21" t="str">
        <f ca="1">اهواز!AD16</f>
        <v>0-400</v>
      </c>
      <c r="AE16" s="212" t="str">
        <f t="shared" ca="1" si="14"/>
        <v>بدون درجه</v>
      </c>
      <c r="AF16" s="5"/>
      <c r="AG16" s="193"/>
      <c r="AH16" s="193"/>
      <c r="AI16" s="193"/>
      <c r="AJ16" s="193"/>
      <c r="AK16" s="7"/>
      <c r="AL16" s="6" t="s">
        <v>592</v>
      </c>
      <c r="AM16" s="6" t="s">
        <v>52</v>
      </c>
      <c r="AN16" s="7"/>
      <c r="AO16" s="6"/>
      <c r="AP16" s="193"/>
      <c r="AQ16" s="193">
        <v>14</v>
      </c>
      <c r="AR16" s="193">
        <v>70</v>
      </c>
      <c r="AS16" s="193"/>
      <c r="AT16" s="193"/>
      <c r="AU16" s="193"/>
    </row>
    <row r="17" spans="1:47" ht="21.95" customHeight="1" x14ac:dyDescent="0.25">
      <c r="A17" s="211">
        <f t="shared" si="16"/>
        <v>14</v>
      </c>
      <c r="B17" s="213" t="str">
        <f>اهواز!B17</f>
        <v>اهواز</v>
      </c>
      <c r="C17" s="213" t="str">
        <f>اهواز!C17</f>
        <v>یاس</v>
      </c>
      <c r="D17" s="213" t="str">
        <f>اهواز!D17</f>
        <v>لونا جانکی</v>
      </c>
      <c r="E17" s="213">
        <f>اهواز!E17</f>
        <v>1754223133</v>
      </c>
      <c r="F17" s="213" t="str">
        <f>اهواز!F17</f>
        <v>مراقبت زیبایی- صنایع پوشاک</v>
      </c>
      <c r="G17" s="13" t="str">
        <f>اهواز!G17</f>
        <v>81-100</v>
      </c>
      <c r="H17" s="43">
        <f t="shared" si="0"/>
        <v>100</v>
      </c>
      <c r="I17" s="44">
        <f t="shared" si="1"/>
        <v>200</v>
      </c>
      <c r="J17" s="17">
        <f>اهواز!J17</f>
        <v>4000</v>
      </c>
      <c r="K17" s="45">
        <f t="shared" si="2"/>
        <v>40</v>
      </c>
      <c r="L17" s="46">
        <f t="shared" si="3"/>
        <v>80</v>
      </c>
      <c r="M17" s="12" t="str">
        <f>اهواز!M17</f>
        <v>61-80</v>
      </c>
      <c r="N17" s="47">
        <f t="shared" si="4"/>
        <v>70</v>
      </c>
      <c r="O17" s="48">
        <f t="shared" si="5"/>
        <v>140</v>
      </c>
      <c r="P17" s="14" t="str">
        <f>اهواز!P17</f>
        <v>71-90</v>
      </c>
      <c r="Q17" s="49">
        <f t="shared" si="6"/>
        <v>70</v>
      </c>
      <c r="R17" s="50">
        <f t="shared" si="7"/>
        <v>140</v>
      </c>
      <c r="S17" s="15" t="str">
        <f>اهواز!S17</f>
        <v>0-40</v>
      </c>
      <c r="T17" s="51">
        <f t="shared" si="8"/>
        <v>35</v>
      </c>
      <c r="U17" s="52">
        <f t="shared" si="9"/>
        <v>35</v>
      </c>
      <c r="V17" s="20">
        <f>اهواز!V17</f>
        <v>20</v>
      </c>
      <c r="W17" s="53">
        <f t="shared" si="10"/>
        <v>100</v>
      </c>
      <c r="X17" s="54">
        <f t="shared" si="11"/>
        <v>100</v>
      </c>
      <c r="Y17" s="16" t="str">
        <f>اهواز!Y17</f>
        <v>فاقد تذکر</v>
      </c>
      <c r="Z17" s="55">
        <f t="shared" si="12"/>
        <v>0</v>
      </c>
      <c r="AA17" s="56">
        <f t="shared" si="15"/>
        <v>0</v>
      </c>
      <c r="AB17" s="57">
        <v>1000</v>
      </c>
      <c r="AC17" s="182">
        <f t="shared" si="13"/>
        <v>695</v>
      </c>
      <c r="AD17" s="21" t="str">
        <f ca="1">اهواز!AD17</f>
        <v>651-700</v>
      </c>
      <c r="AE17" s="212" t="str">
        <f t="shared" ca="1" si="14"/>
        <v>الف-سوم</v>
      </c>
      <c r="AF17" s="5"/>
      <c r="AG17" s="193"/>
      <c r="AH17" s="193"/>
      <c r="AI17" s="193"/>
      <c r="AJ17" s="193"/>
      <c r="AK17" s="7"/>
      <c r="AL17" s="6" t="s">
        <v>23</v>
      </c>
      <c r="AM17" s="6" t="s">
        <v>53</v>
      </c>
      <c r="AN17" s="7"/>
      <c r="AO17" s="6"/>
      <c r="AP17" s="193"/>
      <c r="AQ17" s="193">
        <v>15</v>
      </c>
      <c r="AR17" s="193">
        <v>75</v>
      </c>
      <c r="AS17" s="193"/>
      <c r="AT17" s="193"/>
      <c r="AU17" s="193"/>
    </row>
    <row r="18" spans="1:47" ht="21.95" customHeight="1" x14ac:dyDescent="0.25">
      <c r="A18" s="211">
        <f t="shared" si="16"/>
        <v>15</v>
      </c>
      <c r="B18" s="213" t="str">
        <f>اهواز!B18</f>
        <v>اهواز</v>
      </c>
      <c r="C18" s="213" t="str">
        <f>اهواز!C18</f>
        <v>گلبهار</v>
      </c>
      <c r="D18" s="213" t="str">
        <f>اهواز!D18</f>
        <v>معصومه رجائی پور</v>
      </c>
      <c r="E18" s="213">
        <f>اهواز!E18</f>
        <v>1756085781</v>
      </c>
      <c r="F18" s="213" t="str">
        <f>اهواز!F18</f>
        <v>صنایع پوشاک</v>
      </c>
      <c r="G18" s="13" t="str">
        <f>اهواز!G18</f>
        <v>81-100</v>
      </c>
      <c r="H18" s="43">
        <f t="shared" si="0"/>
        <v>100</v>
      </c>
      <c r="I18" s="44">
        <f t="shared" si="1"/>
        <v>200</v>
      </c>
      <c r="J18" s="17">
        <f>اهواز!J18</f>
        <v>4000</v>
      </c>
      <c r="K18" s="45">
        <f t="shared" si="2"/>
        <v>40</v>
      </c>
      <c r="L18" s="46">
        <f t="shared" si="3"/>
        <v>80</v>
      </c>
      <c r="M18" s="12" t="str">
        <f>اهواز!M18</f>
        <v>61-80</v>
      </c>
      <c r="N18" s="47">
        <f t="shared" si="4"/>
        <v>70</v>
      </c>
      <c r="O18" s="48">
        <f t="shared" si="5"/>
        <v>140</v>
      </c>
      <c r="P18" s="14" t="str">
        <f>اهواز!P18</f>
        <v>91-100</v>
      </c>
      <c r="Q18" s="49">
        <f t="shared" si="6"/>
        <v>100</v>
      </c>
      <c r="R18" s="50">
        <f t="shared" si="7"/>
        <v>200</v>
      </c>
      <c r="S18" s="15" t="str">
        <f>اهواز!S18</f>
        <v>0-40</v>
      </c>
      <c r="T18" s="51">
        <f t="shared" si="8"/>
        <v>35</v>
      </c>
      <c r="U18" s="52">
        <f t="shared" si="9"/>
        <v>35</v>
      </c>
      <c r="V18" s="20">
        <f>اهواز!V18</f>
        <v>16</v>
      </c>
      <c r="W18" s="53">
        <f t="shared" si="10"/>
        <v>80</v>
      </c>
      <c r="X18" s="54">
        <f t="shared" si="11"/>
        <v>80</v>
      </c>
      <c r="Y18" s="16" t="str">
        <f>اهواز!Y18</f>
        <v>فاقد تذکر</v>
      </c>
      <c r="Z18" s="55">
        <f t="shared" si="12"/>
        <v>0</v>
      </c>
      <c r="AA18" s="56">
        <f t="shared" si="15"/>
        <v>0</v>
      </c>
      <c r="AB18" s="57">
        <v>1000</v>
      </c>
      <c r="AC18" s="182">
        <f t="shared" si="13"/>
        <v>735</v>
      </c>
      <c r="AD18" s="21" t="str">
        <f ca="1">اهواز!AD18</f>
        <v>551-600</v>
      </c>
      <c r="AE18" s="212" t="str">
        <f t="shared" ca="1" si="14"/>
        <v>ج-سوم</v>
      </c>
      <c r="AF18" s="5"/>
      <c r="AG18" s="193"/>
      <c r="AH18" s="193"/>
      <c r="AI18" s="193"/>
      <c r="AJ18" s="193"/>
      <c r="AK18" s="7"/>
      <c r="AL18" s="6" t="s">
        <v>25</v>
      </c>
      <c r="AM18" s="6" t="s">
        <v>54</v>
      </c>
      <c r="AN18" s="7"/>
      <c r="AO18" s="6"/>
      <c r="AP18" s="193"/>
      <c r="AQ18" s="193">
        <v>16</v>
      </c>
      <c r="AR18" s="193">
        <v>80</v>
      </c>
      <c r="AS18" s="193"/>
      <c r="AT18" s="193"/>
      <c r="AU18" s="193"/>
    </row>
    <row r="19" spans="1:47" ht="21.95" customHeight="1" x14ac:dyDescent="0.25">
      <c r="A19" s="211">
        <f t="shared" si="16"/>
        <v>16</v>
      </c>
      <c r="B19" s="213" t="str">
        <f>اهواز!B19</f>
        <v>اهواز</v>
      </c>
      <c r="C19" s="213" t="str">
        <f>اهواز!C19</f>
        <v>ویان</v>
      </c>
      <c r="D19" s="213" t="str">
        <f>اهواز!D19</f>
        <v>حوا باوی</v>
      </c>
      <c r="E19" s="213">
        <f>اهواز!E19</f>
        <v>1810005256</v>
      </c>
      <c r="F19" s="213" t="str">
        <f>اهواز!F19</f>
        <v>مراقبت زیبایی</v>
      </c>
      <c r="G19" s="13" t="str">
        <f>اهواز!G19</f>
        <v>81-100</v>
      </c>
      <c r="H19" s="43">
        <f t="shared" si="0"/>
        <v>100</v>
      </c>
      <c r="I19" s="44">
        <f t="shared" si="1"/>
        <v>200</v>
      </c>
      <c r="J19" s="17">
        <f>اهواز!J19</f>
        <v>3000</v>
      </c>
      <c r="K19" s="45">
        <f t="shared" si="2"/>
        <v>30</v>
      </c>
      <c r="L19" s="46">
        <f t="shared" si="3"/>
        <v>60</v>
      </c>
      <c r="M19" s="12" t="str">
        <f>اهواز!M19</f>
        <v>81-100</v>
      </c>
      <c r="N19" s="47">
        <f t="shared" si="4"/>
        <v>100</v>
      </c>
      <c r="O19" s="48">
        <f t="shared" si="5"/>
        <v>200</v>
      </c>
      <c r="P19" s="14" t="str">
        <f>اهواز!P19</f>
        <v>60-70</v>
      </c>
      <c r="Q19" s="49">
        <f t="shared" si="6"/>
        <v>50</v>
      </c>
      <c r="R19" s="50">
        <f t="shared" si="7"/>
        <v>100</v>
      </c>
      <c r="S19" s="15" t="str">
        <f>اهواز!S19</f>
        <v>0-40</v>
      </c>
      <c r="T19" s="51">
        <f t="shared" si="8"/>
        <v>35</v>
      </c>
      <c r="U19" s="52">
        <f t="shared" si="9"/>
        <v>35</v>
      </c>
      <c r="V19" s="20">
        <f>اهواز!V19</f>
        <v>15</v>
      </c>
      <c r="W19" s="53">
        <f t="shared" si="10"/>
        <v>75</v>
      </c>
      <c r="X19" s="54">
        <f t="shared" si="11"/>
        <v>75</v>
      </c>
      <c r="Y19" s="16" t="str">
        <f>اهواز!Y19</f>
        <v>فاقد تذکر</v>
      </c>
      <c r="Z19" s="55">
        <f t="shared" si="12"/>
        <v>0</v>
      </c>
      <c r="AA19" s="56">
        <f t="shared" si="15"/>
        <v>0</v>
      </c>
      <c r="AB19" s="57">
        <v>1000</v>
      </c>
      <c r="AC19" s="182">
        <f t="shared" si="13"/>
        <v>670</v>
      </c>
      <c r="AD19" s="21" t="str">
        <f ca="1">اهواز!AD19</f>
        <v>651-700</v>
      </c>
      <c r="AE19" s="212" t="str">
        <f t="shared" ca="1" si="14"/>
        <v>الف-سوم</v>
      </c>
      <c r="AF19" s="5"/>
      <c r="AG19" s="193"/>
      <c r="AH19" s="193"/>
      <c r="AI19" s="193"/>
      <c r="AJ19" s="193"/>
      <c r="AK19" s="7"/>
      <c r="AL19" s="6" t="s">
        <v>26</v>
      </c>
      <c r="AM19" s="6" t="s">
        <v>55</v>
      </c>
      <c r="AN19" s="7"/>
      <c r="AO19" s="6"/>
      <c r="AP19" s="193"/>
      <c r="AQ19" s="193">
        <v>17</v>
      </c>
      <c r="AR19" s="193">
        <v>85</v>
      </c>
      <c r="AS19" s="193"/>
      <c r="AT19" s="193"/>
      <c r="AU19" s="193"/>
    </row>
    <row r="20" spans="1:47" ht="21.95" customHeight="1" x14ac:dyDescent="0.25">
      <c r="A20" s="211">
        <f t="shared" si="16"/>
        <v>17</v>
      </c>
      <c r="B20" s="213" t="str">
        <f>اهواز!B20</f>
        <v>اهواز</v>
      </c>
      <c r="C20" s="213" t="str">
        <f>اهواز!C20</f>
        <v>هنر</v>
      </c>
      <c r="D20" s="213" t="str">
        <f>اهواز!D20</f>
        <v>الهام بیت مشعل</v>
      </c>
      <c r="E20" s="213">
        <f>اهواز!E20</f>
        <v>1754404650</v>
      </c>
      <c r="F20" s="213" t="str">
        <f>اهواز!F20</f>
        <v>صنایع پوشاک</v>
      </c>
      <c r="G20" s="13" t="str">
        <f>اهواز!G20</f>
        <v>81-100</v>
      </c>
      <c r="H20" s="43">
        <f t="shared" si="0"/>
        <v>100</v>
      </c>
      <c r="I20" s="44">
        <f t="shared" si="1"/>
        <v>200</v>
      </c>
      <c r="J20" s="17">
        <f>اهواز!J20</f>
        <v>10000</v>
      </c>
      <c r="K20" s="45">
        <f t="shared" si="2"/>
        <v>100</v>
      </c>
      <c r="L20" s="46">
        <f t="shared" si="3"/>
        <v>200</v>
      </c>
      <c r="M20" s="12" t="str">
        <f>اهواز!M20</f>
        <v>81-100</v>
      </c>
      <c r="N20" s="47">
        <f t="shared" si="4"/>
        <v>100</v>
      </c>
      <c r="O20" s="48">
        <f t="shared" si="5"/>
        <v>200</v>
      </c>
      <c r="P20" s="14">
        <f>اهواز!P20</f>
        <v>0</v>
      </c>
      <c r="Q20" s="49">
        <f t="shared" si="6"/>
        <v>0</v>
      </c>
      <c r="R20" s="50">
        <f t="shared" si="7"/>
        <v>0</v>
      </c>
      <c r="S20" s="15">
        <f>اهواز!S20</f>
        <v>0</v>
      </c>
      <c r="T20" s="51">
        <f t="shared" si="8"/>
        <v>0</v>
      </c>
      <c r="U20" s="52">
        <f t="shared" si="9"/>
        <v>0</v>
      </c>
      <c r="V20" s="20">
        <f>اهواز!V20</f>
        <v>1</v>
      </c>
      <c r="W20" s="53">
        <f t="shared" si="10"/>
        <v>5</v>
      </c>
      <c r="X20" s="54">
        <f t="shared" si="11"/>
        <v>5</v>
      </c>
      <c r="Y20" s="16" t="str">
        <f>اهواز!Y20</f>
        <v>فاقد تذکر</v>
      </c>
      <c r="Z20" s="55">
        <f t="shared" si="12"/>
        <v>0</v>
      </c>
      <c r="AA20" s="56">
        <f t="shared" si="15"/>
        <v>0</v>
      </c>
      <c r="AB20" s="57">
        <v>1000</v>
      </c>
      <c r="AC20" s="182">
        <f t="shared" si="13"/>
        <v>605</v>
      </c>
      <c r="AD20" s="21" t="str">
        <f ca="1">اهواز!AD20</f>
        <v>401-450</v>
      </c>
      <c r="AE20" s="212" t="str">
        <f t="shared" ca="1" si="14"/>
        <v>ج-چهارم</v>
      </c>
      <c r="AF20" s="5"/>
      <c r="AG20" s="193"/>
      <c r="AH20" s="193"/>
      <c r="AI20" s="193"/>
      <c r="AJ20" s="193"/>
      <c r="AK20" s="7"/>
      <c r="AL20" s="6" t="s">
        <v>594</v>
      </c>
      <c r="AM20" s="6" t="s">
        <v>11</v>
      </c>
      <c r="AN20" s="7"/>
      <c r="AO20" s="6"/>
      <c r="AP20" s="193"/>
      <c r="AQ20" s="193">
        <v>18</v>
      </c>
      <c r="AR20" s="193">
        <v>90</v>
      </c>
      <c r="AS20" s="193"/>
      <c r="AT20" s="193"/>
      <c r="AU20" s="193"/>
    </row>
    <row r="21" spans="1:47" ht="21.95" customHeight="1" x14ac:dyDescent="0.25">
      <c r="A21" s="211">
        <f t="shared" si="16"/>
        <v>18</v>
      </c>
      <c r="B21" s="213" t="str">
        <f>اهواز!B21</f>
        <v>اهواز</v>
      </c>
      <c r="C21" s="213" t="str">
        <f>اهواز!C21</f>
        <v>هفت جام نرگس</v>
      </c>
      <c r="D21" s="213" t="str">
        <f>اهواز!D21</f>
        <v>ناهید فرهادی</v>
      </c>
      <c r="E21" s="213">
        <f>اهواز!E21</f>
        <v>1816992429</v>
      </c>
      <c r="F21" s="213" t="str">
        <f>اهواز!F21</f>
        <v>صنایع پوشاک</v>
      </c>
      <c r="G21" s="13" t="str">
        <f>اهواز!G21</f>
        <v>81-100</v>
      </c>
      <c r="H21" s="43">
        <f t="shared" si="0"/>
        <v>100</v>
      </c>
      <c r="I21" s="44">
        <f t="shared" si="1"/>
        <v>200</v>
      </c>
      <c r="J21" s="17">
        <f>اهواز!J21</f>
        <v>4000</v>
      </c>
      <c r="K21" s="45">
        <f t="shared" si="2"/>
        <v>40</v>
      </c>
      <c r="L21" s="46">
        <f t="shared" si="3"/>
        <v>80</v>
      </c>
      <c r="M21" s="12" t="str">
        <f>اهواز!M21</f>
        <v>81-100</v>
      </c>
      <c r="N21" s="47">
        <f t="shared" si="4"/>
        <v>100</v>
      </c>
      <c r="O21" s="48">
        <f t="shared" si="5"/>
        <v>200</v>
      </c>
      <c r="P21" s="14">
        <f>اهواز!P21</f>
        <v>0</v>
      </c>
      <c r="Q21" s="49">
        <f t="shared" si="6"/>
        <v>0</v>
      </c>
      <c r="R21" s="50">
        <f t="shared" si="7"/>
        <v>0</v>
      </c>
      <c r="S21" s="15" t="str">
        <f>اهواز!S21</f>
        <v>80-100</v>
      </c>
      <c r="T21" s="51">
        <f t="shared" si="8"/>
        <v>100</v>
      </c>
      <c r="U21" s="52">
        <f t="shared" si="9"/>
        <v>100</v>
      </c>
      <c r="V21" s="20">
        <f>اهواز!V21</f>
        <v>20</v>
      </c>
      <c r="W21" s="53">
        <f t="shared" si="10"/>
        <v>100</v>
      </c>
      <c r="X21" s="54">
        <f t="shared" si="11"/>
        <v>100</v>
      </c>
      <c r="Y21" s="16" t="str">
        <f>اهواز!Y21</f>
        <v>فاقد تذکر</v>
      </c>
      <c r="Z21" s="55">
        <f t="shared" si="12"/>
        <v>0</v>
      </c>
      <c r="AA21" s="56">
        <f t="shared" si="15"/>
        <v>0</v>
      </c>
      <c r="AB21" s="57">
        <v>1000</v>
      </c>
      <c r="AC21" s="182">
        <f t="shared" si="13"/>
        <v>680</v>
      </c>
      <c r="AD21" s="21" t="str">
        <f ca="1">اهواز!AD21</f>
        <v>451-500</v>
      </c>
      <c r="AE21" s="212" t="str">
        <f t="shared" ca="1" si="14"/>
        <v>ب-چهارم</v>
      </c>
      <c r="AF21" s="5"/>
      <c r="AG21" s="193"/>
      <c r="AH21" s="193"/>
      <c r="AI21" s="193"/>
      <c r="AJ21" s="193"/>
      <c r="AK21" s="193"/>
      <c r="AL21" s="6">
        <v>0</v>
      </c>
      <c r="AM21" s="6" t="s">
        <v>11</v>
      </c>
      <c r="AN21" s="7"/>
      <c r="AO21" s="6"/>
      <c r="AP21" s="193"/>
      <c r="AQ21" s="193">
        <v>19</v>
      </c>
      <c r="AR21" s="193">
        <v>95</v>
      </c>
      <c r="AS21" s="193"/>
      <c r="AT21" s="193"/>
      <c r="AU21" s="193"/>
    </row>
    <row r="22" spans="1:47" ht="21.95" customHeight="1" x14ac:dyDescent="0.25">
      <c r="A22" s="211">
        <f t="shared" si="16"/>
        <v>19</v>
      </c>
      <c r="B22" s="213" t="str">
        <f>اهواز!B22</f>
        <v>اهواز</v>
      </c>
      <c r="C22" s="213" t="str">
        <f>اهواز!C22</f>
        <v>نرجس</v>
      </c>
      <c r="D22" s="213" t="str">
        <f>اهواز!D22</f>
        <v>ناهید ذوالفقاری برجوئی</v>
      </c>
      <c r="E22" s="213">
        <f>اهواز!E22</f>
        <v>5279459763</v>
      </c>
      <c r="F22" s="213" t="str">
        <f>اهواز!F22</f>
        <v>صنایع پوشاک</v>
      </c>
      <c r="G22" s="13" t="str">
        <f>اهواز!G22</f>
        <v>41-60</v>
      </c>
      <c r="H22" s="43">
        <f t="shared" si="0"/>
        <v>50</v>
      </c>
      <c r="I22" s="44">
        <f t="shared" si="1"/>
        <v>100</v>
      </c>
      <c r="J22" s="17">
        <f>اهواز!J22</f>
        <v>5000</v>
      </c>
      <c r="K22" s="45">
        <f t="shared" si="2"/>
        <v>50</v>
      </c>
      <c r="L22" s="46">
        <f t="shared" si="3"/>
        <v>100</v>
      </c>
      <c r="M22" s="12" t="str">
        <f>اهواز!M22</f>
        <v>61-80</v>
      </c>
      <c r="N22" s="47">
        <f t="shared" si="4"/>
        <v>70</v>
      </c>
      <c r="O22" s="48">
        <f t="shared" si="5"/>
        <v>140</v>
      </c>
      <c r="P22" s="14">
        <f>اهواز!P22</f>
        <v>0</v>
      </c>
      <c r="Q22" s="49">
        <f t="shared" si="6"/>
        <v>0</v>
      </c>
      <c r="R22" s="50">
        <f t="shared" si="7"/>
        <v>0</v>
      </c>
      <c r="S22" s="15" t="str">
        <f>اهواز!S22</f>
        <v>0-40</v>
      </c>
      <c r="T22" s="51">
        <f t="shared" si="8"/>
        <v>35</v>
      </c>
      <c r="U22" s="52">
        <f t="shared" si="9"/>
        <v>35</v>
      </c>
      <c r="V22" s="20">
        <f>اهواز!V22</f>
        <v>20</v>
      </c>
      <c r="W22" s="53">
        <f t="shared" si="10"/>
        <v>100</v>
      </c>
      <c r="X22" s="54">
        <f t="shared" si="11"/>
        <v>100</v>
      </c>
      <c r="Y22" s="16" t="str">
        <f>اهواز!Y22</f>
        <v>یک تذکر مرکز</v>
      </c>
      <c r="Z22" s="55">
        <f t="shared" si="12"/>
        <v>-10</v>
      </c>
      <c r="AA22" s="56">
        <f t="shared" si="15"/>
        <v>-10</v>
      </c>
      <c r="AB22" s="57">
        <v>1000</v>
      </c>
      <c r="AC22" s="182">
        <f t="shared" si="13"/>
        <v>465</v>
      </c>
      <c r="AD22" s="21" t="str">
        <f ca="1">اهواز!AD22</f>
        <v>0-400</v>
      </c>
      <c r="AE22" s="212" t="str">
        <f t="shared" ca="1" si="14"/>
        <v>بدون درجه</v>
      </c>
      <c r="AF22" s="5"/>
      <c r="AG22" s="193"/>
      <c r="AH22" s="193"/>
      <c r="AI22" s="193"/>
      <c r="AJ22" s="193"/>
      <c r="AK22" s="193"/>
      <c r="AL22" s="193"/>
      <c r="AM22" s="193"/>
      <c r="AN22" s="193"/>
      <c r="AO22" s="6"/>
      <c r="AP22" s="193"/>
      <c r="AQ22" s="193">
        <v>20</v>
      </c>
      <c r="AR22" s="193">
        <v>100</v>
      </c>
      <c r="AS22" s="193"/>
      <c r="AT22" s="193"/>
      <c r="AU22" s="193"/>
    </row>
    <row r="23" spans="1:47" ht="21.95" customHeight="1" x14ac:dyDescent="0.25">
      <c r="A23" s="211">
        <f t="shared" si="16"/>
        <v>20</v>
      </c>
      <c r="B23" s="213" t="str">
        <f>اهواز!B23</f>
        <v>اهواز</v>
      </c>
      <c r="C23" s="213" t="str">
        <f>اهواز!C23</f>
        <v>میترای</v>
      </c>
      <c r="D23" s="213" t="str">
        <f>اهواز!D23</f>
        <v>فاطمه احسان فرد</v>
      </c>
      <c r="E23" s="213">
        <f>اهواز!E23</f>
        <v>1990338771</v>
      </c>
      <c r="F23" s="213" t="str">
        <f>اهواز!F23</f>
        <v>مراقبت زیبایی</v>
      </c>
      <c r="G23" s="13" t="str">
        <f>اهواز!G23</f>
        <v>81-100</v>
      </c>
      <c r="H23" s="43">
        <f t="shared" si="0"/>
        <v>100</v>
      </c>
      <c r="I23" s="44">
        <f t="shared" si="1"/>
        <v>200</v>
      </c>
      <c r="J23" s="17">
        <f>اهواز!J23</f>
        <v>1000</v>
      </c>
      <c r="K23" s="45">
        <f t="shared" si="2"/>
        <v>10</v>
      </c>
      <c r="L23" s="46">
        <f t="shared" si="3"/>
        <v>20</v>
      </c>
      <c r="M23" s="12" t="str">
        <f>اهواز!M23</f>
        <v>61-80</v>
      </c>
      <c r="N23" s="47">
        <f t="shared" si="4"/>
        <v>70</v>
      </c>
      <c r="O23" s="48">
        <f t="shared" si="5"/>
        <v>140</v>
      </c>
      <c r="P23" s="14">
        <f>اهواز!P23</f>
        <v>0</v>
      </c>
      <c r="Q23" s="49">
        <f t="shared" si="6"/>
        <v>0</v>
      </c>
      <c r="R23" s="50">
        <f t="shared" si="7"/>
        <v>0</v>
      </c>
      <c r="S23" s="15" t="str">
        <f>اهواز!S23</f>
        <v>80-100</v>
      </c>
      <c r="T23" s="51">
        <f t="shared" si="8"/>
        <v>100</v>
      </c>
      <c r="U23" s="52">
        <f t="shared" si="9"/>
        <v>100</v>
      </c>
      <c r="V23" s="20">
        <f>اهواز!V23</f>
        <v>3</v>
      </c>
      <c r="W23" s="53">
        <f t="shared" si="10"/>
        <v>15</v>
      </c>
      <c r="X23" s="54">
        <f t="shared" si="11"/>
        <v>15</v>
      </c>
      <c r="Y23" s="16" t="str">
        <f>اهواز!Y23</f>
        <v>یک تذکر اداره کل</v>
      </c>
      <c r="Z23" s="55">
        <f t="shared" si="12"/>
        <v>-30</v>
      </c>
      <c r="AA23" s="56">
        <f t="shared" si="15"/>
        <v>-30</v>
      </c>
      <c r="AB23" s="57">
        <v>1000</v>
      </c>
      <c r="AC23" s="182">
        <f t="shared" si="13"/>
        <v>445</v>
      </c>
      <c r="AD23" s="21" t="str">
        <f ca="1">اهواز!AD23</f>
        <v>401-450</v>
      </c>
      <c r="AE23" s="212" t="str">
        <f t="shared" ca="1" si="14"/>
        <v>ج-چهارم</v>
      </c>
      <c r="AF23" s="5"/>
      <c r="AG23" s="9"/>
      <c r="AH23" s="10"/>
      <c r="AI23" s="10"/>
      <c r="AJ23" s="10"/>
      <c r="AK23" s="10"/>
      <c r="AL23" s="10"/>
      <c r="AM23" s="9"/>
      <c r="AN23" s="9"/>
      <c r="AO23" s="9"/>
      <c r="AP23" s="9"/>
      <c r="AQ23" s="9"/>
      <c r="AR23" s="9"/>
      <c r="AS23" s="9"/>
      <c r="AT23" s="9"/>
      <c r="AU23" s="9"/>
    </row>
    <row r="24" spans="1:47" ht="21.95" customHeight="1" x14ac:dyDescent="0.25">
      <c r="A24" s="211">
        <f t="shared" si="16"/>
        <v>21</v>
      </c>
      <c r="B24" s="213" t="str">
        <f>اهواز!B24</f>
        <v>اهواز</v>
      </c>
      <c r="C24" s="213" t="str">
        <f>اهواز!C24</f>
        <v>مهر</v>
      </c>
      <c r="D24" s="213" t="str">
        <f>اهواز!D24</f>
        <v>سارا اکبری</v>
      </c>
      <c r="E24" s="213">
        <f>اهواز!E24</f>
        <v>1960295152</v>
      </c>
      <c r="F24" s="213" t="str">
        <f>اهواز!F24</f>
        <v>فناوری اطلاعات- امور مالی و بازرگانی- معماری- تاسیسات- ساختمان</v>
      </c>
      <c r="G24" s="13" t="str">
        <f>اهواز!G24</f>
        <v>81-100</v>
      </c>
      <c r="H24" s="43">
        <f t="shared" si="0"/>
        <v>100</v>
      </c>
      <c r="I24" s="44">
        <f t="shared" si="1"/>
        <v>200</v>
      </c>
      <c r="J24" s="17">
        <f>اهواز!J24</f>
        <v>10000</v>
      </c>
      <c r="K24" s="45">
        <f t="shared" si="2"/>
        <v>100</v>
      </c>
      <c r="L24" s="46">
        <f t="shared" si="3"/>
        <v>200</v>
      </c>
      <c r="M24" s="12" t="str">
        <f>اهواز!M24</f>
        <v>61-80</v>
      </c>
      <c r="N24" s="47">
        <f t="shared" si="4"/>
        <v>70</v>
      </c>
      <c r="O24" s="48">
        <f t="shared" si="5"/>
        <v>140</v>
      </c>
      <c r="P24" s="14">
        <f>اهواز!P24</f>
        <v>0</v>
      </c>
      <c r="Q24" s="49">
        <f t="shared" si="6"/>
        <v>0</v>
      </c>
      <c r="R24" s="50">
        <f t="shared" si="7"/>
        <v>0</v>
      </c>
      <c r="S24" s="15" t="str">
        <f>اهواز!S24</f>
        <v>0-40</v>
      </c>
      <c r="T24" s="51">
        <f t="shared" si="8"/>
        <v>35</v>
      </c>
      <c r="U24" s="52">
        <f t="shared" si="9"/>
        <v>35</v>
      </c>
      <c r="V24" s="20">
        <f>اهواز!V24</f>
        <v>2</v>
      </c>
      <c r="W24" s="53">
        <f t="shared" si="10"/>
        <v>10</v>
      </c>
      <c r="X24" s="54">
        <f t="shared" si="11"/>
        <v>10</v>
      </c>
      <c r="Y24" s="16" t="str">
        <f>اهواز!Y24</f>
        <v>فاقد تذکر</v>
      </c>
      <c r="Z24" s="55">
        <f t="shared" si="12"/>
        <v>0</v>
      </c>
      <c r="AA24" s="56">
        <f t="shared" si="15"/>
        <v>0</v>
      </c>
      <c r="AB24" s="57">
        <v>1000</v>
      </c>
      <c r="AC24" s="182">
        <f t="shared" si="13"/>
        <v>585</v>
      </c>
      <c r="AD24" s="21" t="str">
        <f ca="1">اهواز!AD24</f>
        <v>551-600</v>
      </c>
      <c r="AE24" s="212" t="str">
        <f t="shared" ca="1" si="14"/>
        <v>ج-سوم</v>
      </c>
      <c r="AF24" s="5"/>
      <c r="AG24" s="9"/>
      <c r="AH24" s="10"/>
      <c r="AI24" s="10"/>
      <c r="AJ24" s="10"/>
      <c r="AK24" s="10"/>
      <c r="AL24" s="10"/>
      <c r="AM24" s="9"/>
      <c r="AN24" s="9"/>
      <c r="AO24" s="9"/>
      <c r="AP24" s="9"/>
      <c r="AQ24" s="9"/>
      <c r="AR24" s="9"/>
      <c r="AS24" s="9"/>
      <c r="AT24" s="9"/>
      <c r="AU24" s="9"/>
    </row>
    <row r="25" spans="1:47" ht="21.95" customHeight="1" x14ac:dyDescent="0.25">
      <c r="A25" s="211">
        <f t="shared" si="16"/>
        <v>22</v>
      </c>
      <c r="B25" s="213" t="str">
        <f>اهواز!B25</f>
        <v>اهواز</v>
      </c>
      <c r="C25" s="213" t="str">
        <f>اهواز!C25</f>
        <v>مریم کرم زاده</v>
      </c>
      <c r="D25" s="213" t="str">
        <f>اهواز!D25</f>
        <v>مریم کرم زاده</v>
      </c>
      <c r="E25" s="213">
        <f>اهواز!E25</f>
        <v>1960115731</v>
      </c>
      <c r="F25" s="213" t="str">
        <f>اهواز!F25</f>
        <v>مراقبت زیبایی</v>
      </c>
      <c r="G25" s="13" t="str">
        <f>اهواز!G25</f>
        <v>81-100</v>
      </c>
      <c r="H25" s="43">
        <f t="shared" si="0"/>
        <v>100</v>
      </c>
      <c r="I25" s="44">
        <f t="shared" si="1"/>
        <v>200</v>
      </c>
      <c r="J25" s="17">
        <f>اهواز!J25</f>
        <v>10000</v>
      </c>
      <c r="K25" s="45">
        <f t="shared" si="2"/>
        <v>100</v>
      </c>
      <c r="L25" s="46">
        <f t="shared" si="3"/>
        <v>200</v>
      </c>
      <c r="M25" s="12" t="str">
        <f>اهواز!M25</f>
        <v>81-100</v>
      </c>
      <c r="N25" s="47">
        <f t="shared" si="4"/>
        <v>100</v>
      </c>
      <c r="O25" s="48">
        <f t="shared" si="5"/>
        <v>200</v>
      </c>
      <c r="P25" s="14">
        <f>اهواز!P25</f>
        <v>0</v>
      </c>
      <c r="Q25" s="49">
        <f t="shared" si="6"/>
        <v>0</v>
      </c>
      <c r="R25" s="50">
        <f t="shared" si="7"/>
        <v>0</v>
      </c>
      <c r="S25" s="15" t="str">
        <f>اهواز!S25</f>
        <v>80-100</v>
      </c>
      <c r="T25" s="51">
        <f t="shared" si="8"/>
        <v>100</v>
      </c>
      <c r="U25" s="52">
        <f t="shared" si="9"/>
        <v>100</v>
      </c>
      <c r="V25" s="20">
        <f>اهواز!V25</f>
        <v>2</v>
      </c>
      <c r="W25" s="53">
        <f t="shared" si="10"/>
        <v>10</v>
      </c>
      <c r="X25" s="54">
        <f t="shared" si="11"/>
        <v>10</v>
      </c>
      <c r="Y25" s="16" t="str">
        <f>اهواز!Y25</f>
        <v>فاقد تذکر</v>
      </c>
      <c r="Z25" s="55">
        <f t="shared" si="12"/>
        <v>0</v>
      </c>
      <c r="AA25" s="56">
        <f t="shared" si="15"/>
        <v>0</v>
      </c>
      <c r="AB25" s="57">
        <v>1000</v>
      </c>
      <c r="AC25" s="182">
        <f t="shared" si="13"/>
        <v>710</v>
      </c>
      <c r="AD25" s="21" t="str">
        <f ca="1">اهواز!AD25</f>
        <v>701-750</v>
      </c>
      <c r="AE25" s="212" t="str">
        <f t="shared" ca="1" si="14"/>
        <v>ج-دو</v>
      </c>
      <c r="AF25" s="5"/>
      <c r="AG25" s="9"/>
      <c r="AH25" s="10"/>
      <c r="AI25" s="10"/>
      <c r="AJ25" s="10"/>
      <c r="AK25" s="10"/>
      <c r="AL25" s="10"/>
      <c r="AM25" s="9"/>
      <c r="AN25" s="9"/>
      <c r="AO25" s="9"/>
      <c r="AP25" s="9"/>
      <c r="AQ25" s="9"/>
      <c r="AR25" s="9"/>
      <c r="AS25" s="9"/>
      <c r="AT25" s="9"/>
      <c r="AU25" s="9"/>
    </row>
    <row r="26" spans="1:47" ht="21.95" customHeight="1" x14ac:dyDescent="0.25">
      <c r="A26" s="211">
        <f t="shared" si="16"/>
        <v>23</v>
      </c>
      <c r="B26" s="213" t="str">
        <f>اهواز!B26</f>
        <v>اهواز</v>
      </c>
      <c r="C26" s="213" t="str">
        <f>اهواز!C26</f>
        <v>طلوع هنر</v>
      </c>
      <c r="D26" s="213" t="str">
        <f>اهواز!D26</f>
        <v>طیبه غلامعلی</v>
      </c>
      <c r="E26" s="213">
        <f>اهواز!E26</f>
        <v>1881713555</v>
      </c>
      <c r="F26" s="213" t="str">
        <f>اهواز!F26</f>
        <v>صنایع پوشاک</v>
      </c>
      <c r="G26" s="13" t="str">
        <f>اهواز!G26</f>
        <v>81-100</v>
      </c>
      <c r="H26" s="43">
        <f t="shared" si="0"/>
        <v>100</v>
      </c>
      <c r="I26" s="44">
        <f t="shared" si="1"/>
        <v>200</v>
      </c>
      <c r="J26" s="17">
        <f>اهواز!J26</f>
        <v>5000</v>
      </c>
      <c r="K26" s="45">
        <f t="shared" si="2"/>
        <v>50</v>
      </c>
      <c r="L26" s="46">
        <f t="shared" si="3"/>
        <v>100</v>
      </c>
      <c r="M26" s="12" t="str">
        <f>اهواز!M26</f>
        <v>61-80</v>
      </c>
      <c r="N26" s="47">
        <f t="shared" si="4"/>
        <v>70</v>
      </c>
      <c r="O26" s="48">
        <f t="shared" si="5"/>
        <v>140</v>
      </c>
      <c r="P26" s="14">
        <f>اهواز!P26</f>
        <v>0</v>
      </c>
      <c r="Q26" s="49">
        <f t="shared" si="6"/>
        <v>0</v>
      </c>
      <c r="R26" s="50">
        <f t="shared" si="7"/>
        <v>0</v>
      </c>
      <c r="S26" s="15" t="str">
        <f>اهواز!S26</f>
        <v>41-60</v>
      </c>
      <c r="T26" s="51">
        <f t="shared" si="8"/>
        <v>50</v>
      </c>
      <c r="U26" s="52">
        <f t="shared" si="9"/>
        <v>50</v>
      </c>
      <c r="V26" s="20">
        <f>اهواز!V26</f>
        <v>5</v>
      </c>
      <c r="W26" s="53">
        <f t="shared" si="10"/>
        <v>25</v>
      </c>
      <c r="X26" s="54">
        <f t="shared" si="11"/>
        <v>25</v>
      </c>
      <c r="Y26" s="16" t="str">
        <f>اهواز!Y26</f>
        <v>یک تذکر مرکز</v>
      </c>
      <c r="Z26" s="55">
        <f t="shared" si="12"/>
        <v>-10</v>
      </c>
      <c r="AA26" s="56">
        <f t="shared" si="15"/>
        <v>-10</v>
      </c>
      <c r="AB26" s="57">
        <v>1000</v>
      </c>
      <c r="AC26" s="182">
        <f t="shared" si="13"/>
        <v>505</v>
      </c>
      <c r="AD26" s="21" t="str">
        <f ca="1">اهواز!AD26</f>
        <v>0-400</v>
      </c>
      <c r="AE26" s="212" t="str">
        <f t="shared" ca="1" si="14"/>
        <v>بدون درجه</v>
      </c>
      <c r="AF26" s="5"/>
      <c r="AG26" s="9"/>
      <c r="AH26" s="10"/>
      <c r="AI26" s="10"/>
      <c r="AJ26" s="10"/>
      <c r="AK26" s="10"/>
      <c r="AL26" s="10"/>
      <c r="AM26" s="9"/>
      <c r="AN26" s="9"/>
      <c r="AO26" s="9"/>
      <c r="AP26" s="9"/>
      <c r="AQ26" s="9"/>
      <c r="AR26" s="9"/>
      <c r="AS26" s="9"/>
      <c r="AT26" s="9"/>
      <c r="AU26" s="9"/>
    </row>
    <row r="27" spans="1:47" ht="21.95" customHeight="1" x14ac:dyDescent="0.25">
      <c r="A27" s="211">
        <f t="shared" si="16"/>
        <v>24</v>
      </c>
      <c r="B27" s="213" t="str">
        <f>اهواز!B27</f>
        <v>اهواز</v>
      </c>
      <c r="C27" s="213" t="str">
        <f>اهواز!C27</f>
        <v>سکه</v>
      </c>
      <c r="D27" s="213" t="str">
        <f>اهواز!D27</f>
        <v>زهرا ریاضی</v>
      </c>
      <c r="E27" s="213">
        <f>اهواز!E27</f>
        <v>1757072403</v>
      </c>
      <c r="F27" s="213" t="str">
        <f>اهواز!F27</f>
        <v>طلا و جواهر سازی</v>
      </c>
      <c r="G27" s="13" t="str">
        <f>اهواز!G27</f>
        <v>81-100</v>
      </c>
      <c r="H27" s="43">
        <f t="shared" si="0"/>
        <v>100</v>
      </c>
      <c r="I27" s="44">
        <f t="shared" si="1"/>
        <v>200</v>
      </c>
      <c r="J27" s="17">
        <f>اهواز!J27</f>
        <v>10000</v>
      </c>
      <c r="K27" s="45">
        <f t="shared" si="2"/>
        <v>100</v>
      </c>
      <c r="L27" s="46">
        <f t="shared" si="3"/>
        <v>200</v>
      </c>
      <c r="M27" s="12" t="str">
        <f>اهواز!M27</f>
        <v>61-80</v>
      </c>
      <c r="N27" s="47">
        <f t="shared" si="4"/>
        <v>70</v>
      </c>
      <c r="O27" s="48">
        <f t="shared" si="5"/>
        <v>140</v>
      </c>
      <c r="P27" s="14">
        <f>اهواز!P27</f>
        <v>0</v>
      </c>
      <c r="Q27" s="49">
        <f t="shared" si="6"/>
        <v>0</v>
      </c>
      <c r="R27" s="50">
        <f t="shared" si="7"/>
        <v>0</v>
      </c>
      <c r="S27" s="15" t="str">
        <f>اهواز!S27</f>
        <v>0-40</v>
      </c>
      <c r="T27" s="51">
        <f t="shared" si="8"/>
        <v>35</v>
      </c>
      <c r="U27" s="52">
        <f t="shared" si="9"/>
        <v>35</v>
      </c>
      <c r="V27" s="20">
        <f>اهواز!V27</f>
        <v>6</v>
      </c>
      <c r="W27" s="53">
        <f t="shared" si="10"/>
        <v>30</v>
      </c>
      <c r="X27" s="54">
        <f t="shared" si="11"/>
        <v>30</v>
      </c>
      <c r="Y27" s="16" t="str">
        <f>اهواز!Y27</f>
        <v>فاقد تذکر</v>
      </c>
      <c r="Z27" s="55">
        <f t="shared" si="12"/>
        <v>0</v>
      </c>
      <c r="AA27" s="56">
        <f t="shared" si="15"/>
        <v>0</v>
      </c>
      <c r="AB27" s="57">
        <v>1000</v>
      </c>
      <c r="AC27" s="182">
        <f t="shared" si="13"/>
        <v>605</v>
      </c>
      <c r="AD27" s="21" t="str">
        <f ca="1">اهواز!AD27</f>
        <v>601-650</v>
      </c>
      <c r="AE27" s="212" t="str">
        <f t="shared" ca="1" si="14"/>
        <v>ب-سوم</v>
      </c>
      <c r="AF27" s="5"/>
      <c r="AG27" s="9"/>
      <c r="AH27" s="10"/>
      <c r="AI27" s="10"/>
      <c r="AJ27" s="10"/>
      <c r="AK27" s="10"/>
      <c r="AL27" s="10"/>
      <c r="AM27" s="9"/>
      <c r="AN27" s="9"/>
      <c r="AO27" s="9"/>
      <c r="AP27" s="9"/>
      <c r="AQ27" s="9"/>
      <c r="AR27" s="9"/>
      <c r="AS27" s="9"/>
      <c r="AT27" s="9"/>
      <c r="AU27" s="9"/>
    </row>
    <row r="28" spans="1:47" ht="21.95" customHeight="1" x14ac:dyDescent="0.25">
      <c r="A28" s="211">
        <f t="shared" si="16"/>
        <v>25</v>
      </c>
      <c r="B28" s="213" t="str">
        <f>اهواز!B28</f>
        <v>اهواز</v>
      </c>
      <c r="C28" s="213" t="str">
        <f>اهواز!C28</f>
        <v>سفیر دانایی</v>
      </c>
      <c r="D28" s="213" t="str">
        <f>اهواز!D28</f>
        <v>معصومه ژاله باغبادرانی</v>
      </c>
      <c r="E28" s="213">
        <f>اهواز!E28</f>
        <v>6209415921</v>
      </c>
      <c r="F28" s="213" t="str">
        <f>اهواز!F28</f>
        <v>فناوری اطلاعات- خدمات آموزشی- امور مالی و بازرگانی</v>
      </c>
      <c r="G28" s="13" t="str">
        <f>اهواز!G28</f>
        <v>61-80</v>
      </c>
      <c r="H28" s="43">
        <f t="shared" si="0"/>
        <v>70</v>
      </c>
      <c r="I28" s="44">
        <f t="shared" si="1"/>
        <v>140</v>
      </c>
      <c r="J28" s="17">
        <f>اهواز!J28</f>
        <v>4000</v>
      </c>
      <c r="K28" s="45">
        <f t="shared" si="2"/>
        <v>40</v>
      </c>
      <c r="L28" s="46">
        <f t="shared" si="3"/>
        <v>80</v>
      </c>
      <c r="M28" s="12" t="str">
        <f>اهواز!M28</f>
        <v>61-80</v>
      </c>
      <c r="N28" s="47">
        <f t="shared" si="4"/>
        <v>70</v>
      </c>
      <c r="O28" s="48">
        <f t="shared" si="5"/>
        <v>140</v>
      </c>
      <c r="P28" s="14" t="str">
        <f>اهواز!P28</f>
        <v>60-70</v>
      </c>
      <c r="Q28" s="49">
        <f t="shared" si="6"/>
        <v>50</v>
      </c>
      <c r="R28" s="50">
        <f t="shared" si="7"/>
        <v>100</v>
      </c>
      <c r="S28" s="15" t="str">
        <f>اهواز!S28</f>
        <v>61-80</v>
      </c>
      <c r="T28" s="51">
        <f t="shared" si="8"/>
        <v>70</v>
      </c>
      <c r="U28" s="52">
        <f t="shared" si="9"/>
        <v>70</v>
      </c>
      <c r="V28" s="20">
        <f>اهواز!V28</f>
        <v>7</v>
      </c>
      <c r="W28" s="53">
        <f t="shared" si="10"/>
        <v>35</v>
      </c>
      <c r="X28" s="54">
        <f t="shared" si="11"/>
        <v>35</v>
      </c>
      <c r="Y28" s="16" t="str">
        <f>اهواز!Y28</f>
        <v>فاقد تذکر</v>
      </c>
      <c r="Z28" s="55">
        <f t="shared" si="12"/>
        <v>0</v>
      </c>
      <c r="AA28" s="56">
        <f t="shared" si="15"/>
        <v>0</v>
      </c>
      <c r="AB28" s="57">
        <v>1000</v>
      </c>
      <c r="AC28" s="182">
        <f t="shared" si="13"/>
        <v>565</v>
      </c>
      <c r="AD28" s="21" t="str">
        <f ca="1">اهواز!AD28</f>
        <v>601-650</v>
      </c>
      <c r="AE28" s="212" t="str">
        <f t="shared" ca="1" si="14"/>
        <v>ب-سوم</v>
      </c>
      <c r="AF28" s="5"/>
      <c r="AG28" s="9"/>
      <c r="AH28" s="10"/>
      <c r="AI28" s="10"/>
      <c r="AJ28" s="10"/>
      <c r="AK28" s="10"/>
      <c r="AL28" s="10"/>
      <c r="AM28" s="9"/>
      <c r="AN28" s="9"/>
      <c r="AO28" s="9"/>
      <c r="AP28" s="9"/>
      <c r="AQ28" s="9"/>
      <c r="AR28" s="9"/>
      <c r="AS28" s="9"/>
      <c r="AT28" s="9"/>
      <c r="AU28" s="9"/>
    </row>
    <row r="29" spans="1:47" ht="21.95" customHeight="1" x14ac:dyDescent="0.25">
      <c r="A29" s="211">
        <f t="shared" si="16"/>
        <v>26</v>
      </c>
      <c r="B29" s="213" t="str">
        <f>اهواز!B29</f>
        <v>اهواز</v>
      </c>
      <c r="C29" s="213" t="str">
        <f>اهواز!C29</f>
        <v>جاوید صنعت</v>
      </c>
      <c r="D29" s="213" t="str">
        <f>اهواز!D29</f>
        <v>جمشید برون</v>
      </c>
      <c r="E29" s="213">
        <f>اهواز!E29</f>
        <v>4819014056</v>
      </c>
      <c r="F29" s="213" t="str">
        <f>اهواز!F29</f>
        <v>حمل و نقل زمینی-بهداشت وایمنی-</v>
      </c>
      <c r="G29" s="13" t="str">
        <f>اهواز!G29</f>
        <v>81-100</v>
      </c>
      <c r="H29" s="43">
        <f t="shared" si="0"/>
        <v>100</v>
      </c>
      <c r="I29" s="44">
        <f t="shared" si="1"/>
        <v>200</v>
      </c>
      <c r="J29" s="17">
        <f>اهواز!J29</f>
        <v>10000</v>
      </c>
      <c r="K29" s="45">
        <f t="shared" si="2"/>
        <v>100</v>
      </c>
      <c r="L29" s="46">
        <f t="shared" si="3"/>
        <v>200</v>
      </c>
      <c r="M29" s="12" t="str">
        <f>اهواز!M29</f>
        <v>81-100</v>
      </c>
      <c r="N29" s="47">
        <f t="shared" si="4"/>
        <v>100</v>
      </c>
      <c r="O29" s="48">
        <f t="shared" si="5"/>
        <v>200</v>
      </c>
      <c r="P29" s="14" t="str">
        <f>اهواز!P29</f>
        <v>71-90</v>
      </c>
      <c r="Q29" s="49">
        <f t="shared" si="6"/>
        <v>70</v>
      </c>
      <c r="R29" s="50">
        <f t="shared" si="7"/>
        <v>140</v>
      </c>
      <c r="S29" s="15" t="str">
        <f>اهواز!S29</f>
        <v>0-40</v>
      </c>
      <c r="T29" s="51">
        <f t="shared" si="8"/>
        <v>35</v>
      </c>
      <c r="U29" s="52">
        <f t="shared" si="9"/>
        <v>35</v>
      </c>
      <c r="V29" s="20">
        <f>اهواز!V29</f>
        <v>7</v>
      </c>
      <c r="W29" s="53">
        <f t="shared" si="10"/>
        <v>35</v>
      </c>
      <c r="X29" s="54">
        <f t="shared" si="11"/>
        <v>35</v>
      </c>
      <c r="Y29" s="16" t="str">
        <f>اهواز!Y29</f>
        <v>فاقد تذکر</v>
      </c>
      <c r="Z29" s="55">
        <f t="shared" si="12"/>
        <v>0</v>
      </c>
      <c r="AA29" s="56">
        <f t="shared" si="15"/>
        <v>0</v>
      </c>
      <c r="AB29" s="57">
        <v>1000</v>
      </c>
      <c r="AC29" s="182">
        <f t="shared" si="13"/>
        <v>810</v>
      </c>
      <c r="AD29" s="21" t="str">
        <f ca="1">اهواز!AD29</f>
        <v>801-850</v>
      </c>
      <c r="AE29" s="212" t="str">
        <f t="shared" ca="1" si="14"/>
        <v>الف-دو</v>
      </c>
      <c r="AF29" s="5"/>
      <c r="AG29" s="9"/>
      <c r="AH29" s="10"/>
      <c r="AI29" s="10"/>
      <c r="AJ29" s="10"/>
      <c r="AK29" s="10"/>
      <c r="AL29" s="10"/>
      <c r="AM29" s="9"/>
      <c r="AN29" s="9"/>
      <c r="AO29" s="9"/>
      <c r="AP29" s="9"/>
      <c r="AQ29" s="9"/>
      <c r="AR29" s="9"/>
      <c r="AS29" s="9"/>
      <c r="AT29" s="9"/>
      <c r="AU29" s="9"/>
    </row>
    <row r="30" spans="1:47" ht="21.95" customHeight="1" x14ac:dyDescent="0.25">
      <c r="A30" s="211">
        <f t="shared" si="16"/>
        <v>27</v>
      </c>
      <c r="B30" s="213" t="str">
        <f>اهواز!B30</f>
        <v>اهواز</v>
      </c>
      <c r="C30" s="213" t="str">
        <f>اهواز!C30</f>
        <v>جزیره</v>
      </c>
      <c r="D30" s="213" t="str">
        <f>اهواز!D30</f>
        <v>مسعود باغبانی</v>
      </c>
      <c r="E30" s="213">
        <f>اهواز!E30</f>
        <v>76972585</v>
      </c>
      <c r="F30" s="213" t="str">
        <f>اهواز!F30</f>
        <v>صنایع چوب</v>
      </c>
      <c r="G30" s="13" t="str">
        <f>اهواز!G30</f>
        <v>81-100</v>
      </c>
      <c r="H30" s="43">
        <f t="shared" si="0"/>
        <v>100</v>
      </c>
      <c r="I30" s="44">
        <f t="shared" si="1"/>
        <v>200</v>
      </c>
      <c r="J30" s="17">
        <f>اهواز!J30</f>
        <v>6000</v>
      </c>
      <c r="K30" s="45">
        <f t="shared" si="2"/>
        <v>60</v>
      </c>
      <c r="L30" s="46">
        <f t="shared" si="3"/>
        <v>120</v>
      </c>
      <c r="M30" s="12" t="str">
        <f>اهواز!M30</f>
        <v>81-100</v>
      </c>
      <c r="N30" s="47">
        <f t="shared" si="4"/>
        <v>100</v>
      </c>
      <c r="O30" s="48">
        <f t="shared" si="5"/>
        <v>200</v>
      </c>
      <c r="P30" s="14">
        <f>اهواز!P30</f>
        <v>0</v>
      </c>
      <c r="Q30" s="49">
        <f t="shared" si="6"/>
        <v>0</v>
      </c>
      <c r="R30" s="50">
        <f t="shared" si="7"/>
        <v>0</v>
      </c>
      <c r="S30" s="15" t="str">
        <f>اهواز!S30</f>
        <v>41-60</v>
      </c>
      <c r="T30" s="51">
        <f t="shared" si="8"/>
        <v>50</v>
      </c>
      <c r="U30" s="52">
        <f t="shared" si="9"/>
        <v>50</v>
      </c>
      <c r="V30" s="20">
        <f>اهواز!V30</f>
        <v>6</v>
      </c>
      <c r="W30" s="53">
        <f t="shared" si="10"/>
        <v>30</v>
      </c>
      <c r="X30" s="54">
        <f t="shared" si="11"/>
        <v>30</v>
      </c>
      <c r="Y30" s="16" t="str">
        <f>اهواز!Y30</f>
        <v>فاقد تذکر</v>
      </c>
      <c r="Z30" s="55">
        <f t="shared" si="12"/>
        <v>0</v>
      </c>
      <c r="AA30" s="56">
        <f t="shared" si="15"/>
        <v>0</v>
      </c>
      <c r="AB30" s="57">
        <v>1000</v>
      </c>
      <c r="AC30" s="182">
        <f t="shared" si="13"/>
        <v>600</v>
      </c>
      <c r="AD30" s="21" t="str">
        <f ca="1">اهواز!AD30</f>
        <v>551-600</v>
      </c>
      <c r="AE30" s="212" t="str">
        <f t="shared" ca="1" si="14"/>
        <v>ج-سوم</v>
      </c>
      <c r="AF30" s="5"/>
      <c r="AG30" s="9"/>
      <c r="AH30" s="10"/>
      <c r="AI30" s="10"/>
      <c r="AJ30" s="10"/>
      <c r="AK30" s="10"/>
      <c r="AL30" s="10"/>
      <c r="AM30" s="9"/>
      <c r="AN30" s="9"/>
      <c r="AO30" s="9"/>
      <c r="AP30" s="9"/>
      <c r="AQ30" s="9"/>
      <c r="AR30" s="9"/>
      <c r="AS30" s="9"/>
      <c r="AT30" s="9"/>
      <c r="AU30" s="9"/>
    </row>
    <row r="31" spans="1:47" ht="21.95" customHeight="1" x14ac:dyDescent="0.25">
      <c r="A31" s="211">
        <f t="shared" si="16"/>
        <v>28</v>
      </c>
      <c r="B31" s="213" t="str">
        <f>اهواز!B31</f>
        <v>اهواز</v>
      </c>
      <c r="C31" s="213" t="str">
        <f>اهواز!C31</f>
        <v>فراز</v>
      </c>
      <c r="D31" s="213" t="str">
        <f>اهواز!D31</f>
        <v>مرتضی احمدی نورالدین وند</v>
      </c>
      <c r="E31" s="213">
        <f>اهواز!E31</f>
        <v>4670027174</v>
      </c>
      <c r="F31" s="213" t="str">
        <f>اهواز!F31</f>
        <v>الکترونیک-تاسیسات-امورمالی وبازرگانی-فناوری اطلاعات- برق- صنایع چوب</v>
      </c>
      <c r="G31" s="13" t="str">
        <f>اهواز!G31</f>
        <v>81-100</v>
      </c>
      <c r="H31" s="43">
        <f t="shared" si="0"/>
        <v>100</v>
      </c>
      <c r="I31" s="44">
        <f t="shared" si="1"/>
        <v>200</v>
      </c>
      <c r="J31" s="17">
        <f>اهواز!J31</f>
        <v>10000</v>
      </c>
      <c r="K31" s="45">
        <f t="shared" si="2"/>
        <v>100</v>
      </c>
      <c r="L31" s="46">
        <f t="shared" si="3"/>
        <v>200</v>
      </c>
      <c r="M31" s="12" t="str">
        <f>اهواز!M31</f>
        <v>61-80</v>
      </c>
      <c r="N31" s="47">
        <f t="shared" si="4"/>
        <v>70</v>
      </c>
      <c r="O31" s="48">
        <f t="shared" si="5"/>
        <v>140</v>
      </c>
      <c r="P31" s="14">
        <f>اهواز!P31</f>
        <v>0</v>
      </c>
      <c r="Q31" s="49">
        <f t="shared" si="6"/>
        <v>0</v>
      </c>
      <c r="R31" s="50">
        <f t="shared" si="7"/>
        <v>0</v>
      </c>
      <c r="S31" s="15" t="str">
        <f>اهواز!S31</f>
        <v>80-100</v>
      </c>
      <c r="T31" s="51">
        <f t="shared" si="8"/>
        <v>100</v>
      </c>
      <c r="U31" s="52">
        <f t="shared" si="9"/>
        <v>100</v>
      </c>
      <c r="V31" s="20">
        <f>اهواز!V31</f>
        <v>4</v>
      </c>
      <c r="W31" s="53">
        <f t="shared" si="10"/>
        <v>20</v>
      </c>
      <c r="X31" s="54">
        <f t="shared" si="11"/>
        <v>20</v>
      </c>
      <c r="Y31" s="16" t="str">
        <f>اهواز!Y31</f>
        <v>فاقد تذکر</v>
      </c>
      <c r="Z31" s="55">
        <f t="shared" si="12"/>
        <v>0</v>
      </c>
      <c r="AA31" s="56">
        <f t="shared" si="15"/>
        <v>0</v>
      </c>
      <c r="AB31" s="57">
        <v>1000</v>
      </c>
      <c r="AC31" s="182">
        <f t="shared" si="13"/>
        <v>660</v>
      </c>
      <c r="AD31" s="21" t="str">
        <f ca="1">اهواز!AD31</f>
        <v>651-700</v>
      </c>
      <c r="AE31" s="212" t="str">
        <f t="shared" ca="1" si="14"/>
        <v>الف-سوم</v>
      </c>
      <c r="AF31" s="5"/>
      <c r="AG31" s="9"/>
      <c r="AH31" s="10"/>
      <c r="AI31" s="10"/>
      <c r="AJ31" s="10"/>
      <c r="AK31" s="10"/>
      <c r="AL31" s="10"/>
      <c r="AM31" s="9"/>
      <c r="AN31" s="9"/>
      <c r="AO31" s="9"/>
      <c r="AP31" s="9"/>
      <c r="AQ31" s="9"/>
      <c r="AR31" s="9"/>
      <c r="AS31" s="9"/>
      <c r="AT31" s="9"/>
      <c r="AU31" s="9"/>
    </row>
    <row r="32" spans="1:47" ht="21.95" customHeight="1" x14ac:dyDescent="0.25">
      <c r="A32" s="211">
        <f t="shared" si="16"/>
        <v>29</v>
      </c>
      <c r="B32" s="213" t="str">
        <f>اهواز!B32</f>
        <v>اهواز</v>
      </c>
      <c r="C32" s="213" t="str">
        <f>اهواز!C32</f>
        <v>امین</v>
      </c>
      <c r="D32" s="213" t="str">
        <f>اهواز!D32</f>
        <v>مریم جهانمهر</v>
      </c>
      <c r="E32" s="213">
        <f>اهواز!E32</f>
        <v>1757049681</v>
      </c>
      <c r="F32" s="213" t="str">
        <f>اهواز!F32</f>
        <v>هنرهانی تجسمی</v>
      </c>
      <c r="G32" s="13" t="str">
        <f>اهواز!G32</f>
        <v>81-100</v>
      </c>
      <c r="H32" s="43">
        <f t="shared" si="0"/>
        <v>100</v>
      </c>
      <c r="I32" s="44">
        <f t="shared" si="1"/>
        <v>200</v>
      </c>
      <c r="J32" s="17">
        <f>اهواز!J32</f>
        <v>3000</v>
      </c>
      <c r="K32" s="45">
        <f t="shared" si="2"/>
        <v>30</v>
      </c>
      <c r="L32" s="46">
        <f t="shared" si="3"/>
        <v>60</v>
      </c>
      <c r="M32" s="12" t="str">
        <f>اهواز!M32</f>
        <v>81-100</v>
      </c>
      <c r="N32" s="47">
        <f t="shared" si="4"/>
        <v>100</v>
      </c>
      <c r="O32" s="48">
        <f t="shared" si="5"/>
        <v>200</v>
      </c>
      <c r="P32" s="14" t="str">
        <f>اهواز!P32</f>
        <v>60-70</v>
      </c>
      <c r="Q32" s="49">
        <f t="shared" si="6"/>
        <v>50</v>
      </c>
      <c r="R32" s="50">
        <f t="shared" si="7"/>
        <v>100</v>
      </c>
      <c r="S32" s="15" t="str">
        <f>اهواز!S32</f>
        <v>0-40</v>
      </c>
      <c r="T32" s="51">
        <f t="shared" si="8"/>
        <v>35</v>
      </c>
      <c r="U32" s="52">
        <f t="shared" si="9"/>
        <v>35</v>
      </c>
      <c r="V32" s="20">
        <f>اهواز!V32</f>
        <v>4</v>
      </c>
      <c r="W32" s="53">
        <f t="shared" si="10"/>
        <v>20</v>
      </c>
      <c r="X32" s="54">
        <f t="shared" si="11"/>
        <v>20</v>
      </c>
      <c r="Y32" s="16" t="str">
        <f>اهواز!Y32</f>
        <v>فاقد تذکر</v>
      </c>
      <c r="Z32" s="55">
        <f t="shared" si="12"/>
        <v>0</v>
      </c>
      <c r="AA32" s="56">
        <f t="shared" si="15"/>
        <v>0</v>
      </c>
      <c r="AB32" s="57">
        <v>1000</v>
      </c>
      <c r="AC32" s="182">
        <f t="shared" si="13"/>
        <v>615</v>
      </c>
      <c r="AD32" s="21" t="str">
        <f ca="1">اهواز!AD32</f>
        <v>601-650</v>
      </c>
      <c r="AE32" s="212" t="str">
        <f t="shared" ca="1" si="14"/>
        <v>ب-سوم</v>
      </c>
      <c r="AF32" s="5"/>
      <c r="AG32" s="9"/>
      <c r="AH32" s="10"/>
      <c r="AI32" s="10"/>
      <c r="AJ32" s="10"/>
      <c r="AK32" s="10"/>
      <c r="AL32" s="10"/>
      <c r="AM32" s="9"/>
      <c r="AN32" s="9"/>
      <c r="AO32" s="9"/>
      <c r="AP32" s="9"/>
      <c r="AQ32" s="9"/>
      <c r="AR32" s="9"/>
      <c r="AS32" s="9"/>
      <c r="AT32" s="9"/>
      <c r="AU32" s="9"/>
    </row>
    <row r="33" spans="1:47" ht="21.95" customHeight="1" x14ac:dyDescent="0.25">
      <c r="A33" s="211">
        <f t="shared" si="16"/>
        <v>30</v>
      </c>
      <c r="B33" s="213" t="str">
        <f>اهواز!B33</f>
        <v>اهواز</v>
      </c>
      <c r="C33" s="213" t="str">
        <f>اهواز!C33</f>
        <v>خانه دانشوران مهندسی مکانیک</v>
      </c>
      <c r="D33" s="213" t="str">
        <f>اهواز!D33</f>
        <v>حمید رضا شریفی</v>
      </c>
      <c r="E33" s="213">
        <f>اهواز!E33</f>
        <v>1757193162</v>
      </c>
      <c r="F33" s="213" t="str">
        <f>اهواز!F33</f>
        <v>تاسیسات-صنایع شیمیایی-فناوری اطلاعات- مکانیک</v>
      </c>
      <c r="G33" s="13" t="str">
        <f>اهواز!G33</f>
        <v>81-100</v>
      </c>
      <c r="H33" s="43">
        <f t="shared" si="0"/>
        <v>100</v>
      </c>
      <c r="I33" s="44">
        <f t="shared" si="1"/>
        <v>200</v>
      </c>
      <c r="J33" s="17">
        <f>اهواز!J33</f>
        <v>2000</v>
      </c>
      <c r="K33" s="45">
        <f t="shared" si="2"/>
        <v>20</v>
      </c>
      <c r="L33" s="46">
        <f t="shared" si="3"/>
        <v>40</v>
      </c>
      <c r="M33" s="12" t="str">
        <f>اهواز!M33</f>
        <v>61-80</v>
      </c>
      <c r="N33" s="47">
        <f t="shared" si="4"/>
        <v>70</v>
      </c>
      <c r="O33" s="48">
        <f t="shared" si="5"/>
        <v>140</v>
      </c>
      <c r="P33" s="14" t="str">
        <f>اهواز!P33</f>
        <v>60-70</v>
      </c>
      <c r="Q33" s="49">
        <f t="shared" si="6"/>
        <v>50</v>
      </c>
      <c r="R33" s="50">
        <f t="shared" si="7"/>
        <v>100</v>
      </c>
      <c r="S33" s="15" t="str">
        <f>اهواز!S33</f>
        <v>0-40</v>
      </c>
      <c r="T33" s="51">
        <f t="shared" si="8"/>
        <v>35</v>
      </c>
      <c r="U33" s="52">
        <f t="shared" si="9"/>
        <v>35</v>
      </c>
      <c r="V33" s="20">
        <f>اهواز!V33</f>
        <v>4</v>
      </c>
      <c r="W33" s="53">
        <f t="shared" si="10"/>
        <v>20</v>
      </c>
      <c r="X33" s="54">
        <f t="shared" si="11"/>
        <v>20</v>
      </c>
      <c r="Y33" s="16" t="str">
        <f>اهواز!Y33</f>
        <v>فاقد تذکر</v>
      </c>
      <c r="Z33" s="55">
        <f t="shared" si="12"/>
        <v>0</v>
      </c>
      <c r="AA33" s="56">
        <f t="shared" si="15"/>
        <v>0</v>
      </c>
      <c r="AB33" s="57">
        <v>1000</v>
      </c>
      <c r="AC33" s="182">
        <f t="shared" si="13"/>
        <v>535</v>
      </c>
      <c r="AD33" s="21" t="str">
        <f ca="1">اهواز!AD33</f>
        <v>501-550</v>
      </c>
      <c r="AE33" s="212" t="str">
        <f t="shared" ca="1" si="14"/>
        <v>الف-چهارم</v>
      </c>
      <c r="AF33" s="5"/>
      <c r="AG33" s="9"/>
      <c r="AH33" s="10"/>
      <c r="AI33" s="10"/>
      <c r="AJ33" s="10"/>
      <c r="AK33" s="10"/>
      <c r="AL33" s="10"/>
      <c r="AM33" s="9"/>
      <c r="AN33" s="9"/>
      <c r="AO33" s="9"/>
      <c r="AP33" s="9"/>
      <c r="AQ33" s="9"/>
      <c r="AR33" s="9"/>
      <c r="AS33" s="9"/>
      <c r="AT33" s="9"/>
      <c r="AU33" s="9"/>
    </row>
    <row r="34" spans="1:47" ht="21.95" customHeight="1" x14ac:dyDescent="0.25">
      <c r="A34" s="211">
        <f t="shared" si="16"/>
        <v>31</v>
      </c>
      <c r="B34" s="213" t="str">
        <f>اهواز!B34</f>
        <v>اهواز</v>
      </c>
      <c r="C34" s="213" t="str">
        <f>اهواز!C34</f>
        <v>اسمی</v>
      </c>
      <c r="D34" s="213" t="str">
        <f>اهواز!D34</f>
        <v>بهاره اسمی</v>
      </c>
      <c r="E34" s="213">
        <f>اهواز!E34</f>
        <v>1756914478</v>
      </c>
      <c r="F34" s="213" t="str">
        <f>اهواز!F34</f>
        <v>مراقبت زیبایی</v>
      </c>
      <c r="G34" s="13" t="str">
        <f>اهواز!G34</f>
        <v>81-100</v>
      </c>
      <c r="H34" s="43">
        <f t="shared" si="0"/>
        <v>100</v>
      </c>
      <c r="I34" s="44">
        <f t="shared" si="1"/>
        <v>200</v>
      </c>
      <c r="J34" s="17">
        <f>اهواز!J34</f>
        <v>2000</v>
      </c>
      <c r="K34" s="45">
        <f t="shared" si="2"/>
        <v>20</v>
      </c>
      <c r="L34" s="46">
        <f t="shared" si="3"/>
        <v>40</v>
      </c>
      <c r="M34" s="12" t="str">
        <f>اهواز!M34</f>
        <v>81-100</v>
      </c>
      <c r="N34" s="47">
        <f t="shared" si="4"/>
        <v>100</v>
      </c>
      <c r="O34" s="48">
        <f t="shared" si="5"/>
        <v>200</v>
      </c>
      <c r="P34" s="14" t="str">
        <f>اهواز!P34</f>
        <v>71-90</v>
      </c>
      <c r="Q34" s="49">
        <f t="shared" si="6"/>
        <v>70</v>
      </c>
      <c r="R34" s="50">
        <f t="shared" si="7"/>
        <v>140</v>
      </c>
      <c r="S34" s="15" t="str">
        <f>اهواز!S34</f>
        <v>0-40</v>
      </c>
      <c r="T34" s="51">
        <f t="shared" si="8"/>
        <v>35</v>
      </c>
      <c r="U34" s="52">
        <f t="shared" si="9"/>
        <v>35</v>
      </c>
      <c r="V34" s="20">
        <f>اهواز!V34</f>
        <v>4</v>
      </c>
      <c r="W34" s="53">
        <f t="shared" si="10"/>
        <v>20</v>
      </c>
      <c r="X34" s="54">
        <f t="shared" si="11"/>
        <v>20</v>
      </c>
      <c r="Y34" s="16" t="str">
        <f>اهواز!Y34</f>
        <v>فاقد تذکر</v>
      </c>
      <c r="Z34" s="55">
        <f t="shared" si="12"/>
        <v>0</v>
      </c>
      <c r="AA34" s="56">
        <f t="shared" si="15"/>
        <v>0</v>
      </c>
      <c r="AB34" s="57">
        <v>1000</v>
      </c>
      <c r="AC34" s="182">
        <f t="shared" si="13"/>
        <v>635</v>
      </c>
      <c r="AD34" s="21" t="str">
        <f ca="1">اهواز!AD34</f>
        <v>601-650</v>
      </c>
      <c r="AE34" s="212" t="str">
        <f t="shared" ca="1" si="14"/>
        <v>ب-سوم</v>
      </c>
      <c r="AF34" s="5"/>
      <c r="AG34" s="9"/>
      <c r="AH34" s="10"/>
      <c r="AI34" s="10"/>
      <c r="AJ34" s="10"/>
      <c r="AK34" s="10"/>
      <c r="AL34" s="10"/>
      <c r="AM34" s="9"/>
      <c r="AN34" s="9"/>
      <c r="AO34" s="9"/>
      <c r="AP34" s="9"/>
      <c r="AQ34" s="9"/>
      <c r="AR34" s="9"/>
      <c r="AS34" s="9"/>
      <c r="AT34" s="9"/>
      <c r="AU34" s="9"/>
    </row>
    <row r="35" spans="1:47" ht="21.95" customHeight="1" x14ac:dyDescent="0.25">
      <c r="A35" s="211">
        <f t="shared" si="16"/>
        <v>32</v>
      </c>
      <c r="B35" s="213" t="str">
        <f>اهواز!B35</f>
        <v>اهواز</v>
      </c>
      <c r="C35" s="213" t="str">
        <f>اهواز!C35</f>
        <v>سرآمدان فن و صنعت</v>
      </c>
      <c r="D35" s="213" t="str">
        <f>اهواز!D35</f>
        <v>مهدی نژاد مرعشی</v>
      </c>
      <c r="E35" s="213">
        <f>اهواز!E35</f>
        <v>1757593780</v>
      </c>
      <c r="F35" s="213" t="str">
        <f>اهواز!F35</f>
        <v>الکترونیک-برق-تاسیسات--مراقبت زیبایی-بهداشت و ایمنی</v>
      </c>
      <c r="G35" s="13" t="str">
        <f>اهواز!G35</f>
        <v>81-100</v>
      </c>
      <c r="H35" s="43">
        <f t="shared" si="0"/>
        <v>100</v>
      </c>
      <c r="I35" s="44">
        <f t="shared" si="1"/>
        <v>200</v>
      </c>
      <c r="J35" s="17">
        <f>اهواز!J35</f>
        <v>10000</v>
      </c>
      <c r="K35" s="45">
        <f t="shared" si="2"/>
        <v>100</v>
      </c>
      <c r="L35" s="46">
        <f t="shared" si="3"/>
        <v>200</v>
      </c>
      <c r="M35" s="12" t="str">
        <f>اهواز!M35</f>
        <v>81-100</v>
      </c>
      <c r="N35" s="47">
        <f t="shared" si="4"/>
        <v>100</v>
      </c>
      <c r="O35" s="48">
        <f t="shared" si="5"/>
        <v>200</v>
      </c>
      <c r="P35" s="14">
        <f>اهواز!P35</f>
        <v>0</v>
      </c>
      <c r="Q35" s="49">
        <f t="shared" si="6"/>
        <v>0</v>
      </c>
      <c r="R35" s="50">
        <f t="shared" si="7"/>
        <v>0</v>
      </c>
      <c r="S35" s="15" t="str">
        <f>اهواز!S35</f>
        <v>0-40</v>
      </c>
      <c r="T35" s="51">
        <f t="shared" si="8"/>
        <v>35</v>
      </c>
      <c r="U35" s="52">
        <f t="shared" si="9"/>
        <v>35</v>
      </c>
      <c r="V35" s="20">
        <f>اهواز!V35</f>
        <v>4</v>
      </c>
      <c r="W35" s="53">
        <f t="shared" si="10"/>
        <v>20</v>
      </c>
      <c r="X35" s="54">
        <f t="shared" si="11"/>
        <v>20</v>
      </c>
      <c r="Y35" s="16" t="str">
        <f>اهواز!Y35</f>
        <v>فاقد تذکر</v>
      </c>
      <c r="Z35" s="55">
        <f t="shared" si="12"/>
        <v>0</v>
      </c>
      <c r="AA35" s="56">
        <f t="shared" si="15"/>
        <v>0</v>
      </c>
      <c r="AB35" s="57">
        <v>1000</v>
      </c>
      <c r="AC35" s="182">
        <f t="shared" si="13"/>
        <v>655</v>
      </c>
      <c r="AD35" s="21" t="str">
        <f ca="1">اهواز!AD35</f>
        <v>651-700</v>
      </c>
      <c r="AE35" s="212" t="str">
        <f t="shared" ca="1" si="14"/>
        <v>الف-سوم</v>
      </c>
      <c r="AF35" s="5"/>
      <c r="AG35" s="9"/>
      <c r="AH35" s="10"/>
      <c r="AI35" s="10"/>
      <c r="AJ35" s="10"/>
      <c r="AK35" s="10"/>
      <c r="AL35" s="10"/>
      <c r="AM35" s="9"/>
      <c r="AN35" s="9"/>
      <c r="AO35" s="9"/>
      <c r="AP35" s="9"/>
      <c r="AQ35" s="9"/>
      <c r="AR35" s="9"/>
      <c r="AS35" s="9"/>
      <c r="AT35" s="9"/>
      <c r="AU35" s="9"/>
    </row>
    <row r="36" spans="1:47" ht="21.95" customHeight="1" x14ac:dyDescent="0.25">
      <c r="A36" s="211">
        <f t="shared" si="16"/>
        <v>33</v>
      </c>
      <c r="B36" s="213" t="str">
        <f>اهواز!B36</f>
        <v>اهواز</v>
      </c>
      <c r="C36" s="213" t="str">
        <f>اهواز!C36</f>
        <v>گلاله</v>
      </c>
      <c r="D36" s="213" t="str">
        <f>اهواز!D36</f>
        <v>کبری شیرمحمدپور</v>
      </c>
      <c r="E36" s="213">
        <f>اهواز!E36</f>
        <v>1754704492</v>
      </c>
      <c r="F36" s="213" t="str">
        <f>اهواز!F36</f>
        <v>مراقبت زیبایی</v>
      </c>
      <c r="G36" s="13" t="str">
        <f>اهواز!G36</f>
        <v>81-100</v>
      </c>
      <c r="H36" s="43">
        <f t="shared" si="0"/>
        <v>100</v>
      </c>
      <c r="I36" s="44">
        <f t="shared" si="1"/>
        <v>200</v>
      </c>
      <c r="J36" s="17">
        <f>اهواز!J36</f>
        <v>4000</v>
      </c>
      <c r="K36" s="45">
        <f t="shared" si="2"/>
        <v>40</v>
      </c>
      <c r="L36" s="46">
        <f t="shared" si="3"/>
        <v>80</v>
      </c>
      <c r="M36" s="12" t="str">
        <f>اهواز!M36</f>
        <v>61-80</v>
      </c>
      <c r="N36" s="47">
        <f t="shared" si="4"/>
        <v>70</v>
      </c>
      <c r="O36" s="48">
        <f t="shared" si="5"/>
        <v>140</v>
      </c>
      <c r="P36" s="14">
        <f>اهواز!P36</f>
        <v>0</v>
      </c>
      <c r="Q36" s="49">
        <f t="shared" si="6"/>
        <v>0</v>
      </c>
      <c r="R36" s="50">
        <f t="shared" si="7"/>
        <v>0</v>
      </c>
      <c r="S36" s="15" t="str">
        <f>اهواز!S36</f>
        <v>0-40</v>
      </c>
      <c r="T36" s="51">
        <f t="shared" si="8"/>
        <v>35</v>
      </c>
      <c r="U36" s="52">
        <f t="shared" si="9"/>
        <v>35</v>
      </c>
      <c r="V36" s="20">
        <f>اهواز!V36</f>
        <v>10</v>
      </c>
      <c r="W36" s="53">
        <f t="shared" si="10"/>
        <v>50</v>
      </c>
      <c r="X36" s="54">
        <f t="shared" si="11"/>
        <v>50</v>
      </c>
      <c r="Y36" s="16" t="str">
        <f>اهواز!Y36</f>
        <v>فاقد تذکر</v>
      </c>
      <c r="Z36" s="55">
        <f t="shared" si="12"/>
        <v>0</v>
      </c>
      <c r="AA36" s="56">
        <f t="shared" si="15"/>
        <v>0</v>
      </c>
      <c r="AB36" s="57">
        <v>1000</v>
      </c>
      <c r="AC36" s="182">
        <f t="shared" si="13"/>
        <v>505</v>
      </c>
      <c r="AD36" s="21" t="str">
        <f ca="1">اهواز!AD36</f>
        <v>0-400</v>
      </c>
      <c r="AE36" s="212" t="str">
        <f t="shared" ca="1" si="14"/>
        <v>بدون درجه</v>
      </c>
      <c r="AF36" s="5"/>
      <c r="AG36" s="9"/>
      <c r="AH36" s="10"/>
      <c r="AI36" s="10"/>
      <c r="AJ36" s="10"/>
      <c r="AK36" s="10"/>
      <c r="AL36" s="10"/>
      <c r="AM36" s="9"/>
      <c r="AN36" s="9"/>
      <c r="AO36" s="9"/>
      <c r="AP36" s="9"/>
      <c r="AQ36" s="9"/>
      <c r="AR36" s="9"/>
      <c r="AS36" s="9"/>
      <c r="AT36" s="9"/>
      <c r="AU36" s="9"/>
    </row>
    <row r="37" spans="1:47" ht="21.95" customHeight="1" x14ac:dyDescent="0.25">
      <c r="A37" s="211">
        <f t="shared" si="16"/>
        <v>34</v>
      </c>
      <c r="B37" s="213" t="str">
        <f>اهواز!B37</f>
        <v>اهواز</v>
      </c>
      <c r="C37" s="213" t="str">
        <f>اهواز!C37</f>
        <v>جوش صنعت</v>
      </c>
      <c r="D37" s="213" t="str">
        <f>اهواز!D37</f>
        <v>مهرداد کیکاوسی نژاد</v>
      </c>
      <c r="E37" s="213">
        <f>اهواز!E37</f>
        <v>1753528386</v>
      </c>
      <c r="F37" s="213" t="str">
        <f>اهواز!F37</f>
        <v>جوشکاری-تاسیسات-بهداشت و ایمنی</v>
      </c>
      <c r="G37" s="13" t="str">
        <f>اهواز!G37</f>
        <v>81-100</v>
      </c>
      <c r="H37" s="43">
        <f t="shared" si="0"/>
        <v>100</v>
      </c>
      <c r="I37" s="44">
        <f t="shared" si="1"/>
        <v>200</v>
      </c>
      <c r="J37" s="17">
        <f>اهواز!J37</f>
        <v>9000</v>
      </c>
      <c r="K37" s="45">
        <f t="shared" si="2"/>
        <v>90</v>
      </c>
      <c r="L37" s="46">
        <f t="shared" si="3"/>
        <v>180</v>
      </c>
      <c r="M37" s="12" t="str">
        <f>اهواز!M37</f>
        <v>81-100</v>
      </c>
      <c r="N37" s="47">
        <f t="shared" si="4"/>
        <v>100</v>
      </c>
      <c r="O37" s="48">
        <f t="shared" si="5"/>
        <v>200</v>
      </c>
      <c r="P37" s="14">
        <f>اهواز!P37</f>
        <v>0</v>
      </c>
      <c r="Q37" s="49">
        <f t="shared" si="6"/>
        <v>0</v>
      </c>
      <c r="R37" s="50">
        <f t="shared" si="7"/>
        <v>0</v>
      </c>
      <c r="S37" s="15" t="str">
        <f>اهواز!S37</f>
        <v>41-60</v>
      </c>
      <c r="T37" s="51">
        <f t="shared" si="8"/>
        <v>50</v>
      </c>
      <c r="U37" s="52">
        <f t="shared" si="9"/>
        <v>50</v>
      </c>
      <c r="V37" s="20">
        <f>اهواز!V37</f>
        <v>9</v>
      </c>
      <c r="W37" s="53">
        <f t="shared" si="10"/>
        <v>45</v>
      </c>
      <c r="X37" s="54">
        <f t="shared" si="11"/>
        <v>45</v>
      </c>
      <c r="Y37" s="16" t="str">
        <f>اهواز!Y37</f>
        <v>فاقد تذکر</v>
      </c>
      <c r="Z37" s="55">
        <f t="shared" si="12"/>
        <v>0</v>
      </c>
      <c r="AA37" s="56">
        <f t="shared" si="15"/>
        <v>0</v>
      </c>
      <c r="AB37" s="57">
        <v>1000</v>
      </c>
      <c r="AC37" s="182">
        <f t="shared" si="13"/>
        <v>675</v>
      </c>
      <c r="AD37" s="21" t="str">
        <f ca="1">اهواز!AD37</f>
        <v>651-700</v>
      </c>
      <c r="AE37" s="212" t="str">
        <f t="shared" ca="1" si="14"/>
        <v>الف-سوم</v>
      </c>
      <c r="AF37" s="5"/>
      <c r="AG37" s="9"/>
      <c r="AH37" s="10"/>
      <c r="AI37" s="10"/>
      <c r="AJ37" s="10"/>
      <c r="AK37" s="10"/>
      <c r="AL37" s="10"/>
      <c r="AM37" s="9"/>
      <c r="AN37" s="9"/>
      <c r="AO37" s="9"/>
      <c r="AP37" s="9"/>
      <c r="AQ37" s="9"/>
      <c r="AR37" s="9"/>
      <c r="AS37" s="9"/>
      <c r="AT37" s="9"/>
      <c r="AU37" s="9"/>
    </row>
    <row r="38" spans="1:47" ht="21.95" customHeight="1" x14ac:dyDescent="0.25">
      <c r="A38" s="211">
        <f t="shared" si="16"/>
        <v>35</v>
      </c>
      <c r="B38" s="213" t="str">
        <f>اهواز!B38</f>
        <v>اهواز</v>
      </c>
      <c r="C38" s="213" t="str">
        <f>اهواز!C38</f>
        <v>البرز</v>
      </c>
      <c r="D38" s="213" t="str">
        <f>اهواز!D38</f>
        <v>بی بی کوکب احمدسمالی پور</v>
      </c>
      <c r="E38" s="213">
        <f>اهواز!E38</f>
        <v>4250367193</v>
      </c>
      <c r="F38" s="213" t="str">
        <f>اهواز!F38</f>
        <v>صنایع پوشاک-صنایع چوب</v>
      </c>
      <c r="G38" s="13" t="str">
        <f>اهواز!G38</f>
        <v>81-100</v>
      </c>
      <c r="H38" s="43">
        <f t="shared" si="0"/>
        <v>100</v>
      </c>
      <c r="I38" s="44">
        <f t="shared" si="1"/>
        <v>200</v>
      </c>
      <c r="J38" s="17">
        <f>اهواز!J38</f>
        <v>10000</v>
      </c>
      <c r="K38" s="45">
        <f t="shared" si="2"/>
        <v>100</v>
      </c>
      <c r="L38" s="46">
        <f t="shared" si="3"/>
        <v>200</v>
      </c>
      <c r="M38" s="12" t="str">
        <f>اهواز!M38</f>
        <v>81-100</v>
      </c>
      <c r="N38" s="47">
        <f t="shared" si="4"/>
        <v>100</v>
      </c>
      <c r="O38" s="48">
        <f t="shared" si="5"/>
        <v>200</v>
      </c>
      <c r="P38" s="14">
        <f>اهواز!P38</f>
        <v>0</v>
      </c>
      <c r="Q38" s="49">
        <f t="shared" si="6"/>
        <v>0</v>
      </c>
      <c r="R38" s="50">
        <f t="shared" si="7"/>
        <v>0</v>
      </c>
      <c r="S38" s="15" t="str">
        <f>اهواز!S38</f>
        <v>0-40</v>
      </c>
      <c r="T38" s="51">
        <f t="shared" si="8"/>
        <v>35</v>
      </c>
      <c r="U38" s="52">
        <f t="shared" si="9"/>
        <v>35</v>
      </c>
      <c r="V38" s="20">
        <f>اهواز!V38</f>
        <v>20</v>
      </c>
      <c r="W38" s="53">
        <f t="shared" si="10"/>
        <v>100</v>
      </c>
      <c r="X38" s="54">
        <f t="shared" si="11"/>
        <v>100</v>
      </c>
      <c r="Y38" s="16" t="str">
        <f>اهواز!Y38</f>
        <v>فاقد تذکر</v>
      </c>
      <c r="Z38" s="55">
        <f t="shared" si="12"/>
        <v>0</v>
      </c>
      <c r="AA38" s="56">
        <f t="shared" si="15"/>
        <v>0</v>
      </c>
      <c r="AB38" s="57">
        <v>1000</v>
      </c>
      <c r="AC38" s="182">
        <f t="shared" si="13"/>
        <v>735</v>
      </c>
      <c r="AD38" s="21" t="str">
        <f ca="1">اهواز!AD38</f>
        <v>701-750</v>
      </c>
      <c r="AE38" s="212" t="str">
        <f t="shared" ca="1" si="14"/>
        <v>ج-دو</v>
      </c>
      <c r="AF38" s="5"/>
      <c r="AG38" s="9"/>
      <c r="AH38" s="10"/>
      <c r="AI38" s="10"/>
      <c r="AJ38" s="10"/>
      <c r="AK38" s="10"/>
      <c r="AL38" s="10"/>
      <c r="AM38" s="9"/>
      <c r="AN38" s="9"/>
      <c r="AO38" s="9"/>
      <c r="AP38" s="9"/>
      <c r="AQ38" s="9"/>
      <c r="AR38" s="9"/>
      <c r="AS38" s="9"/>
      <c r="AT38" s="9"/>
      <c r="AU38" s="9"/>
    </row>
    <row r="39" spans="1:47" ht="21.95" customHeight="1" x14ac:dyDescent="0.25">
      <c r="A39" s="211">
        <f t="shared" si="16"/>
        <v>36</v>
      </c>
      <c r="B39" s="213" t="str">
        <f>اهواز!B39</f>
        <v>اهواز</v>
      </c>
      <c r="C39" s="213" t="str">
        <f>اهواز!C39</f>
        <v>الماس شرق</v>
      </c>
      <c r="D39" s="213" t="str">
        <f>اهواز!D39</f>
        <v>فاطمه شریف زاده</v>
      </c>
      <c r="E39" s="213">
        <f>اهواز!E39</f>
        <v>1755425392</v>
      </c>
      <c r="F39" s="213" t="str">
        <f>اهواز!F39</f>
        <v>صنایع پوشاک-صنایع چوب</v>
      </c>
      <c r="G39" s="13" t="str">
        <f>اهواز!G39</f>
        <v>81-100</v>
      </c>
      <c r="H39" s="43">
        <f t="shared" si="0"/>
        <v>100</v>
      </c>
      <c r="I39" s="44">
        <f t="shared" si="1"/>
        <v>200</v>
      </c>
      <c r="J39" s="17">
        <f>اهواز!J39</f>
        <v>7000</v>
      </c>
      <c r="K39" s="45">
        <f t="shared" si="2"/>
        <v>70</v>
      </c>
      <c r="L39" s="46">
        <f t="shared" si="3"/>
        <v>140</v>
      </c>
      <c r="M39" s="12" t="str">
        <f>اهواز!M39</f>
        <v>81-100</v>
      </c>
      <c r="N39" s="47">
        <f t="shared" si="4"/>
        <v>100</v>
      </c>
      <c r="O39" s="48">
        <f t="shared" si="5"/>
        <v>200</v>
      </c>
      <c r="P39" s="14">
        <f>اهواز!P39</f>
        <v>0</v>
      </c>
      <c r="Q39" s="49">
        <f t="shared" si="6"/>
        <v>0</v>
      </c>
      <c r="R39" s="50">
        <f t="shared" si="7"/>
        <v>0</v>
      </c>
      <c r="S39" s="15" t="str">
        <f>اهواز!S39</f>
        <v>0-40</v>
      </c>
      <c r="T39" s="51">
        <f t="shared" si="8"/>
        <v>35</v>
      </c>
      <c r="U39" s="52">
        <f t="shared" si="9"/>
        <v>35</v>
      </c>
      <c r="V39" s="20">
        <f>اهواز!V39</f>
        <v>18</v>
      </c>
      <c r="W39" s="53">
        <f t="shared" si="10"/>
        <v>90</v>
      </c>
      <c r="X39" s="54">
        <f t="shared" si="11"/>
        <v>90</v>
      </c>
      <c r="Y39" s="16" t="str">
        <f>اهواز!Y39</f>
        <v>فاقد تذکر</v>
      </c>
      <c r="Z39" s="55">
        <f t="shared" si="12"/>
        <v>0</v>
      </c>
      <c r="AA39" s="56">
        <f t="shared" si="15"/>
        <v>0</v>
      </c>
      <c r="AB39" s="57">
        <v>1000</v>
      </c>
      <c r="AC39" s="182">
        <f t="shared" si="13"/>
        <v>665</v>
      </c>
      <c r="AD39" s="21" t="str">
        <f ca="1">اهواز!AD39</f>
        <v>651-700</v>
      </c>
      <c r="AE39" s="212" t="str">
        <f t="shared" ca="1" si="14"/>
        <v>الف-سوم</v>
      </c>
      <c r="AF39" s="5"/>
      <c r="AG39" s="9"/>
      <c r="AH39" s="10"/>
      <c r="AI39" s="10"/>
      <c r="AJ39" s="10"/>
      <c r="AK39" s="10"/>
      <c r="AL39" s="10"/>
      <c r="AM39" s="9"/>
      <c r="AN39" s="9"/>
      <c r="AO39" s="9"/>
      <c r="AP39" s="9"/>
      <c r="AQ39" s="9"/>
      <c r="AR39" s="9"/>
      <c r="AS39" s="9"/>
      <c r="AT39" s="9"/>
      <c r="AU39" s="9"/>
    </row>
    <row r="40" spans="1:47" ht="21.95" customHeight="1" x14ac:dyDescent="0.25">
      <c r="A40" s="211">
        <f t="shared" si="16"/>
        <v>37</v>
      </c>
      <c r="B40" s="213" t="str">
        <f>اهواز!B40</f>
        <v>اهواز</v>
      </c>
      <c r="C40" s="213" t="str">
        <f>اهواز!C40</f>
        <v>نیلای شعبه</v>
      </c>
      <c r="D40" s="213" t="str">
        <f>اهواز!D40</f>
        <v>زیبا القاسی</v>
      </c>
      <c r="E40" s="213">
        <f>اهواز!E40</f>
        <v>1881905292</v>
      </c>
      <c r="F40" s="213" t="str">
        <f>اهواز!F40</f>
        <v>مراقبت زیبایی</v>
      </c>
      <c r="G40" s="13" t="str">
        <f>اهواز!G40</f>
        <v>81-100</v>
      </c>
      <c r="H40" s="43">
        <f t="shared" si="0"/>
        <v>100</v>
      </c>
      <c r="I40" s="44">
        <f t="shared" si="1"/>
        <v>200</v>
      </c>
      <c r="J40" s="17">
        <f>اهواز!J40</f>
        <v>9000</v>
      </c>
      <c r="K40" s="45">
        <f t="shared" si="2"/>
        <v>90</v>
      </c>
      <c r="L40" s="46">
        <f t="shared" si="3"/>
        <v>180</v>
      </c>
      <c r="M40" s="12" t="str">
        <f>اهواز!M40</f>
        <v>81-100</v>
      </c>
      <c r="N40" s="47">
        <f t="shared" si="4"/>
        <v>100</v>
      </c>
      <c r="O40" s="48">
        <f t="shared" si="5"/>
        <v>200</v>
      </c>
      <c r="P40" s="14">
        <f>اهواز!P40</f>
        <v>0</v>
      </c>
      <c r="Q40" s="49">
        <f t="shared" si="6"/>
        <v>0</v>
      </c>
      <c r="R40" s="50">
        <f t="shared" si="7"/>
        <v>0</v>
      </c>
      <c r="S40" s="15" t="str">
        <f>اهواز!S40</f>
        <v>0-40</v>
      </c>
      <c r="T40" s="51">
        <f t="shared" si="8"/>
        <v>35</v>
      </c>
      <c r="U40" s="52">
        <f t="shared" si="9"/>
        <v>35</v>
      </c>
      <c r="V40" s="20">
        <f>اهواز!V40</f>
        <v>2</v>
      </c>
      <c r="W40" s="53">
        <f t="shared" si="10"/>
        <v>10</v>
      </c>
      <c r="X40" s="54">
        <f t="shared" si="11"/>
        <v>10</v>
      </c>
      <c r="Y40" s="16" t="str">
        <f>اهواز!Y40</f>
        <v>فاقد تذکر</v>
      </c>
      <c r="Z40" s="55">
        <f t="shared" si="12"/>
        <v>0</v>
      </c>
      <c r="AA40" s="56">
        <f t="shared" si="15"/>
        <v>0</v>
      </c>
      <c r="AB40" s="57">
        <v>1000</v>
      </c>
      <c r="AC40" s="182">
        <f t="shared" si="13"/>
        <v>625</v>
      </c>
      <c r="AD40" s="21" t="str">
        <f ca="1">اهواز!AD40</f>
        <v>601-650</v>
      </c>
      <c r="AE40" s="212" t="str">
        <f t="shared" ca="1" si="14"/>
        <v>ب-سوم</v>
      </c>
      <c r="AF40" s="5"/>
      <c r="AG40" s="9"/>
      <c r="AH40" s="10"/>
      <c r="AI40" s="10"/>
      <c r="AJ40" s="10"/>
      <c r="AK40" s="10"/>
      <c r="AL40" s="10"/>
      <c r="AM40" s="9"/>
      <c r="AN40" s="9"/>
      <c r="AO40" s="9"/>
      <c r="AP40" s="9"/>
      <c r="AQ40" s="9"/>
      <c r="AR40" s="9"/>
      <c r="AS40" s="9"/>
      <c r="AT40" s="9"/>
      <c r="AU40" s="9"/>
    </row>
    <row r="41" spans="1:47" ht="21.95" customHeight="1" x14ac:dyDescent="0.25">
      <c r="A41" s="211">
        <f t="shared" si="16"/>
        <v>38</v>
      </c>
      <c r="B41" s="213" t="str">
        <f>اهواز!B41</f>
        <v>اهواز</v>
      </c>
      <c r="C41" s="213" t="str">
        <f>اهواز!C41</f>
        <v>بی بی ناز</v>
      </c>
      <c r="D41" s="213" t="str">
        <f>اهواز!D41</f>
        <v>فرخنده موری</v>
      </c>
      <c r="E41" s="213">
        <f>اهواز!E41</f>
        <v>4268800662</v>
      </c>
      <c r="F41" s="213" t="str">
        <f>اهواز!F41</f>
        <v>مراقبت زیبایی</v>
      </c>
      <c r="G41" s="13" t="str">
        <f>اهواز!G41</f>
        <v>81-100</v>
      </c>
      <c r="H41" s="43">
        <f t="shared" si="0"/>
        <v>100</v>
      </c>
      <c r="I41" s="44">
        <f t="shared" si="1"/>
        <v>200</v>
      </c>
      <c r="J41" s="17">
        <f>اهواز!J41</f>
        <v>1000</v>
      </c>
      <c r="K41" s="45">
        <f t="shared" si="2"/>
        <v>10</v>
      </c>
      <c r="L41" s="46">
        <f t="shared" si="3"/>
        <v>20</v>
      </c>
      <c r="M41" s="12" t="str">
        <f>اهواز!M41</f>
        <v>61-80</v>
      </c>
      <c r="N41" s="47">
        <f t="shared" si="4"/>
        <v>70</v>
      </c>
      <c r="O41" s="48">
        <f t="shared" si="5"/>
        <v>140</v>
      </c>
      <c r="P41" s="14">
        <f>اهواز!P41</f>
        <v>0</v>
      </c>
      <c r="Q41" s="49">
        <f t="shared" si="6"/>
        <v>0</v>
      </c>
      <c r="R41" s="50">
        <f t="shared" si="7"/>
        <v>0</v>
      </c>
      <c r="S41" s="15" t="str">
        <f>اهواز!S41</f>
        <v>0-40</v>
      </c>
      <c r="T41" s="51">
        <f t="shared" si="8"/>
        <v>35</v>
      </c>
      <c r="U41" s="52">
        <f t="shared" si="9"/>
        <v>35</v>
      </c>
      <c r="V41" s="20">
        <f>اهواز!V41</f>
        <v>20</v>
      </c>
      <c r="W41" s="53">
        <f t="shared" si="10"/>
        <v>100</v>
      </c>
      <c r="X41" s="54">
        <f t="shared" si="11"/>
        <v>100</v>
      </c>
      <c r="Y41" s="16" t="str">
        <f>اهواز!Y41</f>
        <v>فاقد تذکر</v>
      </c>
      <c r="Z41" s="55">
        <f t="shared" si="12"/>
        <v>0</v>
      </c>
      <c r="AA41" s="56">
        <f t="shared" si="15"/>
        <v>0</v>
      </c>
      <c r="AB41" s="57">
        <v>1000</v>
      </c>
      <c r="AC41" s="182">
        <f t="shared" si="13"/>
        <v>495</v>
      </c>
      <c r="AD41" s="21" t="str">
        <f ca="1">اهواز!AD41</f>
        <v>451-500</v>
      </c>
      <c r="AE41" s="212" t="str">
        <f t="shared" ca="1" si="14"/>
        <v>ب-چهارم</v>
      </c>
      <c r="AF41" s="5"/>
      <c r="AG41" s="9"/>
      <c r="AH41" s="10"/>
      <c r="AI41" s="10"/>
      <c r="AJ41" s="10"/>
      <c r="AK41" s="10"/>
      <c r="AL41" s="10"/>
      <c r="AM41" s="9"/>
      <c r="AN41" s="9"/>
      <c r="AO41" s="9"/>
      <c r="AP41" s="9"/>
      <c r="AQ41" s="9"/>
      <c r="AR41" s="9"/>
      <c r="AS41" s="9"/>
      <c r="AT41" s="9"/>
      <c r="AU41" s="9"/>
    </row>
    <row r="42" spans="1:47" ht="21.95" customHeight="1" x14ac:dyDescent="0.25">
      <c r="A42" s="211">
        <f t="shared" si="16"/>
        <v>39</v>
      </c>
      <c r="B42" s="213" t="str">
        <f>اهواز!B42</f>
        <v>اهواز</v>
      </c>
      <c r="C42" s="213" t="str">
        <f>اهواز!C42</f>
        <v>الین</v>
      </c>
      <c r="D42" s="213" t="str">
        <f>اهواز!D42</f>
        <v>فاطمه تاجیکی خواه</v>
      </c>
      <c r="E42" s="213">
        <f>اهواز!E42</f>
        <v>1972347403</v>
      </c>
      <c r="F42" s="213" t="str">
        <f>اهواز!F42</f>
        <v>مراقبت زیبایی-خدمات آموزشی- بهداشت و ایمنی</v>
      </c>
      <c r="G42" s="13" t="str">
        <f>اهواز!G42</f>
        <v>81-100</v>
      </c>
      <c r="H42" s="43">
        <f t="shared" si="0"/>
        <v>100</v>
      </c>
      <c r="I42" s="44">
        <f t="shared" si="1"/>
        <v>200</v>
      </c>
      <c r="J42" s="17">
        <f>اهواز!J42</f>
        <v>7000</v>
      </c>
      <c r="K42" s="45">
        <f t="shared" si="2"/>
        <v>70</v>
      </c>
      <c r="L42" s="46">
        <f t="shared" si="3"/>
        <v>140</v>
      </c>
      <c r="M42" s="12" t="str">
        <f>اهواز!M42</f>
        <v>81-100</v>
      </c>
      <c r="N42" s="47">
        <f t="shared" si="4"/>
        <v>100</v>
      </c>
      <c r="O42" s="48">
        <f t="shared" si="5"/>
        <v>200</v>
      </c>
      <c r="P42" s="14" t="str">
        <f>اهواز!P42</f>
        <v>60-70</v>
      </c>
      <c r="Q42" s="49">
        <f t="shared" si="6"/>
        <v>50</v>
      </c>
      <c r="R42" s="50">
        <f t="shared" si="7"/>
        <v>100</v>
      </c>
      <c r="S42" s="15" t="str">
        <f>اهواز!S42</f>
        <v>0-40</v>
      </c>
      <c r="T42" s="51">
        <f t="shared" si="8"/>
        <v>35</v>
      </c>
      <c r="U42" s="52">
        <f t="shared" si="9"/>
        <v>35</v>
      </c>
      <c r="V42" s="20">
        <f>اهواز!V42</f>
        <v>20</v>
      </c>
      <c r="W42" s="53">
        <f t="shared" si="10"/>
        <v>100</v>
      </c>
      <c r="X42" s="54">
        <f t="shared" si="11"/>
        <v>100</v>
      </c>
      <c r="Y42" s="16" t="str">
        <f>اهواز!Y42</f>
        <v>فاقد تذکر</v>
      </c>
      <c r="Z42" s="55">
        <f t="shared" si="12"/>
        <v>0</v>
      </c>
      <c r="AA42" s="56">
        <f t="shared" si="15"/>
        <v>0</v>
      </c>
      <c r="AB42" s="57">
        <v>1000</v>
      </c>
      <c r="AC42" s="182">
        <f t="shared" si="13"/>
        <v>775</v>
      </c>
      <c r="AD42" s="21" t="str">
        <f ca="1">اهواز!AD42</f>
        <v>751-800</v>
      </c>
      <c r="AE42" s="212" t="str">
        <f t="shared" ca="1" si="14"/>
        <v>ب-دو</v>
      </c>
      <c r="AF42" s="5"/>
      <c r="AG42" s="9"/>
      <c r="AH42" s="10"/>
      <c r="AI42" s="10"/>
      <c r="AJ42" s="10"/>
      <c r="AK42" s="10"/>
      <c r="AL42" s="10"/>
      <c r="AM42" s="9"/>
      <c r="AN42" s="9"/>
      <c r="AO42" s="9"/>
      <c r="AP42" s="9"/>
      <c r="AQ42" s="9"/>
      <c r="AR42" s="9"/>
      <c r="AS42" s="9"/>
      <c r="AT42" s="9"/>
      <c r="AU42" s="9"/>
    </row>
    <row r="43" spans="1:47" ht="21.95" customHeight="1" x14ac:dyDescent="0.25">
      <c r="A43" s="211">
        <f t="shared" si="16"/>
        <v>40</v>
      </c>
      <c r="B43" s="213" t="str">
        <f>اهواز!B43</f>
        <v>اهواز</v>
      </c>
      <c r="C43" s="213" t="str">
        <f>اهواز!C43</f>
        <v>نخبگان</v>
      </c>
      <c r="D43" s="213" t="str">
        <f>اهواز!D43</f>
        <v>سیروس موسوی</v>
      </c>
      <c r="E43" s="213">
        <f>اهواز!E43</f>
        <v>1755590709</v>
      </c>
      <c r="F43" s="213" t="str">
        <f>اهواز!F43</f>
        <v>فناوری اطلاعات-امورمالی و بازرگانی-الکترونیک- معماری- ساختمان-مکانیک- خدمات آموزشی-هتلداری- اموراداری-گردشگری-بهداشت و ایمنی</v>
      </c>
      <c r="G43" s="13" t="str">
        <f>اهواز!G43</f>
        <v>81-100</v>
      </c>
      <c r="H43" s="43">
        <f t="shared" si="0"/>
        <v>100</v>
      </c>
      <c r="I43" s="44">
        <f t="shared" si="1"/>
        <v>200</v>
      </c>
      <c r="J43" s="17">
        <f>اهواز!J43</f>
        <v>4000</v>
      </c>
      <c r="K43" s="45">
        <f t="shared" si="2"/>
        <v>40</v>
      </c>
      <c r="L43" s="46">
        <f t="shared" si="3"/>
        <v>80</v>
      </c>
      <c r="M43" s="12" t="str">
        <f>اهواز!M43</f>
        <v>81-100</v>
      </c>
      <c r="N43" s="47">
        <f t="shared" si="4"/>
        <v>100</v>
      </c>
      <c r="O43" s="48">
        <f t="shared" si="5"/>
        <v>200</v>
      </c>
      <c r="P43" s="14">
        <f>اهواز!P43</f>
        <v>0</v>
      </c>
      <c r="Q43" s="49">
        <f t="shared" si="6"/>
        <v>0</v>
      </c>
      <c r="R43" s="50">
        <f t="shared" si="7"/>
        <v>0</v>
      </c>
      <c r="S43" s="15" t="str">
        <f>اهواز!S43</f>
        <v>0-40</v>
      </c>
      <c r="T43" s="51">
        <f t="shared" si="8"/>
        <v>35</v>
      </c>
      <c r="U43" s="52">
        <f t="shared" si="9"/>
        <v>35</v>
      </c>
      <c r="V43" s="20">
        <f>اهواز!V43</f>
        <v>18</v>
      </c>
      <c r="W43" s="53">
        <f t="shared" si="10"/>
        <v>90</v>
      </c>
      <c r="X43" s="54">
        <f t="shared" si="11"/>
        <v>90</v>
      </c>
      <c r="Y43" s="16" t="str">
        <f>اهواز!Y43</f>
        <v>فاقد تذکر</v>
      </c>
      <c r="Z43" s="55">
        <f t="shared" si="12"/>
        <v>0</v>
      </c>
      <c r="AA43" s="56">
        <f t="shared" si="15"/>
        <v>0</v>
      </c>
      <c r="AB43" s="57">
        <v>1000</v>
      </c>
      <c r="AC43" s="182">
        <f t="shared" si="13"/>
        <v>605</v>
      </c>
      <c r="AD43" s="21" t="str">
        <f ca="1">اهواز!AD43</f>
        <v>601-650</v>
      </c>
      <c r="AE43" s="212" t="str">
        <f t="shared" ca="1" si="14"/>
        <v>ب-سوم</v>
      </c>
      <c r="AF43" s="5"/>
      <c r="AG43" s="9"/>
      <c r="AH43" s="10"/>
      <c r="AI43" s="10"/>
      <c r="AJ43" s="10"/>
      <c r="AK43" s="10"/>
      <c r="AL43" s="10"/>
      <c r="AM43" s="9"/>
      <c r="AN43" s="9"/>
      <c r="AO43" s="9"/>
      <c r="AP43" s="9"/>
      <c r="AQ43" s="9"/>
      <c r="AR43" s="9"/>
      <c r="AS43" s="9"/>
      <c r="AT43" s="9"/>
      <c r="AU43" s="9"/>
    </row>
    <row r="44" spans="1:47" ht="21.95" customHeight="1" x14ac:dyDescent="0.25">
      <c r="A44" s="211">
        <f t="shared" si="16"/>
        <v>41</v>
      </c>
      <c r="B44" s="213" t="str">
        <f>اهواز!B44</f>
        <v>اهواز</v>
      </c>
      <c r="C44" s="213" t="str">
        <f>اهواز!C44</f>
        <v>نسل جوان</v>
      </c>
      <c r="D44" s="213" t="str">
        <f>اهواز!D44</f>
        <v>عباس طاهری اوروند</v>
      </c>
      <c r="E44" s="213">
        <f>اهواز!E44</f>
        <v>1755181868</v>
      </c>
      <c r="F44" s="213" t="str">
        <f>اهواز!F44</f>
        <v>فناوری اطلاعات-الکترونیک-امورمالی و بازرگانی-خدمات آموزشی- صنایع پوشاک</v>
      </c>
      <c r="G44" s="13" t="str">
        <f>اهواز!G44</f>
        <v>81-100</v>
      </c>
      <c r="H44" s="43">
        <f t="shared" si="0"/>
        <v>100</v>
      </c>
      <c r="I44" s="44">
        <f t="shared" si="1"/>
        <v>200</v>
      </c>
      <c r="J44" s="17">
        <f>اهواز!J44</f>
        <v>10000</v>
      </c>
      <c r="K44" s="45">
        <f t="shared" si="2"/>
        <v>100</v>
      </c>
      <c r="L44" s="46">
        <f t="shared" si="3"/>
        <v>200</v>
      </c>
      <c r="M44" s="12" t="str">
        <f>اهواز!M44</f>
        <v>81-100</v>
      </c>
      <c r="N44" s="47">
        <f t="shared" si="4"/>
        <v>100</v>
      </c>
      <c r="O44" s="48">
        <f t="shared" si="5"/>
        <v>200</v>
      </c>
      <c r="P44" s="14">
        <f>اهواز!P44</f>
        <v>0</v>
      </c>
      <c r="Q44" s="49">
        <f t="shared" si="6"/>
        <v>0</v>
      </c>
      <c r="R44" s="50">
        <f t="shared" si="7"/>
        <v>0</v>
      </c>
      <c r="S44" s="15" t="str">
        <f>اهواز!S44</f>
        <v>0-40</v>
      </c>
      <c r="T44" s="51">
        <f t="shared" si="8"/>
        <v>35</v>
      </c>
      <c r="U44" s="52">
        <f t="shared" si="9"/>
        <v>35</v>
      </c>
      <c r="V44" s="20">
        <f>اهواز!V44</f>
        <v>18</v>
      </c>
      <c r="W44" s="53">
        <f t="shared" si="10"/>
        <v>90</v>
      </c>
      <c r="X44" s="54">
        <f t="shared" si="11"/>
        <v>90</v>
      </c>
      <c r="Y44" s="16" t="str">
        <f>اهواز!Y44</f>
        <v>فاقد تذکر</v>
      </c>
      <c r="Z44" s="55">
        <f t="shared" si="12"/>
        <v>0</v>
      </c>
      <c r="AA44" s="56">
        <f t="shared" si="15"/>
        <v>0</v>
      </c>
      <c r="AB44" s="57">
        <v>1000</v>
      </c>
      <c r="AC44" s="182">
        <f t="shared" si="13"/>
        <v>725</v>
      </c>
      <c r="AD44" s="21" t="str">
        <f ca="1">اهواز!AD44</f>
        <v>701-750</v>
      </c>
      <c r="AE44" s="212" t="str">
        <f t="shared" ca="1" si="14"/>
        <v>ج-دو</v>
      </c>
      <c r="AF44" s="5"/>
      <c r="AG44" s="9"/>
      <c r="AH44" s="10"/>
      <c r="AI44" s="10"/>
      <c r="AJ44" s="10"/>
      <c r="AK44" s="10"/>
      <c r="AL44" s="10"/>
      <c r="AM44" s="9"/>
      <c r="AN44" s="9"/>
      <c r="AO44" s="9"/>
      <c r="AP44" s="9"/>
      <c r="AQ44" s="9"/>
      <c r="AR44" s="9"/>
      <c r="AS44" s="9"/>
      <c r="AT44" s="9"/>
      <c r="AU44" s="9"/>
    </row>
    <row r="45" spans="1:47" ht="21.95" customHeight="1" x14ac:dyDescent="0.25">
      <c r="A45" s="211">
        <f t="shared" si="16"/>
        <v>42</v>
      </c>
      <c r="B45" s="213" t="str">
        <f>اهواز!B45</f>
        <v>اهواز</v>
      </c>
      <c r="C45" s="213" t="str">
        <f>اهواز!C45</f>
        <v>شکوفه یاس</v>
      </c>
      <c r="D45" s="213" t="str">
        <f>اهواز!D45</f>
        <v>شهین مهدی پور بیرگانی</v>
      </c>
      <c r="E45" s="213">
        <f>اهواز!E45</f>
        <v>1756131880</v>
      </c>
      <c r="F45" s="213" t="str">
        <f>اهواز!F45</f>
        <v>مراقبت زیبایی</v>
      </c>
      <c r="G45" s="13" t="str">
        <f>اهواز!G45</f>
        <v>81-100</v>
      </c>
      <c r="H45" s="43">
        <f t="shared" si="0"/>
        <v>100</v>
      </c>
      <c r="I45" s="44">
        <f t="shared" si="1"/>
        <v>200</v>
      </c>
      <c r="J45" s="17">
        <f>اهواز!J45</f>
        <v>3000</v>
      </c>
      <c r="K45" s="45">
        <f t="shared" si="2"/>
        <v>30</v>
      </c>
      <c r="L45" s="46">
        <f t="shared" si="3"/>
        <v>60</v>
      </c>
      <c r="M45" s="12" t="str">
        <f>اهواز!M45</f>
        <v>81-100</v>
      </c>
      <c r="N45" s="47">
        <f t="shared" si="4"/>
        <v>100</v>
      </c>
      <c r="O45" s="48">
        <f t="shared" si="5"/>
        <v>200</v>
      </c>
      <c r="P45" s="14">
        <f>اهواز!P45</f>
        <v>0</v>
      </c>
      <c r="Q45" s="49">
        <f t="shared" si="6"/>
        <v>0</v>
      </c>
      <c r="R45" s="50">
        <f t="shared" si="7"/>
        <v>0</v>
      </c>
      <c r="S45" s="15" t="str">
        <f>اهواز!S45</f>
        <v>80-100</v>
      </c>
      <c r="T45" s="51">
        <f t="shared" si="8"/>
        <v>100</v>
      </c>
      <c r="U45" s="52">
        <f t="shared" si="9"/>
        <v>100</v>
      </c>
      <c r="V45" s="20">
        <f>اهواز!V45</f>
        <v>2</v>
      </c>
      <c r="W45" s="53">
        <f t="shared" si="10"/>
        <v>10</v>
      </c>
      <c r="X45" s="54">
        <f t="shared" si="11"/>
        <v>10</v>
      </c>
      <c r="Y45" s="16" t="str">
        <f>اهواز!Y45</f>
        <v>فاقد تذکر</v>
      </c>
      <c r="Z45" s="55">
        <f t="shared" si="12"/>
        <v>0</v>
      </c>
      <c r="AA45" s="56">
        <f t="shared" si="15"/>
        <v>0</v>
      </c>
      <c r="AB45" s="57">
        <v>1000</v>
      </c>
      <c r="AC45" s="182">
        <f t="shared" si="13"/>
        <v>570</v>
      </c>
      <c r="AD45" s="21" t="str">
        <f ca="1">اهواز!AD45</f>
        <v>551-600</v>
      </c>
      <c r="AE45" s="212" t="str">
        <f t="shared" ca="1" si="14"/>
        <v>ج-سوم</v>
      </c>
      <c r="AF45" s="5"/>
      <c r="AG45" s="9"/>
      <c r="AH45" s="10"/>
      <c r="AI45" s="10"/>
      <c r="AJ45" s="10"/>
      <c r="AK45" s="10"/>
      <c r="AL45" s="10"/>
      <c r="AM45" s="9"/>
      <c r="AN45" s="9"/>
      <c r="AO45" s="9"/>
      <c r="AP45" s="9"/>
      <c r="AQ45" s="9"/>
      <c r="AR45" s="9"/>
      <c r="AS45" s="9"/>
      <c r="AT45" s="9"/>
      <c r="AU45" s="9"/>
    </row>
    <row r="46" spans="1:47" ht="21.95" customHeight="1" x14ac:dyDescent="0.25">
      <c r="A46" s="211">
        <f t="shared" si="16"/>
        <v>43</v>
      </c>
      <c r="B46" s="213" t="str">
        <f>اهواز!B46</f>
        <v>اهواز</v>
      </c>
      <c r="C46" s="213" t="str">
        <f>اهواز!C46</f>
        <v>چرم اهواز</v>
      </c>
      <c r="D46" s="213" t="str">
        <f>اهواز!D46</f>
        <v>کبری عساکره</v>
      </c>
      <c r="E46" s="213">
        <f>اهواز!E46</f>
        <v>1819913783</v>
      </c>
      <c r="F46" s="213" t="str">
        <f>اهواز!F46</f>
        <v>صنایع چرم -صنایع پوشاک</v>
      </c>
      <c r="G46" s="13" t="str">
        <f>اهواز!G46</f>
        <v>81-100</v>
      </c>
      <c r="H46" s="43">
        <f t="shared" si="0"/>
        <v>100</v>
      </c>
      <c r="I46" s="44">
        <f t="shared" si="1"/>
        <v>200</v>
      </c>
      <c r="J46" s="17">
        <f>اهواز!J46</f>
        <v>4000</v>
      </c>
      <c r="K46" s="45">
        <f t="shared" si="2"/>
        <v>40</v>
      </c>
      <c r="L46" s="46">
        <f t="shared" si="3"/>
        <v>80</v>
      </c>
      <c r="M46" s="12" t="str">
        <f>اهواز!M46</f>
        <v>61-80</v>
      </c>
      <c r="N46" s="47">
        <f t="shared" si="4"/>
        <v>70</v>
      </c>
      <c r="O46" s="48">
        <f t="shared" si="5"/>
        <v>140</v>
      </c>
      <c r="P46" s="14" t="str">
        <f>اهواز!P46</f>
        <v>71-90</v>
      </c>
      <c r="Q46" s="49">
        <f t="shared" si="6"/>
        <v>70</v>
      </c>
      <c r="R46" s="50">
        <f t="shared" si="7"/>
        <v>140</v>
      </c>
      <c r="S46" s="15" t="str">
        <f>اهواز!S46</f>
        <v>0-40</v>
      </c>
      <c r="T46" s="51">
        <f t="shared" si="8"/>
        <v>35</v>
      </c>
      <c r="U46" s="52">
        <f t="shared" si="9"/>
        <v>35</v>
      </c>
      <c r="V46" s="20">
        <f>اهواز!V46</f>
        <v>2</v>
      </c>
      <c r="W46" s="53">
        <f t="shared" si="10"/>
        <v>10</v>
      </c>
      <c r="X46" s="54">
        <f t="shared" si="11"/>
        <v>10</v>
      </c>
      <c r="Y46" s="16" t="str">
        <f>اهواز!Y46</f>
        <v>فاقد تذکر</v>
      </c>
      <c r="Z46" s="55">
        <f t="shared" si="12"/>
        <v>0</v>
      </c>
      <c r="AA46" s="56">
        <f t="shared" si="15"/>
        <v>0</v>
      </c>
      <c r="AB46" s="57">
        <v>1000</v>
      </c>
      <c r="AC46" s="182">
        <f t="shared" si="13"/>
        <v>605</v>
      </c>
      <c r="AD46" s="21" t="str">
        <f ca="1">اهواز!AD46</f>
        <v>601-650</v>
      </c>
      <c r="AE46" s="212" t="str">
        <f t="shared" ca="1" si="14"/>
        <v>ب-سوم</v>
      </c>
      <c r="AF46" s="5"/>
      <c r="AG46" s="9"/>
      <c r="AH46" s="10"/>
      <c r="AI46" s="10"/>
      <c r="AJ46" s="10"/>
      <c r="AK46" s="10"/>
      <c r="AL46" s="10"/>
      <c r="AM46" s="9"/>
      <c r="AN46" s="9"/>
      <c r="AO46" s="9"/>
      <c r="AP46" s="9"/>
      <c r="AQ46" s="9"/>
      <c r="AR46" s="9"/>
      <c r="AS46" s="9"/>
      <c r="AT46" s="9"/>
      <c r="AU46" s="9"/>
    </row>
    <row r="47" spans="1:47" ht="21.95" customHeight="1" x14ac:dyDescent="0.25">
      <c r="A47" s="211">
        <f t="shared" si="16"/>
        <v>44</v>
      </c>
      <c r="B47" s="213" t="str">
        <f>اهواز!B47</f>
        <v>اهواز</v>
      </c>
      <c r="C47" s="213" t="str">
        <f>اهواز!C47</f>
        <v>نو اندیشان بهفر</v>
      </c>
      <c r="D47" s="213" t="str">
        <f>اهواز!D47</f>
        <v>بهروز فرجی دشت</v>
      </c>
      <c r="E47" s="213">
        <f>اهواز!E47</f>
        <v>1817074581</v>
      </c>
      <c r="F47" s="213" t="str">
        <f>اهواز!F47</f>
        <v>خدمات آموزشی-فناوری اطلاعات-امور اداری</v>
      </c>
      <c r="G47" s="13" t="str">
        <f>اهواز!G47</f>
        <v>81-100</v>
      </c>
      <c r="H47" s="43">
        <f t="shared" si="0"/>
        <v>100</v>
      </c>
      <c r="I47" s="44">
        <f t="shared" si="1"/>
        <v>200</v>
      </c>
      <c r="J47" s="17">
        <f>اهواز!J47</f>
        <v>7000</v>
      </c>
      <c r="K47" s="45">
        <f t="shared" si="2"/>
        <v>70</v>
      </c>
      <c r="L47" s="46">
        <f t="shared" si="3"/>
        <v>140</v>
      </c>
      <c r="M47" s="12" t="str">
        <f>اهواز!M47</f>
        <v>81-100</v>
      </c>
      <c r="N47" s="47">
        <f t="shared" si="4"/>
        <v>100</v>
      </c>
      <c r="O47" s="48">
        <f t="shared" si="5"/>
        <v>200</v>
      </c>
      <c r="P47" s="14">
        <f>اهواز!P47</f>
        <v>0</v>
      </c>
      <c r="Q47" s="49">
        <f t="shared" si="6"/>
        <v>0</v>
      </c>
      <c r="R47" s="50">
        <f t="shared" si="7"/>
        <v>0</v>
      </c>
      <c r="S47" s="15" t="str">
        <f>اهواز!S47</f>
        <v>0-40</v>
      </c>
      <c r="T47" s="51">
        <f t="shared" si="8"/>
        <v>35</v>
      </c>
      <c r="U47" s="52">
        <f t="shared" si="9"/>
        <v>35</v>
      </c>
      <c r="V47" s="20">
        <f>اهواز!V47</f>
        <v>3</v>
      </c>
      <c r="W47" s="53">
        <f t="shared" si="10"/>
        <v>15</v>
      </c>
      <c r="X47" s="54">
        <f t="shared" si="11"/>
        <v>15</v>
      </c>
      <c r="Y47" s="16" t="str">
        <f>اهواز!Y47</f>
        <v>فاقد تذکر</v>
      </c>
      <c r="Z47" s="55">
        <f t="shared" si="12"/>
        <v>0</v>
      </c>
      <c r="AA47" s="56">
        <f t="shared" si="15"/>
        <v>0</v>
      </c>
      <c r="AB47" s="57">
        <v>1000</v>
      </c>
      <c r="AC47" s="182">
        <f t="shared" si="13"/>
        <v>590</v>
      </c>
      <c r="AD47" s="21" t="str">
        <f ca="1">اهواز!AD47</f>
        <v>551-600</v>
      </c>
      <c r="AE47" s="212" t="str">
        <f t="shared" ca="1" si="14"/>
        <v>ج-سوم</v>
      </c>
      <c r="AF47" s="5"/>
      <c r="AG47" s="9"/>
      <c r="AH47" s="10"/>
      <c r="AI47" s="10"/>
      <c r="AJ47" s="10"/>
      <c r="AK47" s="10"/>
      <c r="AL47" s="10"/>
      <c r="AM47" s="9"/>
      <c r="AN47" s="9"/>
      <c r="AO47" s="9"/>
      <c r="AP47" s="9"/>
      <c r="AQ47" s="9"/>
      <c r="AR47" s="9"/>
      <c r="AS47" s="9"/>
      <c r="AT47" s="9"/>
      <c r="AU47" s="9"/>
    </row>
    <row r="48" spans="1:47" ht="21.95" customHeight="1" x14ac:dyDescent="0.25">
      <c r="A48" s="211">
        <f t="shared" si="16"/>
        <v>45</v>
      </c>
      <c r="B48" s="213" t="str">
        <f>اهواز!B48</f>
        <v>اهواز</v>
      </c>
      <c r="C48" s="213" t="str">
        <f>اهواز!C48</f>
        <v>حنانه</v>
      </c>
      <c r="D48" s="213" t="str">
        <f>اهواز!D48</f>
        <v>فرزانه رحمتی</v>
      </c>
      <c r="E48" s="213">
        <f>اهواز!E48</f>
        <v>4072756792</v>
      </c>
      <c r="F48" s="213" t="str">
        <f>اهواز!F48</f>
        <v>صنایع پوشاک-صنایع دستی</v>
      </c>
      <c r="G48" s="13" t="str">
        <f>اهواز!G48</f>
        <v>61-80</v>
      </c>
      <c r="H48" s="43">
        <f t="shared" si="0"/>
        <v>70</v>
      </c>
      <c r="I48" s="44">
        <f t="shared" si="1"/>
        <v>140</v>
      </c>
      <c r="J48" s="17">
        <f>اهواز!J48</f>
        <v>5000</v>
      </c>
      <c r="K48" s="45">
        <f t="shared" si="2"/>
        <v>50</v>
      </c>
      <c r="L48" s="46">
        <f t="shared" si="3"/>
        <v>100</v>
      </c>
      <c r="M48" s="12" t="str">
        <f>اهواز!M48</f>
        <v>61-80</v>
      </c>
      <c r="N48" s="47">
        <f t="shared" si="4"/>
        <v>70</v>
      </c>
      <c r="O48" s="48">
        <f t="shared" si="5"/>
        <v>140</v>
      </c>
      <c r="P48" s="14" t="str">
        <f>اهواز!P48</f>
        <v>60-70</v>
      </c>
      <c r="Q48" s="49">
        <f t="shared" si="6"/>
        <v>50</v>
      </c>
      <c r="R48" s="50">
        <f t="shared" si="7"/>
        <v>100</v>
      </c>
      <c r="S48" s="15" t="str">
        <f>اهواز!S48</f>
        <v>0-40</v>
      </c>
      <c r="T48" s="51">
        <f t="shared" si="8"/>
        <v>35</v>
      </c>
      <c r="U48" s="52">
        <f t="shared" si="9"/>
        <v>35</v>
      </c>
      <c r="V48" s="20">
        <f>اهواز!V48</f>
        <v>3</v>
      </c>
      <c r="W48" s="53">
        <f t="shared" si="10"/>
        <v>15</v>
      </c>
      <c r="X48" s="54">
        <f t="shared" si="11"/>
        <v>15</v>
      </c>
      <c r="Y48" s="16" t="str">
        <f>اهواز!Y48</f>
        <v>فاقد تذکر</v>
      </c>
      <c r="Z48" s="55">
        <f t="shared" si="12"/>
        <v>0</v>
      </c>
      <c r="AA48" s="56">
        <f t="shared" si="15"/>
        <v>0</v>
      </c>
      <c r="AB48" s="57">
        <v>1000</v>
      </c>
      <c r="AC48" s="182">
        <f t="shared" si="13"/>
        <v>530</v>
      </c>
      <c r="AD48" s="21" t="str">
        <f ca="1">اهواز!AD48</f>
        <v>501-550</v>
      </c>
      <c r="AE48" s="212" t="str">
        <f t="shared" ca="1" si="14"/>
        <v>الف-چهارم</v>
      </c>
      <c r="AF48" s="5"/>
      <c r="AG48" s="9"/>
      <c r="AH48" s="10"/>
      <c r="AI48" s="10"/>
      <c r="AJ48" s="10"/>
      <c r="AK48" s="10"/>
      <c r="AL48" s="10"/>
      <c r="AM48" s="9"/>
      <c r="AN48" s="9"/>
      <c r="AO48" s="9"/>
      <c r="AP48" s="9"/>
      <c r="AQ48" s="9"/>
      <c r="AR48" s="9"/>
      <c r="AS48" s="9"/>
      <c r="AT48" s="9"/>
      <c r="AU48" s="9"/>
    </row>
    <row r="49" spans="1:47" ht="21.95" customHeight="1" x14ac:dyDescent="0.25">
      <c r="A49" s="211">
        <f t="shared" si="16"/>
        <v>46</v>
      </c>
      <c r="B49" s="213" t="str">
        <f>اهواز!B49</f>
        <v>اهواز</v>
      </c>
      <c r="C49" s="213" t="str">
        <f>اهواز!C49</f>
        <v>باغ شاپرک</v>
      </c>
      <c r="D49" s="213" t="str">
        <f>اهواز!D49</f>
        <v>شهناز علی عبدی</v>
      </c>
      <c r="E49" s="213">
        <f>اهواز!E49</f>
        <v>2002730083</v>
      </c>
      <c r="F49" s="213" t="str">
        <f>اهواز!F49</f>
        <v>مراقبت زیبایی</v>
      </c>
      <c r="G49" s="13" t="str">
        <f>اهواز!G49</f>
        <v>61-80</v>
      </c>
      <c r="H49" s="43">
        <f t="shared" si="0"/>
        <v>70</v>
      </c>
      <c r="I49" s="44">
        <f t="shared" si="1"/>
        <v>140</v>
      </c>
      <c r="J49" s="17">
        <f>اهواز!J49</f>
        <v>3000</v>
      </c>
      <c r="K49" s="45">
        <f t="shared" si="2"/>
        <v>30</v>
      </c>
      <c r="L49" s="46">
        <f t="shared" si="3"/>
        <v>60</v>
      </c>
      <c r="M49" s="12" t="str">
        <f>اهواز!M49</f>
        <v>81-100</v>
      </c>
      <c r="N49" s="47">
        <f t="shared" si="4"/>
        <v>100</v>
      </c>
      <c r="O49" s="48">
        <f t="shared" si="5"/>
        <v>200</v>
      </c>
      <c r="P49" s="14" t="str">
        <f>اهواز!P49</f>
        <v>60-70</v>
      </c>
      <c r="Q49" s="49">
        <f t="shared" si="6"/>
        <v>50</v>
      </c>
      <c r="R49" s="50">
        <f t="shared" si="7"/>
        <v>100</v>
      </c>
      <c r="S49" s="15" t="str">
        <f>اهواز!S49</f>
        <v>0-40</v>
      </c>
      <c r="T49" s="51">
        <f t="shared" si="8"/>
        <v>35</v>
      </c>
      <c r="U49" s="52">
        <f t="shared" si="9"/>
        <v>35</v>
      </c>
      <c r="V49" s="20">
        <f>اهواز!V49</f>
        <v>2</v>
      </c>
      <c r="W49" s="53">
        <f t="shared" si="10"/>
        <v>10</v>
      </c>
      <c r="X49" s="54">
        <f t="shared" si="11"/>
        <v>10</v>
      </c>
      <c r="Y49" s="16" t="str">
        <f>اهواز!Y49</f>
        <v>فاقد تذکر</v>
      </c>
      <c r="Z49" s="55">
        <f t="shared" si="12"/>
        <v>0</v>
      </c>
      <c r="AA49" s="56">
        <f t="shared" si="15"/>
        <v>0</v>
      </c>
      <c r="AB49" s="57">
        <v>1000</v>
      </c>
      <c r="AC49" s="182">
        <f t="shared" si="13"/>
        <v>545</v>
      </c>
      <c r="AD49" s="21" t="str">
        <f ca="1">اهواز!AD49</f>
        <v>501-550</v>
      </c>
      <c r="AE49" s="212" t="str">
        <f t="shared" ca="1" si="14"/>
        <v>الف-چهارم</v>
      </c>
      <c r="AF49" s="5"/>
      <c r="AG49" s="9"/>
      <c r="AH49" s="10"/>
      <c r="AI49" s="10"/>
      <c r="AJ49" s="10"/>
      <c r="AK49" s="10"/>
      <c r="AL49" s="10"/>
      <c r="AM49" s="9"/>
      <c r="AN49" s="9"/>
      <c r="AO49" s="9"/>
      <c r="AP49" s="9"/>
      <c r="AQ49" s="9"/>
      <c r="AR49" s="9"/>
      <c r="AS49" s="9"/>
      <c r="AT49" s="9"/>
      <c r="AU49" s="9"/>
    </row>
    <row r="50" spans="1:47" ht="21.95" customHeight="1" x14ac:dyDescent="0.25">
      <c r="A50" s="211">
        <f t="shared" si="16"/>
        <v>47</v>
      </c>
      <c r="B50" s="213" t="str">
        <f>اهواز!B50</f>
        <v>اهواز</v>
      </c>
      <c r="C50" s="213" t="str">
        <f>اهواز!C50</f>
        <v>نیکان دانش</v>
      </c>
      <c r="D50" s="213" t="str">
        <f>اهواز!D50</f>
        <v>فاطمه رحیمی زاده</v>
      </c>
      <c r="E50" s="213">
        <f>اهواز!E50</f>
        <v>1870322010</v>
      </c>
      <c r="F50" s="213" t="str">
        <f>اهواز!F50</f>
        <v>بهداشت و ایمنی</v>
      </c>
      <c r="G50" s="13" t="str">
        <f>اهواز!G50</f>
        <v>81-100</v>
      </c>
      <c r="H50" s="43">
        <f t="shared" si="0"/>
        <v>100</v>
      </c>
      <c r="I50" s="44">
        <f t="shared" si="1"/>
        <v>200</v>
      </c>
      <c r="J50" s="17">
        <f>اهواز!J50</f>
        <v>10000</v>
      </c>
      <c r="K50" s="45">
        <f t="shared" si="2"/>
        <v>100</v>
      </c>
      <c r="L50" s="46">
        <f t="shared" si="3"/>
        <v>200</v>
      </c>
      <c r="M50" s="12" t="str">
        <f>اهواز!M50</f>
        <v>81-100</v>
      </c>
      <c r="N50" s="47">
        <f t="shared" si="4"/>
        <v>100</v>
      </c>
      <c r="O50" s="48">
        <f t="shared" si="5"/>
        <v>200</v>
      </c>
      <c r="P50" s="14">
        <f>اهواز!P50</f>
        <v>0</v>
      </c>
      <c r="Q50" s="49">
        <f t="shared" si="6"/>
        <v>0</v>
      </c>
      <c r="R50" s="50">
        <f t="shared" si="7"/>
        <v>0</v>
      </c>
      <c r="S50" s="15" t="str">
        <f>اهواز!S50</f>
        <v>61-80</v>
      </c>
      <c r="T50" s="51">
        <f t="shared" si="8"/>
        <v>70</v>
      </c>
      <c r="U50" s="52">
        <f t="shared" si="9"/>
        <v>70</v>
      </c>
      <c r="V50" s="20">
        <f>اهواز!V50</f>
        <v>2</v>
      </c>
      <c r="W50" s="53">
        <f t="shared" si="10"/>
        <v>10</v>
      </c>
      <c r="X50" s="54">
        <f t="shared" si="11"/>
        <v>10</v>
      </c>
      <c r="Y50" s="16" t="str">
        <f>اهواز!Y50</f>
        <v>فاقد تذکر</v>
      </c>
      <c r="Z50" s="55">
        <f t="shared" si="12"/>
        <v>0</v>
      </c>
      <c r="AA50" s="56">
        <f t="shared" si="15"/>
        <v>0</v>
      </c>
      <c r="AB50" s="57">
        <v>1000</v>
      </c>
      <c r="AC50" s="182">
        <f t="shared" si="13"/>
        <v>680</v>
      </c>
      <c r="AD50" s="21" t="str">
        <f ca="1">اهواز!AD50</f>
        <v>651-700</v>
      </c>
      <c r="AE50" s="212" t="str">
        <f t="shared" ca="1" si="14"/>
        <v>الف-سوم</v>
      </c>
      <c r="AF50" s="5"/>
      <c r="AG50" s="9"/>
      <c r="AH50" s="10"/>
      <c r="AI50" s="10"/>
      <c r="AJ50" s="10"/>
      <c r="AK50" s="10"/>
      <c r="AL50" s="10"/>
      <c r="AM50" s="9"/>
      <c r="AN50" s="9"/>
      <c r="AO50" s="9"/>
      <c r="AP50" s="9"/>
      <c r="AQ50" s="9"/>
      <c r="AR50" s="9"/>
      <c r="AS50" s="9"/>
      <c r="AT50" s="9"/>
      <c r="AU50" s="9"/>
    </row>
    <row r="51" spans="1:47" ht="21.95" customHeight="1" x14ac:dyDescent="0.25">
      <c r="A51" s="211">
        <f t="shared" si="16"/>
        <v>48</v>
      </c>
      <c r="B51" s="213" t="str">
        <f>اهواز!B51</f>
        <v>اهواز</v>
      </c>
      <c r="C51" s="213" t="str">
        <f>اهواز!C51</f>
        <v>ژانت</v>
      </c>
      <c r="D51" s="213" t="str">
        <f>اهواز!D51</f>
        <v>سمیه موسوی</v>
      </c>
      <c r="E51" s="213">
        <f>اهواز!E51</f>
        <v>1989551092</v>
      </c>
      <c r="F51" s="213" t="str">
        <f>اهواز!F51</f>
        <v>صنایع پوشاک</v>
      </c>
      <c r="G51" s="13" t="str">
        <f>اهواز!G51</f>
        <v>81-100</v>
      </c>
      <c r="H51" s="43">
        <f t="shared" si="0"/>
        <v>100</v>
      </c>
      <c r="I51" s="44">
        <f t="shared" si="1"/>
        <v>200</v>
      </c>
      <c r="J51" s="17">
        <f>اهواز!J51</f>
        <v>6000</v>
      </c>
      <c r="K51" s="45">
        <f t="shared" si="2"/>
        <v>60</v>
      </c>
      <c r="L51" s="46">
        <f t="shared" si="3"/>
        <v>120</v>
      </c>
      <c r="M51" s="12" t="str">
        <f>اهواز!M51</f>
        <v>61-80</v>
      </c>
      <c r="N51" s="47">
        <f t="shared" si="4"/>
        <v>70</v>
      </c>
      <c r="O51" s="48">
        <f t="shared" si="5"/>
        <v>140</v>
      </c>
      <c r="P51" s="14" t="str">
        <f>اهواز!P51</f>
        <v>60-70</v>
      </c>
      <c r="Q51" s="49">
        <f t="shared" si="6"/>
        <v>50</v>
      </c>
      <c r="R51" s="50">
        <f t="shared" si="7"/>
        <v>100</v>
      </c>
      <c r="S51" s="15" t="str">
        <f>اهواز!S51</f>
        <v>0-40</v>
      </c>
      <c r="T51" s="51">
        <f t="shared" si="8"/>
        <v>35</v>
      </c>
      <c r="U51" s="52">
        <f t="shared" si="9"/>
        <v>35</v>
      </c>
      <c r="V51" s="20">
        <f>اهواز!V51</f>
        <v>2</v>
      </c>
      <c r="W51" s="53">
        <f t="shared" si="10"/>
        <v>10</v>
      </c>
      <c r="X51" s="54">
        <f t="shared" si="11"/>
        <v>10</v>
      </c>
      <c r="Y51" s="16" t="str">
        <f>اهواز!Y51</f>
        <v>فاقد تذکر</v>
      </c>
      <c r="Z51" s="55">
        <f t="shared" si="12"/>
        <v>0</v>
      </c>
      <c r="AA51" s="56">
        <f t="shared" si="15"/>
        <v>0</v>
      </c>
      <c r="AB51" s="57">
        <v>1000</v>
      </c>
      <c r="AC51" s="182">
        <f t="shared" si="13"/>
        <v>605</v>
      </c>
      <c r="AD51" s="21" t="str">
        <f ca="1">اهواز!AD51</f>
        <v>601-650</v>
      </c>
      <c r="AE51" s="212" t="str">
        <f t="shared" ca="1" si="14"/>
        <v>ب-سوم</v>
      </c>
      <c r="AF51" s="5"/>
      <c r="AG51" s="9"/>
      <c r="AH51" s="10"/>
      <c r="AI51" s="10"/>
      <c r="AJ51" s="10"/>
      <c r="AK51" s="10"/>
      <c r="AL51" s="10"/>
      <c r="AM51" s="9"/>
      <c r="AN51" s="9"/>
      <c r="AO51" s="9"/>
      <c r="AP51" s="9"/>
      <c r="AQ51" s="9"/>
      <c r="AR51" s="9"/>
      <c r="AS51" s="9"/>
      <c r="AT51" s="9"/>
      <c r="AU51" s="9"/>
    </row>
    <row r="52" spans="1:47" ht="21.95" customHeight="1" x14ac:dyDescent="0.25">
      <c r="A52" s="211">
        <f t="shared" si="16"/>
        <v>49</v>
      </c>
      <c r="B52" s="213" t="str">
        <f>اهواز!B52</f>
        <v>اهواز</v>
      </c>
      <c r="C52" s="213" t="str">
        <f>اهواز!C52</f>
        <v>مهسا احتمایی</v>
      </c>
      <c r="D52" s="213" t="str">
        <f>اهواز!D52</f>
        <v>مهسا احتمایی</v>
      </c>
      <c r="E52" s="213">
        <f>اهواز!E52</f>
        <v>1971550345</v>
      </c>
      <c r="F52" s="213" t="str">
        <f>اهواز!F52</f>
        <v>مراقبت زیبایی - بهداشت و ایمنی</v>
      </c>
      <c r="G52" s="13" t="str">
        <f>اهواز!G52</f>
        <v>81-100</v>
      </c>
      <c r="H52" s="43">
        <f t="shared" si="0"/>
        <v>100</v>
      </c>
      <c r="I52" s="44">
        <f t="shared" si="1"/>
        <v>200</v>
      </c>
      <c r="J52" s="17">
        <f>اهواز!J52</f>
        <v>3000</v>
      </c>
      <c r="K52" s="45">
        <f t="shared" si="2"/>
        <v>30</v>
      </c>
      <c r="L52" s="46">
        <f t="shared" si="3"/>
        <v>60</v>
      </c>
      <c r="M52" s="12" t="str">
        <f>اهواز!M52</f>
        <v>61-80</v>
      </c>
      <c r="N52" s="47">
        <f t="shared" si="4"/>
        <v>70</v>
      </c>
      <c r="O52" s="48">
        <f t="shared" si="5"/>
        <v>140</v>
      </c>
      <c r="P52" s="14" t="str">
        <f>اهواز!P52</f>
        <v>71-90</v>
      </c>
      <c r="Q52" s="49">
        <f t="shared" si="6"/>
        <v>70</v>
      </c>
      <c r="R52" s="50">
        <f t="shared" si="7"/>
        <v>140</v>
      </c>
      <c r="S52" s="15" t="str">
        <f>اهواز!S52</f>
        <v>0-40</v>
      </c>
      <c r="T52" s="51">
        <f t="shared" si="8"/>
        <v>35</v>
      </c>
      <c r="U52" s="52">
        <f t="shared" si="9"/>
        <v>35</v>
      </c>
      <c r="V52" s="20">
        <f>اهواز!V52</f>
        <v>2</v>
      </c>
      <c r="W52" s="53">
        <f t="shared" si="10"/>
        <v>10</v>
      </c>
      <c r="X52" s="54">
        <f t="shared" si="11"/>
        <v>10</v>
      </c>
      <c r="Y52" s="16" t="str">
        <f>اهواز!Y52</f>
        <v>فاقد تذکر</v>
      </c>
      <c r="Z52" s="55">
        <f t="shared" si="12"/>
        <v>0</v>
      </c>
      <c r="AA52" s="56">
        <f t="shared" si="15"/>
        <v>0</v>
      </c>
      <c r="AB52" s="57">
        <v>1000</v>
      </c>
      <c r="AC52" s="182">
        <f t="shared" si="13"/>
        <v>585</v>
      </c>
      <c r="AD52" s="21" t="str">
        <f ca="1">اهواز!AD52</f>
        <v>551-600</v>
      </c>
      <c r="AE52" s="212" t="str">
        <f t="shared" ca="1" si="14"/>
        <v>ج-سوم</v>
      </c>
      <c r="AF52" s="5"/>
      <c r="AG52" s="9"/>
      <c r="AH52" s="10"/>
      <c r="AI52" s="10"/>
      <c r="AJ52" s="10"/>
      <c r="AK52" s="10"/>
      <c r="AL52" s="10"/>
      <c r="AM52" s="9"/>
      <c r="AN52" s="9"/>
      <c r="AO52" s="9"/>
      <c r="AP52" s="9"/>
      <c r="AQ52" s="9"/>
      <c r="AR52" s="9"/>
      <c r="AS52" s="9"/>
      <c r="AT52" s="9"/>
      <c r="AU52" s="9"/>
    </row>
    <row r="53" spans="1:47" ht="21.95" customHeight="1" x14ac:dyDescent="0.25">
      <c r="A53" s="211">
        <f t="shared" si="16"/>
        <v>50</v>
      </c>
      <c r="B53" s="213" t="str">
        <f>اهواز!B53</f>
        <v>اهواز</v>
      </c>
      <c r="C53" s="213" t="str">
        <f>اهواز!C53</f>
        <v>آریسان</v>
      </c>
      <c r="D53" s="213" t="str">
        <f>اهواز!D53</f>
        <v>نگین عارف زاده</v>
      </c>
      <c r="E53" s="213">
        <f>اهواز!E53</f>
        <v>1742296572</v>
      </c>
      <c r="F53" s="213" t="str">
        <f>اهواز!F53</f>
        <v>صنایع پوشاک</v>
      </c>
      <c r="G53" s="13" t="str">
        <f>اهواز!G53</f>
        <v>41-60</v>
      </c>
      <c r="H53" s="43">
        <f t="shared" si="0"/>
        <v>50</v>
      </c>
      <c r="I53" s="44">
        <f t="shared" si="1"/>
        <v>100</v>
      </c>
      <c r="J53" s="17">
        <f>اهواز!J53</f>
        <v>7000</v>
      </c>
      <c r="K53" s="45">
        <f t="shared" si="2"/>
        <v>70</v>
      </c>
      <c r="L53" s="46">
        <f t="shared" si="3"/>
        <v>140</v>
      </c>
      <c r="M53" s="12" t="str">
        <f>اهواز!M53</f>
        <v>81-100</v>
      </c>
      <c r="N53" s="47">
        <f t="shared" si="4"/>
        <v>100</v>
      </c>
      <c r="O53" s="48">
        <f t="shared" si="5"/>
        <v>200</v>
      </c>
      <c r="P53" s="14" t="str">
        <f>اهواز!P53</f>
        <v>91-100</v>
      </c>
      <c r="Q53" s="49">
        <f t="shared" si="6"/>
        <v>100</v>
      </c>
      <c r="R53" s="50">
        <f t="shared" si="7"/>
        <v>200</v>
      </c>
      <c r="S53" s="15" t="str">
        <f>اهواز!S53</f>
        <v>0-40</v>
      </c>
      <c r="T53" s="51">
        <f t="shared" si="8"/>
        <v>35</v>
      </c>
      <c r="U53" s="52">
        <f t="shared" si="9"/>
        <v>35</v>
      </c>
      <c r="V53" s="20">
        <f>اهواز!V53</f>
        <v>2</v>
      </c>
      <c r="W53" s="53">
        <f t="shared" si="10"/>
        <v>10</v>
      </c>
      <c r="X53" s="54">
        <f t="shared" si="11"/>
        <v>10</v>
      </c>
      <c r="Y53" s="16" t="str">
        <f>اهواز!Y53</f>
        <v>فاقد تذکر</v>
      </c>
      <c r="Z53" s="55">
        <f t="shared" si="12"/>
        <v>0</v>
      </c>
      <c r="AA53" s="56">
        <f t="shared" si="15"/>
        <v>0</v>
      </c>
      <c r="AB53" s="57">
        <v>1000</v>
      </c>
      <c r="AC53" s="182">
        <f t="shared" si="13"/>
        <v>685</v>
      </c>
      <c r="AD53" s="21" t="str">
        <f ca="1">اهواز!AD53</f>
        <v>651-700</v>
      </c>
      <c r="AE53" s="212" t="str">
        <f t="shared" ca="1" si="14"/>
        <v>الف-سوم</v>
      </c>
      <c r="AF53" s="5"/>
      <c r="AG53" s="9"/>
      <c r="AH53" s="10"/>
      <c r="AI53" s="10"/>
      <c r="AJ53" s="10"/>
      <c r="AK53" s="10"/>
      <c r="AL53" s="10"/>
      <c r="AM53" s="9"/>
      <c r="AN53" s="9"/>
      <c r="AO53" s="9"/>
      <c r="AP53" s="9"/>
      <c r="AQ53" s="9"/>
      <c r="AR53" s="9"/>
      <c r="AS53" s="9"/>
      <c r="AT53" s="9"/>
      <c r="AU53" s="9"/>
    </row>
    <row r="54" spans="1:47" ht="21.95" customHeight="1" x14ac:dyDescent="0.25">
      <c r="A54" s="211">
        <f t="shared" si="16"/>
        <v>51</v>
      </c>
      <c r="B54" s="213" t="str">
        <f>اهواز!B54</f>
        <v>اهواز</v>
      </c>
      <c r="C54" s="213" t="str">
        <f>اهواز!C54</f>
        <v>دریا</v>
      </c>
      <c r="D54" s="213" t="str">
        <f>اهواز!D54</f>
        <v>زهرا قلیانی</v>
      </c>
      <c r="E54" s="213">
        <f>اهواز!E54</f>
        <v>1743393751</v>
      </c>
      <c r="F54" s="213" t="str">
        <f>اهواز!F54</f>
        <v>مراقبت زیبایی</v>
      </c>
      <c r="G54" s="13" t="str">
        <f>اهواز!G54</f>
        <v>61-80</v>
      </c>
      <c r="H54" s="43">
        <f t="shared" si="0"/>
        <v>70</v>
      </c>
      <c r="I54" s="44">
        <f t="shared" si="1"/>
        <v>140</v>
      </c>
      <c r="J54" s="17">
        <f>اهواز!J54</f>
        <v>2000</v>
      </c>
      <c r="K54" s="45">
        <f t="shared" si="2"/>
        <v>20</v>
      </c>
      <c r="L54" s="46">
        <f t="shared" si="3"/>
        <v>40</v>
      </c>
      <c r="M54" s="12" t="str">
        <f>اهواز!M54</f>
        <v>81-100</v>
      </c>
      <c r="N54" s="47">
        <f t="shared" si="4"/>
        <v>100</v>
      </c>
      <c r="O54" s="48">
        <f t="shared" si="5"/>
        <v>200</v>
      </c>
      <c r="P54" s="14">
        <f>اهواز!P54</f>
        <v>0</v>
      </c>
      <c r="Q54" s="49">
        <f t="shared" si="6"/>
        <v>0</v>
      </c>
      <c r="R54" s="50">
        <f t="shared" si="7"/>
        <v>0</v>
      </c>
      <c r="S54" s="15" t="str">
        <f>اهواز!S54</f>
        <v>0-40</v>
      </c>
      <c r="T54" s="51">
        <f t="shared" si="8"/>
        <v>35</v>
      </c>
      <c r="U54" s="52">
        <f t="shared" si="9"/>
        <v>35</v>
      </c>
      <c r="V54" s="20">
        <f>اهواز!V54</f>
        <v>1</v>
      </c>
      <c r="W54" s="53">
        <f t="shared" si="10"/>
        <v>5</v>
      </c>
      <c r="X54" s="54">
        <f t="shared" si="11"/>
        <v>5</v>
      </c>
      <c r="Y54" s="16" t="str">
        <f>اهواز!Y54</f>
        <v>فاقد تذکر</v>
      </c>
      <c r="Z54" s="55">
        <f t="shared" si="12"/>
        <v>0</v>
      </c>
      <c r="AA54" s="56">
        <f t="shared" si="15"/>
        <v>0</v>
      </c>
      <c r="AB54" s="57">
        <v>1000</v>
      </c>
      <c r="AC54" s="182">
        <f t="shared" si="13"/>
        <v>420</v>
      </c>
      <c r="AD54" s="21" t="str">
        <f ca="1">اهواز!AD54</f>
        <v>401-450</v>
      </c>
      <c r="AE54" s="212" t="str">
        <f t="shared" ca="1" si="14"/>
        <v>ج-چهارم</v>
      </c>
      <c r="AF54" s="5"/>
      <c r="AG54" s="9"/>
      <c r="AH54" s="10"/>
      <c r="AI54" s="10"/>
      <c r="AJ54" s="10"/>
      <c r="AK54" s="10"/>
      <c r="AL54" s="10"/>
      <c r="AM54" s="9"/>
      <c r="AN54" s="9"/>
      <c r="AO54" s="9"/>
      <c r="AP54" s="9"/>
      <c r="AQ54" s="9"/>
      <c r="AR54" s="9"/>
      <c r="AS54" s="9"/>
      <c r="AT54" s="9"/>
      <c r="AU54" s="9"/>
    </row>
    <row r="55" spans="1:47" ht="21.95" customHeight="1" x14ac:dyDescent="0.25">
      <c r="A55" s="211">
        <f t="shared" si="16"/>
        <v>52</v>
      </c>
      <c r="B55" s="213" t="str">
        <f>اهواز!B55</f>
        <v>اهواز</v>
      </c>
      <c r="C55" s="213" t="str">
        <f>اهواز!C55</f>
        <v>آریانیک</v>
      </c>
      <c r="D55" s="213" t="str">
        <f>اهواز!D55</f>
        <v>نسیم بستانی نژاد</v>
      </c>
      <c r="E55" s="213">
        <f>اهواز!E55</f>
        <v>1881721515</v>
      </c>
      <c r="F55" s="213" t="str">
        <f>اهواز!F55</f>
        <v>الکترونیک=امور مالی و بازرگانی- فناوری اطلاعات</v>
      </c>
      <c r="G55" s="13" t="str">
        <f>اهواز!G55</f>
        <v>61-80</v>
      </c>
      <c r="H55" s="43">
        <f t="shared" si="0"/>
        <v>70</v>
      </c>
      <c r="I55" s="44">
        <f t="shared" si="1"/>
        <v>140</v>
      </c>
      <c r="J55" s="17">
        <f>اهواز!J55</f>
        <v>2000</v>
      </c>
      <c r="K55" s="45">
        <f t="shared" si="2"/>
        <v>20</v>
      </c>
      <c r="L55" s="46">
        <f t="shared" si="3"/>
        <v>40</v>
      </c>
      <c r="M55" s="12" t="str">
        <f>اهواز!M55</f>
        <v>81-100</v>
      </c>
      <c r="N55" s="47">
        <f t="shared" si="4"/>
        <v>100</v>
      </c>
      <c r="O55" s="48">
        <f t="shared" si="5"/>
        <v>200</v>
      </c>
      <c r="P55" s="14" t="str">
        <f>اهواز!P55</f>
        <v>71-90</v>
      </c>
      <c r="Q55" s="49">
        <f t="shared" si="6"/>
        <v>70</v>
      </c>
      <c r="R55" s="50">
        <f t="shared" si="7"/>
        <v>140</v>
      </c>
      <c r="S55" s="15" t="str">
        <f>اهواز!S55</f>
        <v>0-40</v>
      </c>
      <c r="T55" s="51">
        <f t="shared" si="8"/>
        <v>35</v>
      </c>
      <c r="U55" s="52">
        <f t="shared" si="9"/>
        <v>35</v>
      </c>
      <c r="V55" s="20">
        <f>اهواز!V55</f>
        <v>17</v>
      </c>
      <c r="W55" s="53">
        <f t="shared" si="10"/>
        <v>85</v>
      </c>
      <c r="X55" s="54">
        <f t="shared" si="11"/>
        <v>85</v>
      </c>
      <c r="Y55" s="16" t="str">
        <f>اهواز!Y55</f>
        <v>فاقد تذکر</v>
      </c>
      <c r="Z55" s="55">
        <f t="shared" si="12"/>
        <v>0</v>
      </c>
      <c r="AA55" s="56">
        <f t="shared" si="15"/>
        <v>0</v>
      </c>
      <c r="AB55" s="57">
        <v>1000</v>
      </c>
      <c r="AC55" s="182">
        <f t="shared" si="13"/>
        <v>640</v>
      </c>
      <c r="AD55" s="21" t="str">
        <f ca="1">اهواز!AD55</f>
        <v>601-650</v>
      </c>
      <c r="AE55" s="212" t="str">
        <f t="shared" ca="1" si="14"/>
        <v>ب-سوم</v>
      </c>
      <c r="AF55" s="5"/>
      <c r="AG55" s="9"/>
      <c r="AH55" s="10"/>
      <c r="AI55" s="10"/>
      <c r="AJ55" s="10"/>
      <c r="AK55" s="10"/>
      <c r="AL55" s="10"/>
      <c r="AM55" s="9"/>
      <c r="AN55" s="9"/>
      <c r="AO55" s="9"/>
      <c r="AP55" s="9"/>
      <c r="AQ55" s="9"/>
      <c r="AR55" s="9"/>
      <c r="AS55" s="9"/>
      <c r="AT55" s="9"/>
      <c r="AU55" s="9"/>
    </row>
    <row r="56" spans="1:47" ht="21.95" customHeight="1" x14ac:dyDescent="0.25">
      <c r="A56" s="211">
        <f t="shared" si="16"/>
        <v>53</v>
      </c>
      <c r="B56" s="213" t="str">
        <f>اهواز!B56</f>
        <v>اهواز</v>
      </c>
      <c r="C56" s="213" t="str">
        <f>اهواز!C56</f>
        <v>آفتاب</v>
      </c>
      <c r="D56" s="213" t="str">
        <f>اهواز!D56</f>
        <v>هدی ناصری</v>
      </c>
      <c r="E56" s="213">
        <f>اهواز!E56</f>
        <v>1756938911</v>
      </c>
      <c r="F56" s="213" t="str">
        <f>اهواز!F56</f>
        <v>بهداشت و ایمنی- صنایع پوشاک- فناوری اطلاعات- مراقبت و زیبایی- هنرهای تجسمی-هنرهای تزئینی- گردشگری</v>
      </c>
      <c r="G56" s="13" t="str">
        <f>اهواز!G56</f>
        <v>61-80</v>
      </c>
      <c r="H56" s="43">
        <f t="shared" si="0"/>
        <v>70</v>
      </c>
      <c r="I56" s="44">
        <f t="shared" si="1"/>
        <v>140</v>
      </c>
      <c r="J56" s="17">
        <f>اهواز!J56</f>
        <v>2000</v>
      </c>
      <c r="K56" s="45">
        <f t="shared" si="2"/>
        <v>20</v>
      </c>
      <c r="L56" s="46">
        <f t="shared" si="3"/>
        <v>40</v>
      </c>
      <c r="M56" s="12" t="str">
        <f>اهواز!M56</f>
        <v>81-100</v>
      </c>
      <c r="N56" s="47">
        <f t="shared" si="4"/>
        <v>100</v>
      </c>
      <c r="O56" s="48">
        <f t="shared" si="5"/>
        <v>200</v>
      </c>
      <c r="P56" s="14">
        <f>اهواز!P56</f>
        <v>0</v>
      </c>
      <c r="Q56" s="49">
        <f t="shared" si="6"/>
        <v>0</v>
      </c>
      <c r="R56" s="50">
        <f t="shared" si="7"/>
        <v>0</v>
      </c>
      <c r="S56" s="15" t="str">
        <f>اهواز!S56</f>
        <v>0-40</v>
      </c>
      <c r="T56" s="51">
        <f t="shared" si="8"/>
        <v>35</v>
      </c>
      <c r="U56" s="52">
        <f t="shared" si="9"/>
        <v>35</v>
      </c>
      <c r="V56" s="20">
        <f>اهواز!V56</f>
        <v>9</v>
      </c>
      <c r="W56" s="53">
        <f t="shared" si="10"/>
        <v>45</v>
      </c>
      <c r="X56" s="54">
        <f t="shared" si="11"/>
        <v>45</v>
      </c>
      <c r="Y56" s="16" t="str">
        <f>اهواز!Y56</f>
        <v>فاقد تذکر</v>
      </c>
      <c r="Z56" s="55">
        <f t="shared" si="12"/>
        <v>0</v>
      </c>
      <c r="AA56" s="56">
        <f t="shared" si="15"/>
        <v>0</v>
      </c>
      <c r="AB56" s="57">
        <v>1000</v>
      </c>
      <c r="AC56" s="182">
        <f t="shared" si="13"/>
        <v>460</v>
      </c>
      <c r="AD56" s="21" t="str">
        <f ca="1">اهواز!AD56</f>
        <v>451-500</v>
      </c>
      <c r="AE56" s="212" t="str">
        <f t="shared" ca="1" si="14"/>
        <v>ب-چهارم</v>
      </c>
      <c r="AF56" s="5"/>
      <c r="AG56" s="9"/>
      <c r="AH56" s="10"/>
      <c r="AI56" s="10"/>
      <c r="AJ56" s="10"/>
      <c r="AK56" s="10"/>
      <c r="AL56" s="10"/>
      <c r="AM56" s="9"/>
      <c r="AN56" s="9"/>
      <c r="AO56" s="9"/>
      <c r="AP56" s="9"/>
      <c r="AQ56" s="9"/>
      <c r="AR56" s="9"/>
      <c r="AS56" s="9"/>
      <c r="AT56" s="9"/>
      <c r="AU56" s="9"/>
    </row>
    <row r="57" spans="1:47" ht="21.95" customHeight="1" x14ac:dyDescent="0.25">
      <c r="A57" s="211">
        <f t="shared" si="16"/>
        <v>54</v>
      </c>
      <c r="B57" s="213" t="str">
        <f>اهواز!B57</f>
        <v>اهواز</v>
      </c>
      <c r="C57" s="213" t="str">
        <f>اهواز!C57</f>
        <v>آوای برجستگان والا</v>
      </c>
      <c r="D57" s="213" t="str">
        <f>اهواز!D57</f>
        <v>فریبا زرگری</v>
      </c>
      <c r="E57" s="213">
        <f>اهواز!E57</f>
        <v>1840950935</v>
      </c>
      <c r="F57" s="213" t="str">
        <f>اهواز!F57</f>
        <v>امور مالی و بازرگانی- امور اداری- فناوری اطلاعات</v>
      </c>
      <c r="G57" s="13" t="str">
        <f>اهواز!G57</f>
        <v>41-60</v>
      </c>
      <c r="H57" s="43">
        <f t="shared" si="0"/>
        <v>50</v>
      </c>
      <c r="I57" s="44">
        <f t="shared" si="1"/>
        <v>100</v>
      </c>
      <c r="J57" s="17">
        <f>اهواز!J57</f>
        <v>5000</v>
      </c>
      <c r="K57" s="45">
        <f t="shared" si="2"/>
        <v>50</v>
      </c>
      <c r="L57" s="46">
        <f t="shared" si="3"/>
        <v>100</v>
      </c>
      <c r="M57" s="12" t="str">
        <f>اهواز!M57</f>
        <v>61-80</v>
      </c>
      <c r="N57" s="47">
        <f t="shared" si="4"/>
        <v>70</v>
      </c>
      <c r="O57" s="48">
        <f t="shared" si="5"/>
        <v>140</v>
      </c>
      <c r="P57" s="14" t="str">
        <f>اهواز!P57</f>
        <v>60-70</v>
      </c>
      <c r="Q57" s="49">
        <f t="shared" si="6"/>
        <v>50</v>
      </c>
      <c r="R57" s="50">
        <f t="shared" si="7"/>
        <v>100</v>
      </c>
      <c r="S57" s="15" t="str">
        <f>اهواز!S57</f>
        <v>0-40</v>
      </c>
      <c r="T57" s="51">
        <f t="shared" si="8"/>
        <v>35</v>
      </c>
      <c r="U57" s="52">
        <f t="shared" si="9"/>
        <v>35</v>
      </c>
      <c r="V57" s="20">
        <f>اهواز!V57</f>
        <v>20</v>
      </c>
      <c r="W57" s="53">
        <f t="shared" si="10"/>
        <v>100</v>
      </c>
      <c r="X57" s="54">
        <f t="shared" si="11"/>
        <v>100</v>
      </c>
      <c r="Y57" s="16" t="str">
        <f>اهواز!Y57</f>
        <v>فاقد تذکر</v>
      </c>
      <c r="Z57" s="55">
        <f t="shared" si="12"/>
        <v>0</v>
      </c>
      <c r="AA57" s="56">
        <f t="shared" si="15"/>
        <v>0</v>
      </c>
      <c r="AB57" s="57">
        <v>1000</v>
      </c>
      <c r="AC57" s="182">
        <f t="shared" si="13"/>
        <v>575</v>
      </c>
      <c r="AD57" s="21" t="str">
        <f>اهواز!AD57</f>
        <v>551-600</v>
      </c>
      <c r="AE57" s="212" t="str">
        <f t="shared" si="14"/>
        <v>ج-سوم</v>
      </c>
      <c r="AF57" s="5"/>
      <c r="AG57" s="9"/>
      <c r="AH57" s="10"/>
      <c r="AI57" s="10"/>
      <c r="AJ57" s="10"/>
      <c r="AK57" s="10"/>
      <c r="AL57" s="10"/>
      <c r="AM57" s="9"/>
      <c r="AN57" s="9"/>
      <c r="AO57" s="9"/>
      <c r="AP57" s="9"/>
      <c r="AQ57" s="9"/>
      <c r="AR57" s="9"/>
      <c r="AS57" s="9"/>
      <c r="AT57" s="9"/>
      <c r="AU57" s="9"/>
    </row>
    <row r="58" spans="1:47" ht="21.95" customHeight="1" x14ac:dyDescent="0.25">
      <c r="A58" s="211">
        <f t="shared" si="16"/>
        <v>55</v>
      </c>
      <c r="B58" s="213" t="str">
        <f>اهواز!B58</f>
        <v>اهواز</v>
      </c>
      <c r="C58" s="213" t="str">
        <f>اهواز!C58</f>
        <v>رویاسا</v>
      </c>
      <c r="D58" s="213" t="str">
        <f>اهواز!D58</f>
        <v>ندا منصفی</v>
      </c>
      <c r="E58" s="213">
        <f>اهواز!E58</f>
        <v>1754421474</v>
      </c>
      <c r="F58" s="213" t="str">
        <f>اهواز!F58</f>
        <v>مراقبت و زیبایی</v>
      </c>
      <c r="G58" s="13" t="str">
        <f>اهواز!G58</f>
        <v>81-100</v>
      </c>
      <c r="H58" s="43">
        <f t="shared" si="0"/>
        <v>100</v>
      </c>
      <c r="I58" s="44">
        <f t="shared" si="1"/>
        <v>200</v>
      </c>
      <c r="J58" s="17">
        <f>اهواز!J58</f>
        <v>2000</v>
      </c>
      <c r="K58" s="45">
        <f t="shared" si="2"/>
        <v>20</v>
      </c>
      <c r="L58" s="46">
        <f t="shared" si="3"/>
        <v>40</v>
      </c>
      <c r="M58" s="12" t="str">
        <f>اهواز!M58</f>
        <v>81-100</v>
      </c>
      <c r="N58" s="47">
        <f t="shared" si="4"/>
        <v>100</v>
      </c>
      <c r="O58" s="48">
        <f t="shared" si="5"/>
        <v>200</v>
      </c>
      <c r="P58" s="14">
        <f>اهواز!P58</f>
        <v>0</v>
      </c>
      <c r="Q58" s="49">
        <f t="shared" si="6"/>
        <v>0</v>
      </c>
      <c r="R58" s="50">
        <f t="shared" si="7"/>
        <v>0</v>
      </c>
      <c r="S58" s="15" t="str">
        <f>اهواز!S58</f>
        <v>0-40</v>
      </c>
      <c r="T58" s="51">
        <f t="shared" si="8"/>
        <v>35</v>
      </c>
      <c r="U58" s="52">
        <f t="shared" si="9"/>
        <v>35</v>
      </c>
      <c r="V58" s="20">
        <f>اهواز!V58</f>
        <v>3</v>
      </c>
      <c r="W58" s="53">
        <f t="shared" si="10"/>
        <v>15</v>
      </c>
      <c r="X58" s="54">
        <f t="shared" si="11"/>
        <v>15</v>
      </c>
      <c r="Y58" s="16" t="str">
        <f>اهواز!Y58</f>
        <v>فاقد تذکر</v>
      </c>
      <c r="Z58" s="55">
        <f t="shared" si="12"/>
        <v>0</v>
      </c>
      <c r="AA58" s="56">
        <f t="shared" si="15"/>
        <v>0</v>
      </c>
      <c r="AB58" s="57">
        <v>1000</v>
      </c>
      <c r="AC58" s="182">
        <f t="shared" si="13"/>
        <v>490</v>
      </c>
      <c r="AD58" s="21" t="str">
        <f ca="1">اهواز!AD58</f>
        <v>451-500</v>
      </c>
      <c r="AE58" s="212" t="str">
        <f t="shared" ca="1" si="14"/>
        <v>ب-چهارم</v>
      </c>
      <c r="AF58" s="5"/>
      <c r="AG58" s="9"/>
      <c r="AH58" s="10"/>
      <c r="AI58" s="10"/>
      <c r="AJ58" s="10"/>
      <c r="AK58" s="10"/>
      <c r="AL58" s="10"/>
      <c r="AM58" s="9"/>
      <c r="AN58" s="9"/>
      <c r="AO58" s="9"/>
      <c r="AP58" s="9"/>
      <c r="AQ58" s="9"/>
      <c r="AR58" s="9"/>
      <c r="AS58" s="9"/>
      <c r="AT58" s="9"/>
      <c r="AU58" s="9"/>
    </row>
    <row r="59" spans="1:47" ht="21.95" customHeight="1" x14ac:dyDescent="0.25">
      <c r="A59" s="211">
        <f t="shared" si="16"/>
        <v>56</v>
      </c>
      <c r="B59" s="213" t="str">
        <f>اهواز!B59</f>
        <v>اهواز</v>
      </c>
      <c r="C59" s="213" t="str">
        <f>اهواز!C59</f>
        <v>زرآفرین</v>
      </c>
      <c r="D59" s="213" t="str">
        <f>اهواز!D59</f>
        <v>حسن هلیلی</v>
      </c>
      <c r="E59" s="213">
        <f>اهواز!E59</f>
        <v>2003289070</v>
      </c>
      <c r="F59" s="213" t="str">
        <f>اهواز!F59</f>
        <v>طلا و جواهر سازی</v>
      </c>
      <c r="G59" s="13" t="str">
        <f>اهواز!G59</f>
        <v>81-100</v>
      </c>
      <c r="H59" s="43">
        <f t="shared" si="0"/>
        <v>100</v>
      </c>
      <c r="I59" s="44">
        <f t="shared" si="1"/>
        <v>200</v>
      </c>
      <c r="J59" s="17">
        <f>اهواز!J59</f>
        <v>10000</v>
      </c>
      <c r="K59" s="45">
        <f t="shared" si="2"/>
        <v>100</v>
      </c>
      <c r="L59" s="46">
        <f t="shared" si="3"/>
        <v>200</v>
      </c>
      <c r="M59" s="12" t="str">
        <f>اهواز!M59</f>
        <v>61-80</v>
      </c>
      <c r="N59" s="47">
        <f t="shared" si="4"/>
        <v>70</v>
      </c>
      <c r="O59" s="48">
        <f t="shared" si="5"/>
        <v>140</v>
      </c>
      <c r="P59" s="14" t="str">
        <f>اهواز!P59</f>
        <v>60-70</v>
      </c>
      <c r="Q59" s="49">
        <f t="shared" si="6"/>
        <v>50</v>
      </c>
      <c r="R59" s="50">
        <f t="shared" si="7"/>
        <v>100</v>
      </c>
      <c r="S59" s="15" t="str">
        <f>اهواز!S59</f>
        <v>0-40</v>
      </c>
      <c r="T59" s="51">
        <f t="shared" si="8"/>
        <v>35</v>
      </c>
      <c r="U59" s="52">
        <f t="shared" si="9"/>
        <v>35</v>
      </c>
      <c r="V59" s="20">
        <f>اهواز!V59</f>
        <v>20</v>
      </c>
      <c r="W59" s="53">
        <f t="shared" si="10"/>
        <v>100</v>
      </c>
      <c r="X59" s="54">
        <f t="shared" si="11"/>
        <v>100</v>
      </c>
      <c r="Y59" s="16" t="str">
        <f>اهواز!Y59</f>
        <v>فاقد تذکر</v>
      </c>
      <c r="Z59" s="55">
        <f t="shared" si="12"/>
        <v>0</v>
      </c>
      <c r="AA59" s="56">
        <f t="shared" si="15"/>
        <v>0</v>
      </c>
      <c r="AB59" s="57">
        <v>1000</v>
      </c>
      <c r="AC59" s="182">
        <f t="shared" si="13"/>
        <v>775</v>
      </c>
      <c r="AD59" s="21" t="str">
        <f ca="1">اهواز!AD59</f>
        <v>751-800</v>
      </c>
      <c r="AE59" s="212" t="str">
        <f t="shared" ca="1" si="14"/>
        <v>ب-دو</v>
      </c>
      <c r="AF59" s="5"/>
      <c r="AG59" s="9"/>
      <c r="AH59" s="10"/>
      <c r="AI59" s="10"/>
      <c r="AJ59" s="10"/>
      <c r="AK59" s="10"/>
      <c r="AL59" s="10"/>
      <c r="AM59" s="9"/>
      <c r="AN59" s="9"/>
      <c r="AO59" s="9"/>
      <c r="AP59" s="9"/>
      <c r="AQ59" s="9"/>
      <c r="AR59" s="9"/>
      <c r="AS59" s="9"/>
      <c r="AT59" s="9"/>
      <c r="AU59" s="9"/>
    </row>
    <row r="60" spans="1:47" ht="21.95" customHeight="1" x14ac:dyDescent="0.25">
      <c r="A60" s="211">
        <f t="shared" si="16"/>
        <v>57</v>
      </c>
      <c r="B60" s="213" t="str">
        <f>اهواز!B60</f>
        <v>اهواز</v>
      </c>
      <c r="C60" s="213" t="str">
        <f>اهواز!C60</f>
        <v>سوره</v>
      </c>
      <c r="D60" s="213" t="str">
        <f>اهواز!D60</f>
        <v>ملوک محب زاده</v>
      </c>
      <c r="E60" s="213">
        <f>اهواز!E60</f>
        <v>1881532763</v>
      </c>
      <c r="F60" s="213" t="str">
        <f>اهواز!F60</f>
        <v>صنایع پوشاک</v>
      </c>
      <c r="G60" s="13" t="str">
        <f>اهواز!G60</f>
        <v>81-100</v>
      </c>
      <c r="H60" s="43">
        <f t="shared" si="0"/>
        <v>100</v>
      </c>
      <c r="I60" s="44">
        <f t="shared" si="1"/>
        <v>200</v>
      </c>
      <c r="J60" s="17">
        <f>اهواز!J60</f>
        <v>4000</v>
      </c>
      <c r="K60" s="45">
        <f t="shared" si="2"/>
        <v>40</v>
      </c>
      <c r="L60" s="46">
        <f t="shared" si="3"/>
        <v>80</v>
      </c>
      <c r="M60" s="12" t="str">
        <f>اهواز!M60</f>
        <v>81-100</v>
      </c>
      <c r="N60" s="47">
        <f t="shared" si="4"/>
        <v>100</v>
      </c>
      <c r="O60" s="48">
        <f t="shared" si="5"/>
        <v>200</v>
      </c>
      <c r="P60" s="14">
        <f>اهواز!P60</f>
        <v>0</v>
      </c>
      <c r="Q60" s="49">
        <f t="shared" si="6"/>
        <v>0</v>
      </c>
      <c r="R60" s="50">
        <f t="shared" si="7"/>
        <v>0</v>
      </c>
      <c r="S60" s="15" t="str">
        <f>اهواز!S60</f>
        <v>61-80</v>
      </c>
      <c r="T60" s="51">
        <f t="shared" si="8"/>
        <v>70</v>
      </c>
      <c r="U60" s="52">
        <f t="shared" si="9"/>
        <v>70</v>
      </c>
      <c r="V60" s="20">
        <f>اهواز!V60</f>
        <v>20</v>
      </c>
      <c r="W60" s="53">
        <f t="shared" si="10"/>
        <v>100</v>
      </c>
      <c r="X60" s="54">
        <f t="shared" si="11"/>
        <v>100</v>
      </c>
      <c r="Y60" s="16" t="str">
        <f>اهواز!Y60</f>
        <v>فاقد تذکر</v>
      </c>
      <c r="Z60" s="55">
        <f t="shared" si="12"/>
        <v>0</v>
      </c>
      <c r="AA60" s="56">
        <f t="shared" si="15"/>
        <v>0</v>
      </c>
      <c r="AB60" s="57">
        <v>1000</v>
      </c>
      <c r="AC60" s="182">
        <f t="shared" si="13"/>
        <v>650</v>
      </c>
      <c r="AD60" s="21" t="str">
        <f ca="1">اهواز!AD60</f>
        <v>601-650</v>
      </c>
      <c r="AE60" s="212" t="str">
        <f t="shared" ca="1" si="14"/>
        <v>ب-سوم</v>
      </c>
      <c r="AF60" s="5"/>
      <c r="AG60" s="9"/>
      <c r="AH60" s="10"/>
      <c r="AI60" s="10"/>
      <c r="AJ60" s="10"/>
      <c r="AK60" s="10"/>
      <c r="AL60" s="10"/>
      <c r="AM60" s="9"/>
      <c r="AN60" s="9"/>
      <c r="AO60" s="9"/>
      <c r="AP60" s="9"/>
      <c r="AQ60" s="9"/>
      <c r="AR60" s="9"/>
      <c r="AS60" s="9"/>
      <c r="AT60" s="9"/>
      <c r="AU60" s="9"/>
    </row>
    <row r="61" spans="1:47" ht="21.95" customHeight="1" x14ac:dyDescent="0.25">
      <c r="A61" s="211">
        <f t="shared" si="16"/>
        <v>58</v>
      </c>
      <c r="B61" s="213" t="str">
        <f>اهواز!B61</f>
        <v>اهواز</v>
      </c>
      <c r="C61" s="213" t="str">
        <f>اهواز!C61</f>
        <v>سوماک</v>
      </c>
      <c r="D61" s="213" t="str">
        <f>اهواز!D61</f>
        <v>صنم باقری</v>
      </c>
      <c r="E61" s="213">
        <f>اهواز!E61</f>
        <v>5559792829</v>
      </c>
      <c r="F61" s="213" t="str">
        <f>اهواز!F61</f>
        <v>فرش - صنایه دستی(بافت) - مراقبت و زیبایی</v>
      </c>
      <c r="G61" s="13" t="str">
        <f>اهواز!G61</f>
        <v>81-100</v>
      </c>
      <c r="H61" s="43">
        <f t="shared" si="0"/>
        <v>100</v>
      </c>
      <c r="I61" s="44">
        <f t="shared" si="1"/>
        <v>200</v>
      </c>
      <c r="J61" s="17">
        <f>اهواز!J61</f>
        <v>7000</v>
      </c>
      <c r="K61" s="45">
        <f t="shared" si="2"/>
        <v>70</v>
      </c>
      <c r="L61" s="46">
        <f t="shared" si="3"/>
        <v>140</v>
      </c>
      <c r="M61" s="12" t="str">
        <f>اهواز!M61</f>
        <v>61-80</v>
      </c>
      <c r="N61" s="47">
        <f t="shared" si="4"/>
        <v>70</v>
      </c>
      <c r="O61" s="48">
        <f t="shared" si="5"/>
        <v>140</v>
      </c>
      <c r="P61" s="14" t="str">
        <f>اهواز!P61</f>
        <v>60-70</v>
      </c>
      <c r="Q61" s="49">
        <f t="shared" si="6"/>
        <v>50</v>
      </c>
      <c r="R61" s="50">
        <f t="shared" si="7"/>
        <v>100</v>
      </c>
      <c r="S61" s="15" t="str">
        <f>اهواز!S61</f>
        <v>61-80</v>
      </c>
      <c r="T61" s="51">
        <f t="shared" si="8"/>
        <v>70</v>
      </c>
      <c r="U61" s="52">
        <f t="shared" si="9"/>
        <v>70</v>
      </c>
      <c r="V61" s="20">
        <f>اهواز!V61</f>
        <v>11</v>
      </c>
      <c r="W61" s="53">
        <f t="shared" si="10"/>
        <v>55</v>
      </c>
      <c r="X61" s="54">
        <f t="shared" si="11"/>
        <v>55</v>
      </c>
      <c r="Y61" s="16" t="str">
        <f>اهواز!Y61</f>
        <v>فاقد تذکر</v>
      </c>
      <c r="Z61" s="55">
        <f t="shared" si="12"/>
        <v>0</v>
      </c>
      <c r="AA61" s="56">
        <f t="shared" si="15"/>
        <v>0</v>
      </c>
      <c r="AB61" s="57">
        <v>1000</v>
      </c>
      <c r="AC61" s="182">
        <f t="shared" si="13"/>
        <v>705</v>
      </c>
      <c r="AD61" s="21" t="str">
        <f ca="1">اهواز!AD61</f>
        <v>701-750</v>
      </c>
      <c r="AE61" s="212" t="str">
        <f t="shared" ca="1" si="14"/>
        <v>ج-دو</v>
      </c>
      <c r="AF61" s="5"/>
      <c r="AG61" s="9"/>
      <c r="AH61" s="10"/>
      <c r="AI61" s="10"/>
      <c r="AJ61" s="10"/>
      <c r="AK61" s="10"/>
      <c r="AL61" s="10"/>
      <c r="AM61" s="9"/>
      <c r="AN61" s="9"/>
      <c r="AO61" s="9"/>
      <c r="AP61" s="9"/>
      <c r="AQ61" s="9"/>
      <c r="AR61" s="9"/>
      <c r="AS61" s="9"/>
      <c r="AT61" s="9"/>
      <c r="AU61" s="9"/>
    </row>
    <row r="62" spans="1:47" ht="21.95" customHeight="1" x14ac:dyDescent="0.25">
      <c r="A62" s="211">
        <f t="shared" si="16"/>
        <v>59</v>
      </c>
      <c r="B62" s="213" t="str">
        <f>اهواز!B62</f>
        <v>اهواز</v>
      </c>
      <c r="C62" s="213" t="str">
        <f>اهواز!C62</f>
        <v>شمس</v>
      </c>
      <c r="D62" s="213" t="str">
        <f>اهواز!D62</f>
        <v>سمیره خاتمیان</v>
      </c>
      <c r="E62" s="213">
        <f>اهواز!E62</f>
        <v>1815851473</v>
      </c>
      <c r="F62" s="213" t="str">
        <f>اهواز!F62</f>
        <v>صنایع پوشاک</v>
      </c>
      <c r="G62" s="13" t="str">
        <f>اهواز!G62</f>
        <v>81-100</v>
      </c>
      <c r="H62" s="43">
        <f t="shared" si="0"/>
        <v>100</v>
      </c>
      <c r="I62" s="44">
        <f t="shared" si="1"/>
        <v>200</v>
      </c>
      <c r="J62" s="17">
        <f>اهواز!J62</f>
        <v>7000</v>
      </c>
      <c r="K62" s="45">
        <f t="shared" si="2"/>
        <v>70</v>
      </c>
      <c r="L62" s="46">
        <f t="shared" si="3"/>
        <v>140</v>
      </c>
      <c r="M62" s="12" t="str">
        <f>اهواز!M62</f>
        <v>81-100</v>
      </c>
      <c r="N62" s="47">
        <f t="shared" si="4"/>
        <v>100</v>
      </c>
      <c r="O62" s="48">
        <f t="shared" si="5"/>
        <v>200</v>
      </c>
      <c r="P62" s="14">
        <f>اهواز!P62</f>
        <v>0</v>
      </c>
      <c r="Q62" s="49">
        <f t="shared" si="6"/>
        <v>0</v>
      </c>
      <c r="R62" s="50">
        <f t="shared" si="7"/>
        <v>0</v>
      </c>
      <c r="S62" s="15" t="str">
        <f>اهواز!S62</f>
        <v>41-60</v>
      </c>
      <c r="T62" s="51">
        <f t="shared" si="8"/>
        <v>50</v>
      </c>
      <c r="U62" s="52">
        <f t="shared" si="9"/>
        <v>50</v>
      </c>
      <c r="V62" s="20">
        <f>اهواز!V62</f>
        <v>17</v>
      </c>
      <c r="W62" s="53">
        <f t="shared" si="10"/>
        <v>85</v>
      </c>
      <c r="X62" s="54">
        <f t="shared" si="11"/>
        <v>85</v>
      </c>
      <c r="Y62" s="16" t="str">
        <f>اهواز!Y62</f>
        <v>فاقد تذکر</v>
      </c>
      <c r="Z62" s="55">
        <f t="shared" si="12"/>
        <v>0</v>
      </c>
      <c r="AA62" s="56">
        <f t="shared" si="15"/>
        <v>0</v>
      </c>
      <c r="AB62" s="57">
        <v>1000</v>
      </c>
      <c r="AC62" s="182">
        <f t="shared" si="13"/>
        <v>675</v>
      </c>
      <c r="AD62" s="21" t="str">
        <f ca="1">اهواز!AD62</f>
        <v>651-700</v>
      </c>
      <c r="AE62" s="212" t="str">
        <f t="shared" ca="1" si="14"/>
        <v>الف-سوم</v>
      </c>
      <c r="AF62" s="5"/>
      <c r="AG62" s="9"/>
      <c r="AH62" s="10"/>
      <c r="AI62" s="10"/>
      <c r="AJ62" s="10"/>
      <c r="AK62" s="10"/>
      <c r="AL62" s="10"/>
      <c r="AM62" s="9"/>
      <c r="AN62" s="9"/>
      <c r="AO62" s="9"/>
      <c r="AP62" s="9"/>
      <c r="AQ62" s="9"/>
      <c r="AR62" s="9"/>
      <c r="AS62" s="9"/>
      <c r="AT62" s="9"/>
      <c r="AU62" s="9"/>
    </row>
    <row r="63" spans="1:47" ht="21.95" customHeight="1" x14ac:dyDescent="0.25">
      <c r="A63" s="211">
        <f t="shared" si="16"/>
        <v>60</v>
      </c>
      <c r="B63" s="213" t="str">
        <f>اهواز!B63</f>
        <v>اهواز</v>
      </c>
      <c r="C63" s="213" t="str">
        <f>اهواز!C63</f>
        <v>شمیم بافت</v>
      </c>
      <c r="D63" s="213" t="str">
        <f>اهواز!D63</f>
        <v>سیده ماندانا سید طالبی</v>
      </c>
      <c r="E63" s="213">
        <f>اهواز!E63</f>
        <v>1970387297</v>
      </c>
      <c r="F63" s="213" t="str">
        <f>اهواز!F63</f>
        <v>صنایع دستی (بافت) -صنایع دستی (دوخت های سنتی) -هنرهای تزئینی-خدمات آموزشی</v>
      </c>
      <c r="G63" s="13" t="str">
        <f>اهواز!G63</f>
        <v>61-80</v>
      </c>
      <c r="H63" s="43">
        <f t="shared" si="0"/>
        <v>70</v>
      </c>
      <c r="I63" s="44">
        <f t="shared" si="1"/>
        <v>140</v>
      </c>
      <c r="J63" s="17">
        <f>اهواز!J63</f>
        <v>2000</v>
      </c>
      <c r="K63" s="45">
        <f t="shared" si="2"/>
        <v>20</v>
      </c>
      <c r="L63" s="46">
        <f t="shared" si="3"/>
        <v>40</v>
      </c>
      <c r="M63" s="12" t="str">
        <f>اهواز!M63</f>
        <v>81-100</v>
      </c>
      <c r="N63" s="47">
        <f t="shared" si="4"/>
        <v>100</v>
      </c>
      <c r="O63" s="48">
        <f t="shared" si="5"/>
        <v>200</v>
      </c>
      <c r="P63" s="14">
        <f>اهواز!P63</f>
        <v>0</v>
      </c>
      <c r="Q63" s="49">
        <f t="shared" si="6"/>
        <v>0</v>
      </c>
      <c r="R63" s="50">
        <f t="shared" si="7"/>
        <v>0</v>
      </c>
      <c r="S63" s="15" t="str">
        <f>اهواز!S63</f>
        <v>80-100</v>
      </c>
      <c r="T63" s="51">
        <f t="shared" si="8"/>
        <v>100</v>
      </c>
      <c r="U63" s="52">
        <f t="shared" si="9"/>
        <v>100</v>
      </c>
      <c r="V63" s="20">
        <f>اهواز!V63</f>
        <v>7</v>
      </c>
      <c r="W63" s="53">
        <f t="shared" si="10"/>
        <v>35</v>
      </c>
      <c r="X63" s="54">
        <f t="shared" si="11"/>
        <v>35</v>
      </c>
      <c r="Y63" s="16" t="str">
        <f>اهواز!Y63</f>
        <v>فاقد تذکر</v>
      </c>
      <c r="Z63" s="55">
        <f t="shared" si="12"/>
        <v>0</v>
      </c>
      <c r="AA63" s="56">
        <f t="shared" si="15"/>
        <v>0</v>
      </c>
      <c r="AB63" s="57">
        <v>1000</v>
      </c>
      <c r="AC63" s="182">
        <f t="shared" si="13"/>
        <v>515</v>
      </c>
      <c r="AD63" s="21" t="str">
        <f ca="1">اهواز!AD63</f>
        <v>501-550</v>
      </c>
      <c r="AE63" s="212" t="str">
        <f t="shared" ca="1" si="14"/>
        <v>الف-چهارم</v>
      </c>
      <c r="AF63" s="5"/>
      <c r="AG63" s="9"/>
      <c r="AH63" s="10"/>
      <c r="AI63" s="10"/>
      <c r="AJ63" s="10"/>
      <c r="AK63" s="10"/>
      <c r="AL63" s="10"/>
      <c r="AM63" s="9"/>
      <c r="AN63" s="9"/>
      <c r="AO63" s="9"/>
      <c r="AP63" s="9"/>
      <c r="AQ63" s="9"/>
      <c r="AR63" s="9"/>
      <c r="AS63" s="9"/>
      <c r="AT63" s="9"/>
      <c r="AU63" s="9"/>
    </row>
    <row r="64" spans="1:47" ht="21.95" customHeight="1" x14ac:dyDescent="0.25">
      <c r="A64" s="211">
        <f t="shared" si="16"/>
        <v>61</v>
      </c>
      <c r="B64" s="213" t="str">
        <f>اهواز!B64</f>
        <v>اهواز</v>
      </c>
      <c r="C64" s="213" t="str">
        <f>اهواز!C64</f>
        <v>طلا</v>
      </c>
      <c r="D64" s="213" t="str">
        <f>اهواز!D64</f>
        <v>فهیمه فیضی</v>
      </c>
      <c r="E64" s="213">
        <f>اهواز!E64</f>
        <v>1750593106</v>
      </c>
      <c r="F64" s="213" t="str">
        <f>اهواز!F64</f>
        <v>مراقبت و زیبایی</v>
      </c>
      <c r="G64" s="13" t="str">
        <f>اهواز!G64</f>
        <v>81-100</v>
      </c>
      <c r="H64" s="43">
        <f t="shared" si="0"/>
        <v>100</v>
      </c>
      <c r="I64" s="44">
        <f t="shared" si="1"/>
        <v>200</v>
      </c>
      <c r="J64" s="17">
        <f>اهواز!J64</f>
        <v>1000</v>
      </c>
      <c r="K64" s="45">
        <f t="shared" si="2"/>
        <v>10</v>
      </c>
      <c r="L64" s="46">
        <f t="shared" si="3"/>
        <v>20</v>
      </c>
      <c r="M64" s="12" t="str">
        <f>اهواز!M64</f>
        <v>61-80</v>
      </c>
      <c r="N64" s="47">
        <f t="shared" si="4"/>
        <v>70</v>
      </c>
      <c r="O64" s="48">
        <f t="shared" si="5"/>
        <v>140</v>
      </c>
      <c r="P64" s="14">
        <f>اهواز!P64</f>
        <v>0</v>
      </c>
      <c r="Q64" s="49">
        <f t="shared" si="6"/>
        <v>0</v>
      </c>
      <c r="R64" s="50">
        <f t="shared" si="7"/>
        <v>0</v>
      </c>
      <c r="S64" s="15" t="str">
        <f>اهواز!S64</f>
        <v>41-60</v>
      </c>
      <c r="T64" s="51">
        <f t="shared" si="8"/>
        <v>50</v>
      </c>
      <c r="U64" s="52">
        <f t="shared" si="9"/>
        <v>50</v>
      </c>
      <c r="V64" s="20">
        <f>اهواز!V64</f>
        <v>20</v>
      </c>
      <c r="W64" s="53">
        <f t="shared" si="10"/>
        <v>100</v>
      </c>
      <c r="X64" s="54">
        <f t="shared" si="11"/>
        <v>100</v>
      </c>
      <c r="Y64" s="16" t="str">
        <f>اهواز!Y64</f>
        <v>فاقد تذکر</v>
      </c>
      <c r="Z64" s="55">
        <f t="shared" si="12"/>
        <v>0</v>
      </c>
      <c r="AA64" s="56">
        <f t="shared" si="15"/>
        <v>0</v>
      </c>
      <c r="AB64" s="57">
        <v>1000</v>
      </c>
      <c r="AC64" s="182">
        <f t="shared" si="13"/>
        <v>510</v>
      </c>
      <c r="AD64" s="21" t="str">
        <f>اهواز!AD64</f>
        <v>501-550</v>
      </c>
      <c r="AE64" s="212" t="str">
        <f t="shared" si="14"/>
        <v>الف-چهارم</v>
      </c>
      <c r="AF64" s="5"/>
      <c r="AG64" s="9"/>
      <c r="AH64" s="10"/>
      <c r="AI64" s="10"/>
      <c r="AJ64" s="10"/>
      <c r="AK64" s="10"/>
      <c r="AL64" s="10"/>
      <c r="AM64" s="9"/>
      <c r="AN64" s="9"/>
      <c r="AO64" s="9"/>
      <c r="AP64" s="9"/>
      <c r="AQ64" s="9"/>
      <c r="AR64" s="9"/>
      <c r="AS64" s="9"/>
      <c r="AT64" s="9"/>
      <c r="AU64" s="9"/>
    </row>
    <row r="65" spans="1:47" ht="21.95" customHeight="1" x14ac:dyDescent="0.25">
      <c r="A65" s="211">
        <f t="shared" si="16"/>
        <v>62</v>
      </c>
      <c r="B65" s="213" t="str">
        <f>اهواز!B65</f>
        <v>اهواز</v>
      </c>
      <c r="C65" s="213" t="str">
        <f>اهواز!C65</f>
        <v>طنین</v>
      </c>
      <c r="D65" s="213" t="str">
        <f>اهواز!D65</f>
        <v>لیلا صفیر زاده</v>
      </c>
      <c r="E65" s="213">
        <f>اهواز!E65</f>
        <v>1755584776</v>
      </c>
      <c r="F65" s="213" t="str">
        <f>اهواز!F65</f>
        <v>هنرهای نمایشی</v>
      </c>
      <c r="G65" s="13" t="str">
        <f>اهواز!G65</f>
        <v>81-100</v>
      </c>
      <c r="H65" s="43">
        <f t="shared" si="0"/>
        <v>100</v>
      </c>
      <c r="I65" s="44">
        <f t="shared" si="1"/>
        <v>200</v>
      </c>
      <c r="J65" s="17">
        <f>اهواز!J65</f>
        <v>2000</v>
      </c>
      <c r="K65" s="45">
        <f t="shared" si="2"/>
        <v>20</v>
      </c>
      <c r="L65" s="46">
        <f t="shared" si="3"/>
        <v>40</v>
      </c>
      <c r="M65" s="12" t="str">
        <f>اهواز!M65</f>
        <v>61-80</v>
      </c>
      <c r="N65" s="47">
        <f t="shared" si="4"/>
        <v>70</v>
      </c>
      <c r="O65" s="48">
        <f t="shared" si="5"/>
        <v>140</v>
      </c>
      <c r="P65" s="14" t="str">
        <f>اهواز!P65</f>
        <v>91-100</v>
      </c>
      <c r="Q65" s="49">
        <f t="shared" si="6"/>
        <v>100</v>
      </c>
      <c r="R65" s="50">
        <f t="shared" si="7"/>
        <v>200</v>
      </c>
      <c r="S65" s="15" t="str">
        <f>اهواز!S65</f>
        <v>0-40</v>
      </c>
      <c r="T65" s="51">
        <f t="shared" si="8"/>
        <v>35</v>
      </c>
      <c r="U65" s="52">
        <f t="shared" si="9"/>
        <v>35</v>
      </c>
      <c r="V65" s="20">
        <f>اهواز!V65</f>
        <v>3</v>
      </c>
      <c r="W65" s="53">
        <f t="shared" si="10"/>
        <v>15</v>
      </c>
      <c r="X65" s="54">
        <f t="shared" si="11"/>
        <v>15</v>
      </c>
      <c r="Y65" s="16" t="str">
        <f>اهواز!Y65</f>
        <v>فاقد تذکر</v>
      </c>
      <c r="Z65" s="55">
        <f t="shared" si="12"/>
        <v>0</v>
      </c>
      <c r="AA65" s="56">
        <f t="shared" si="15"/>
        <v>0</v>
      </c>
      <c r="AB65" s="57">
        <v>1000</v>
      </c>
      <c r="AC65" s="182">
        <f t="shared" si="13"/>
        <v>630</v>
      </c>
      <c r="AD65" s="21" t="str">
        <f>اهواز!AD65</f>
        <v>601-650</v>
      </c>
      <c r="AE65" s="212" t="str">
        <f t="shared" si="14"/>
        <v>ب-سوم</v>
      </c>
      <c r="AF65" s="5"/>
      <c r="AG65" s="9"/>
      <c r="AH65" s="10"/>
      <c r="AI65" s="10"/>
      <c r="AJ65" s="10"/>
      <c r="AK65" s="10"/>
      <c r="AL65" s="10"/>
      <c r="AM65" s="9"/>
      <c r="AN65" s="9"/>
      <c r="AO65" s="9"/>
      <c r="AP65" s="9"/>
      <c r="AQ65" s="9"/>
      <c r="AR65" s="9"/>
      <c r="AS65" s="9"/>
      <c r="AT65" s="9"/>
      <c r="AU65" s="9"/>
    </row>
    <row r="66" spans="1:47" ht="21.95" customHeight="1" x14ac:dyDescent="0.25">
      <c r="A66" s="211">
        <f t="shared" si="16"/>
        <v>63</v>
      </c>
      <c r="B66" s="213" t="str">
        <f>اهواز!B66</f>
        <v>اهواز</v>
      </c>
      <c r="C66" s="213" t="str">
        <f>اهواز!C66</f>
        <v>کیانا</v>
      </c>
      <c r="D66" s="213" t="str">
        <f>اهواز!D66</f>
        <v>ناهید کیانی</v>
      </c>
      <c r="E66" s="213">
        <f>اهواز!E66</f>
        <v>1971838179</v>
      </c>
      <c r="F66" s="213" t="str">
        <f>اهواز!F66</f>
        <v>مراقبت و زیبایی - خدمات آموزشی</v>
      </c>
      <c r="G66" s="13" t="str">
        <f>اهواز!G66</f>
        <v>81-100</v>
      </c>
      <c r="H66" s="43">
        <f t="shared" si="0"/>
        <v>100</v>
      </c>
      <c r="I66" s="44">
        <f t="shared" si="1"/>
        <v>200</v>
      </c>
      <c r="J66" s="17">
        <f>اهواز!J66</f>
        <v>3000</v>
      </c>
      <c r="K66" s="45">
        <f t="shared" si="2"/>
        <v>30</v>
      </c>
      <c r="L66" s="46">
        <f t="shared" si="3"/>
        <v>60</v>
      </c>
      <c r="M66" s="12" t="str">
        <f>اهواز!M66</f>
        <v>81-100</v>
      </c>
      <c r="N66" s="47">
        <f t="shared" si="4"/>
        <v>100</v>
      </c>
      <c r="O66" s="48">
        <f t="shared" si="5"/>
        <v>200</v>
      </c>
      <c r="P66" s="14" t="str">
        <f>اهواز!P66</f>
        <v>60-70</v>
      </c>
      <c r="Q66" s="49">
        <f t="shared" si="6"/>
        <v>50</v>
      </c>
      <c r="R66" s="50">
        <f t="shared" si="7"/>
        <v>100</v>
      </c>
      <c r="S66" s="15" t="str">
        <f>اهواز!S66</f>
        <v>41-60</v>
      </c>
      <c r="T66" s="51">
        <f t="shared" si="8"/>
        <v>50</v>
      </c>
      <c r="U66" s="52">
        <f t="shared" si="9"/>
        <v>50</v>
      </c>
      <c r="V66" s="20">
        <f>اهواز!V66</f>
        <v>17</v>
      </c>
      <c r="W66" s="53">
        <f t="shared" si="10"/>
        <v>85</v>
      </c>
      <c r="X66" s="54">
        <f t="shared" si="11"/>
        <v>85</v>
      </c>
      <c r="Y66" s="16" t="str">
        <f>اهواز!Y66</f>
        <v>فاقد تذکر</v>
      </c>
      <c r="Z66" s="55">
        <f t="shared" si="12"/>
        <v>0</v>
      </c>
      <c r="AA66" s="56">
        <f t="shared" si="15"/>
        <v>0</v>
      </c>
      <c r="AB66" s="57">
        <v>1000</v>
      </c>
      <c r="AC66" s="182">
        <f t="shared" si="13"/>
        <v>695</v>
      </c>
      <c r="AD66" s="21" t="str">
        <f ca="1">اهواز!AD66</f>
        <v>651-700</v>
      </c>
      <c r="AE66" s="212" t="str">
        <f t="shared" ca="1" si="14"/>
        <v>الف-سوم</v>
      </c>
      <c r="AF66" s="5"/>
      <c r="AG66" s="9"/>
      <c r="AH66" s="10"/>
      <c r="AI66" s="10"/>
      <c r="AJ66" s="10"/>
      <c r="AK66" s="10"/>
      <c r="AL66" s="10"/>
      <c r="AM66" s="9"/>
      <c r="AN66" s="9"/>
      <c r="AO66" s="9"/>
      <c r="AP66" s="9"/>
      <c r="AQ66" s="9"/>
      <c r="AR66" s="9"/>
      <c r="AS66" s="9"/>
      <c r="AT66" s="9"/>
      <c r="AU66" s="9"/>
    </row>
    <row r="67" spans="1:47" ht="21.95" customHeight="1" x14ac:dyDescent="0.25">
      <c r="A67" s="211">
        <f t="shared" si="16"/>
        <v>64</v>
      </c>
      <c r="B67" s="213" t="str">
        <f>اهواز!B67</f>
        <v>اهواز</v>
      </c>
      <c r="C67" s="213" t="str">
        <f>اهواز!C67</f>
        <v>مامانیکو</v>
      </c>
      <c r="D67" s="213" t="str">
        <f>اهواز!D67</f>
        <v>نگین غوین باوی</v>
      </c>
      <c r="E67" s="213">
        <f>اهواز!E67</f>
        <v>1741290651</v>
      </c>
      <c r="F67" s="213" t="str">
        <f>اهواز!F67</f>
        <v>مراقبت و زیبایی</v>
      </c>
      <c r="G67" s="13" t="str">
        <f>اهواز!G67</f>
        <v>81-100</v>
      </c>
      <c r="H67" s="43">
        <f t="shared" si="0"/>
        <v>100</v>
      </c>
      <c r="I67" s="44">
        <f t="shared" si="1"/>
        <v>200</v>
      </c>
      <c r="J67" s="17">
        <f>اهواز!J67</f>
        <v>1000</v>
      </c>
      <c r="K67" s="45">
        <f t="shared" si="2"/>
        <v>10</v>
      </c>
      <c r="L67" s="46">
        <f t="shared" si="3"/>
        <v>20</v>
      </c>
      <c r="M67" s="12" t="str">
        <f>اهواز!M67</f>
        <v>61-80</v>
      </c>
      <c r="N67" s="47">
        <f t="shared" si="4"/>
        <v>70</v>
      </c>
      <c r="O67" s="48">
        <f t="shared" si="5"/>
        <v>140</v>
      </c>
      <c r="P67" s="14" t="str">
        <f>اهواز!P67</f>
        <v>60-70</v>
      </c>
      <c r="Q67" s="49">
        <f t="shared" si="6"/>
        <v>50</v>
      </c>
      <c r="R67" s="50">
        <f t="shared" si="7"/>
        <v>100</v>
      </c>
      <c r="S67" s="15" t="str">
        <f>اهواز!S67</f>
        <v>80-100</v>
      </c>
      <c r="T67" s="51">
        <f t="shared" si="8"/>
        <v>100</v>
      </c>
      <c r="U67" s="52">
        <f t="shared" si="9"/>
        <v>100</v>
      </c>
      <c r="V67" s="20">
        <f>اهواز!V67</f>
        <v>20</v>
      </c>
      <c r="W67" s="53">
        <f t="shared" si="10"/>
        <v>100</v>
      </c>
      <c r="X67" s="54">
        <f t="shared" si="11"/>
        <v>100</v>
      </c>
      <c r="Y67" s="16" t="str">
        <f>اهواز!Y67</f>
        <v>فاقد تذکر</v>
      </c>
      <c r="Z67" s="55">
        <f t="shared" si="12"/>
        <v>0</v>
      </c>
      <c r="AA67" s="56">
        <f t="shared" si="15"/>
        <v>0</v>
      </c>
      <c r="AB67" s="57">
        <v>1000</v>
      </c>
      <c r="AC67" s="182">
        <f t="shared" si="13"/>
        <v>660</v>
      </c>
      <c r="AD67" s="21" t="str">
        <f ca="1">اهواز!AD67</f>
        <v>651-700</v>
      </c>
      <c r="AE67" s="212" t="str">
        <f t="shared" ca="1" si="14"/>
        <v>الف-سوم</v>
      </c>
      <c r="AF67" s="5"/>
      <c r="AG67" s="9"/>
      <c r="AH67" s="10"/>
      <c r="AI67" s="10"/>
      <c r="AJ67" s="10"/>
      <c r="AK67" s="10"/>
      <c r="AL67" s="10"/>
      <c r="AM67" s="9"/>
      <c r="AN67" s="9"/>
      <c r="AO67" s="9"/>
      <c r="AP67" s="9"/>
      <c r="AQ67" s="9"/>
      <c r="AR67" s="9"/>
      <c r="AS67" s="9"/>
      <c r="AT67" s="9"/>
      <c r="AU67" s="9"/>
    </row>
    <row r="68" spans="1:47" ht="21.95" customHeight="1" x14ac:dyDescent="0.25">
      <c r="A68" s="211">
        <f t="shared" si="16"/>
        <v>65</v>
      </c>
      <c r="B68" s="213" t="str">
        <f>اهواز!B68</f>
        <v>اهواز</v>
      </c>
      <c r="C68" s="213" t="str">
        <f>اهواز!C68</f>
        <v>ملیکا</v>
      </c>
      <c r="D68" s="213" t="str">
        <f>اهواز!D68</f>
        <v>خدیجه قطبی</v>
      </c>
      <c r="E68" s="213">
        <f>اهواز!E68</f>
        <v>1756178038</v>
      </c>
      <c r="F68" s="213" t="str">
        <f>اهواز!F68</f>
        <v>مراقبت و زیبایی</v>
      </c>
      <c r="G68" s="13" t="str">
        <f>اهواز!G68</f>
        <v>81-100</v>
      </c>
      <c r="H68" s="43">
        <f t="shared" ref="H68:H75" si="17">IFERROR(VLOOKUP(G68,$AG$2:$AH$6,2,FALSE),0)</f>
        <v>100</v>
      </c>
      <c r="I68" s="44">
        <f t="shared" ref="I68:I75" si="18">H68*2</f>
        <v>200</v>
      </c>
      <c r="J68" s="17">
        <f>اهواز!J68</f>
        <v>7000</v>
      </c>
      <c r="K68" s="45">
        <f t="shared" ref="K68:K75" si="19">IFERROR(VLOOKUP(J68,$AI$2:$AJ$12,2,FALSE),0)</f>
        <v>70</v>
      </c>
      <c r="L68" s="46">
        <f t="shared" ref="L68:L75" si="20">K68*2</f>
        <v>140</v>
      </c>
      <c r="M68" s="12" t="str">
        <f>اهواز!M68</f>
        <v>81-100</v>
      </c>
      <c r="N68" s="47">
        <f t="shared" ref="N68:N75" si="21">IFERROR(VLOOKUP(M68,$AK$2:$AL$4,2,FALSE),0)</f>
        <v>100</v>
      </c>
      <c r="O68" s="48">
        <f t="shared" ref="O68:O75" si="22">N68*2</f>
        <v>200</v>
      </c>
      <c r="P68" s="14">
        <f>اهواز!P68</f>
        <v>0</v>
      </c>
      <c r="Q68" s="49">
        <f t="shared" ref="Q68:Q75" si="23">IFERROR(VLOOKUP(P68,$AM$2:$AN$5,2,FALSE),0)</f>
        <v>0</v>
      </c>
      <c r="R68" s="50">
        <f t="shared" ref="R68:R75" si="24">Q68*2</f>
        <v>0</v>
      </c>
      <c r="S68" s="15" t="str">
        <f>اهواز!S68</f>
        <v>61-80</v>
      </c>
      <c r="T68" s="51">
        <f t="shared" ref="T68:T75" si="25">IFERROR(VLOOKUP(S68,$AO$2:$AP$6,2,FALSE),0)</f>
        <v>70</v>
      </c>
      <c r="U68" s="52">
        <f t="shared" ref="U68:U75" si="26">T68*1</f>
        <v>70</v>
      </c>
      <c r="V68" s="20">
        <f>اهواز!V68</f>
        <v>7</v>
      </c>
      <c r="W68" s="53">
        <f t="shared" ref="W68:W75" si="27">IFERROR(VLOOKUP(V68,$AQ$2:$AR$22,2,FALSE),0)</f>
        <v>35</v>
      </c>
      <c r="X68" s="54">
        <f t="shared" ref="X68:X75" si="28">W68*1</f>
        <v>35</v>
      </c>
      <c r="Y68" s="16" t="str">
        <f>اهواز!Y68</f>
        <v>فاقد تذکر</v>
      </c>
      <c r="Z68" s="55">
        <f t="shared" ref="Z68:Z75" si="29">IFERROR(VLOOKUP(Y68,$AS$2:$AT$8,2,FALSE),0)</f>
        <v>0</v>
      </c>
      <c r="AA68" s="56">
        <f t="shared" si="15"/>
        <v>0</v>
      </c>
      <c r="AB68" s="57">
        <v>1000</v>
      </c>
      <c r="AC68" s="182">
        <f t="shared" ref="AC68:AC131" si="30">SUM(I68,L68,O68,R68,U68,X68,AA68)-Y824</f>
        <v>645</v>
      </c>
      <c r="AD68" s="21" t="str">
        <f ca="1">اهواز!AD68</f>
        <v>601-650</v>
      </c>
      <c r="AE68" s="212" t="str">
        <f t="shared" ref="AE68:AE75" ca="1" si="31">IFERROR(VLOOKUP(AD68,$AL$8:$AM$20,2,FALSE),0)</f>
        <v>ب-سوم</v>
      </c>
      <c r="AF68" s="5"/>
      <c r="AG68" s="9"/>
      <c r="AH68" s="10"/>
      <c r="AI68" s="10"/>
      <c r="AJ68" s="10"/>
      <c r="AK68" s="10"/>
      <c r="AL68" s="10"/>
      <c r="AM68" s="9"/>
      <c r="AN68" s="9"/>
      <c r="AO68" s="9"/>
      <c r="AP68" s="9"/>
      <c r="AQ68" s="9"/>
      <c r="AR68" s="9"/>
      <c r="AS68" s="9"/>
      <c r="AT68" s="9"/>
      <c r="AU68" s="9"/>
    </row>
    <row r="69" spans="1:47" ht="21.95" customHeight="1" x14ac:dyDescent="0.25">
      <c r="A69" s="211">
        <f t="shared" si="16"/>
        <v>66</v>
      </c>
      <c r="B69" s="213" t="str">
        <f>اهواز!B69</f>
        <v>اهواز</v>
      </c>
      <c r="C69" s="213" t="str">
        <f>اهواز!C69</f>
        <v>مهرویان</v>
      </c>
      <c r="D69" s="213" t="str">
        <f>اهواز!D69</f>
        <v>مرضیه شاه ولی</v>
      </c>
      <c r="E69" s="213">
        <f>اهواز!E69</f>
        <v>1755656149</v>
      </c>
      <c r="F69" s="213" t="str">
        <f>اهواز!F69</f>
        <v>مراقبت و زیبایی</v>
      </c>
      <c r="G69" s="13" t="str">
        <f>اهواز!G69</f>
        <v>81-100</v>
      </c>
      <c r="H69" s="43">
        <f t="shared" si="17"/>
        <v>100</v>
      </c>
      <c r="I69" s="44">
        <f t="shared" si="18"/>
        <v>200</v>
      </c>
      <c r="J69" s="17">
        <f>اهواز!J69</f>
        <v>2000</v>
      </c>
      <c r="K69" s="45">
        <f t="shared" si="19"/>
        <v>20</v>
      </c>
      <c r="L69" s="46">
        <f t="shared" si="20"/>
        <v>40</v>
      </c>
      <c r="M69" s="12" t="str">
        <f>اهواز!M69</f>
        <v>61-80</v>
      </c>
      <c r="N69" s="47">
        <f t="shared" si="21"/>
        <v>70</v>
      </c>
      <c r="O69" s="48">
        <f t="shared" si="22"/>
        <v>140</v>
      </c>
      <c r="P69" s="14">
        <f>اهواز!P69</f>
        <v>0</v>
      </c>
      <c r="Q69" s="49">
        <f t="shared" si="23"/>
        <v>0</v>
      </c>
      <c r="R69" s="50">
        <f t="shared" si="24"/>
        <v>0</v>
      </c>
      <c r="S69" s="15" t="str">
        <f>اهواز!S69</f>
        <v>41-60</v>
      </c>
      <c r="T69" s="51">
        <f t="shared" si="25"/>
        <v>50</v>
      </c>
      <c r="U69" s="52">
        <f t="shared" si="26"/>
        <v>50</v>
      </c>
      <c r="V69" s="20">
        <f>اهواز!V69</f>
        <v>20</v>
      </c>
      <c r="W69" s="53">
        <f t="shared" si="27"/>
        <v>100</v>
      </c>
      <c r="X69" s="54">
        <f t="shared" si="28"/>
        <v>100</v>
      </c>
      <c r="Y69" s="16" t="str">
        <f>اهواز!Y69</f>
        <v>فاقد تذکر</v>
      </c>
      <c r="Z69" s="55">
        <f t="shared" si="29"/>
        <v>0</v>
      </c>
      <c r="AA69" s="56">
        <f t="shared" ref="AA69:AA75" si="32">Z69*1</f>
        <v>0</v>
      </c>
      <c r="AB69" s="57">
        <v>1000</v>
      </c>
      <c r="AC69" s="182">
        <f t="shared" si="30"/>
        <v>530</v>
      </c>
      <c r="AD69" s="21" t="str">
        <f ca="1">اهواز!AD69</f>
        <v>501-550</v>
      </c>
      <c r="AE69" s="212" t="str">
        <f t="shared" ca="1" si="31"/>
        <v>الف-چهارم</v>
      </c>
      <c r="AF69" s="5"/>
      <c r="AG69" s="9"/>
      <c r="AH69" s="10"/>
      <c r="AI69" s="10"/>
      <c r="AJ69" s="10"/>
      <c r="AK69" s="10"/>
      <c r="AL69" s="10"/>
      <c r="AM69" s="9"/>
      <c r="AN69" s="9"/>
      <c r="AO69" s="9"/>
      <c r="AP69" s="9"/>
      <c r="AQ69" s="9"/>
      <c r="AR69" s="9"/>
      <c r="AS69" s="9"/>
      <c r="AT69" s="9"/>
      <c r="AU69" s="9"/>
    </row>
    <row r="70" spans="1:47" ht="21.95" customHeight="1" x14ac:dyDescent="0.25">
      <c r="A70" s="211">
        <f t="shared" ref="A70:A133" si="33">A69+1</f>
        <v>67</v>
      </c>
      <c r="B70" s="213" t="str">
        <f>اهواز!B70</f>
        <v>اهواز</v>
      </c>
      <c r="C70" s="213" t="str">
        <f>اهواز!C70</f>
        <v>نوین صنعت</v>
      </c>
      <c r="D70" s="213" t="str">
        <f>اهواز!D70</f>
        <v>حمید مهربانی</v>
      </c>
      <c r="E70" s="213">
        <f>اهواز!E70</f>
        <v>1740496566</v>
      </c>
      <c r="F70" s="213" t="str">
        <f>اهواز!F70</f>
        <v>الکترونیک - تاسیسات</v>
      </c>
      <c r="G70" s="13" t="str">
        <f>اهواز!G70</f>
        <v>81-100</v>
      </c>
      <c r="H70" s="43">
        <f t="shared" si="17"/>
        <v>100</v>
      </c>
      <c r="I70" s="44">
        <f t="shared" si="18"/>
        <v>200</v>
      </c>
      <c r="J70" s="17">
        <f>اهواز!J70</f>
        <v>2000</v>
      </c>
      <c r="K70" s="45">
        <f t="shared" si="19"/>
        <v>20</v>
      </c>
      <c r="L70" s="46">
        <f t="shared" si="20"/>
        <v>40</v>
      </c>
      <c r="M70" s="12" t="str">
        <f>اهواز!M70</f>
        <v>81-100</v>
      </c>
      <c r="N70" s="47">
        <f t="shared" si="21"/>
        <v>100</v>
      </c>
      <c r="O70" s="48">
        <f t="shared" si="22"/>
        <v>200</v>
      </c>
      <c r="P70" s="14">
        <f>اهواز!P70</f>
        <v>0</v>
      </c>
      <c r="Q70" s="49">
        <f t="shared" si="23"/>
        <v>0</v>
      </c>
      <c r="R70" s="50">
        <f t="shared" si="24"/>
        <v>0</v>
      </c>
      <c r="S70" s="15" t="str">
        <f>اهواز!S70</f>
        <v>41-60</v>
      </c>
      <c r="T70" s="51">
        <f t="shared" si="25"/>
        <v>50</v>
      </c>
      <c r="U70" s="52">
        <f t="shared" si="26"/>
        <v>50</v>
      </c>
      <c r="V70" s="20">
        <f>اهواز!V70</f>
        <v>3</v>
      </c>
      <c r="W70" s="53">
        <f t="shared" si="27"/>
        <v>15</v>
      </c>
      <c r="X70" s="54">
        <f t="shared" si="28"/>
        <v>15</v>
      </c>
      <c r="Y70" s="16" t="str">
        <f>اهواز!Y70</f>
        <v>فاقد تذکر</v>
      </c>
      <c r="Z70" s="55">
        <f t="shared" si="29"/>
        <v>0</v>
      </c>
      <c r="AA70" s="56">
        <f t="shared" si="32"/>
        <v>0</v>
      </c>
      <c r="AB70" s="57">
        <v>1000</v>
      </c>
      <c r="AC70" s="182">
        <f t="shared" si="30"/>
        <v>505</v>
      </c>
      <c r="AD70" s="21" t="str">
        <f>اهواز!AD70</f>
        <v>501-550</v>
      </c>
      <c r="AE70" s="212" t="str">
        <f t="shared" si="31"/>
        <v>الف-چهارم</v>
      </c>
      <c r="AF70" s="5"/>
      <c r="AG70" s="9"/>
      <c r="AH70" s="10"/>
      <c r="AI70" s="10"/>
      <c r="AJ70" s="10"/>
      <c r="AK70" s="10"/>
      <c r="AL70" s="10"/>
      <c r="AM70" s="9"/>
      <c r="AN70" s="9"/>
      <c r="AO70" s="9"/>
      <c r="AP70" s="9"/>
      <c r="AQ70" s="9"/>
      <c r="AR70" s="9"/>
      <c r="AS70" s="9"/>
      <c r="AT70" s="9"/>
      <c r="AU70" s="9"/>
    </row>
    <row r="71" spans="1:47" ht="21.95" customHeight="1" x14ac:dyDescent="0.25">
      <c r="A71" s="211">
        <f t="shared" si="33"/>
        <v>68</v>
      </c>
      <c r="B71" s="213" t="str">
        <f>اهواز!B71</f>
        <v>اهواز</v>
      </c>
      <c r="C71" s="213" t="str">
        <f>اهواز!C71</f>
        <v>هنر اندیشه</v>
      </c>
      <c r="D71" s="213" t="str">
        <f>اهواز!D71</f>
        <v>زهرا رحمانی علی پور</v>
      </c>
      <c r="E71" s="213">
        <f>اهواز!E71</f>
        <v>1841729329</v>
      </c>
      <c r="F71" s="213" t="str">
        <f>اهواز!F71</f>
        <v>صنایع پوشاک -صنایع دستی (دوخت های سنتی)</v>
      </c>
      <c r="G71" s="13" t="str">
        <f>اهواز!G71</f>
        <v>81-100</v>
      </c>
      <c r="H71" s="43">
        <f t="shared" si="17"/>
        <v>100</v>
      </c>
      <c r="I71" s="44">
        <f t="shared" si="18"/>
        <v>200</v>
      </c>
      <c r="J71" s="17">
        <f>اهواز!J71</f>
        <v>5000</v>
      </c>
      <c r="K71" s="45">
        <f t="shared" si="19"/>
        <v>50</v>
      </c>
      <c r="L71" s="46">
        <f t="shared" si="20"/>
        <v>100</v>
      </c>
      <c r="M71" s="12" t="str">
        <f>اهواز!M71</f>
        <v>81-100</v>
      </c>
      <c r="N71" s="47">
        <f t="shared" si="21"/>
        <v>100</v>
      </c>
      <c r="O71" s="48">
        <f t="shared" si="22"/>
        <v>200</v>
      </c>
      <c r="P71" s="14">
        <f>اهواز!P71</f>
        <v>0</v>
      </c>
      <c r="Q71" s="49">
        <f t="shared" si="23"/>
        <v>0</v>
      </c>
      <c r="R71" s="50">
        <f t="shared" si="24"/>
        <v>0</v>
      </c>
      <c r="S71" s="15" t="str">
        <f>اهواز!S71</f>
        <v>0-40</v>
      </c>
      <c r="T71" s="51">
        <f t="shared" si="25"/>
        <v>35</v>
      </c>
      <c r="U71" s="52">
        <f t="shared" si="26"/>
        <v>35</v>
      </c>
      <c r="V71" s="20">
        <f>اهواز!V71</f>
        <v>13</v>
      </c>
      <c r="W71" s="53">
        <f t="shared" si="27"/>
        <v>65</v>
      </c>
      <c r="X71" s="54">
        <f t="shared" si="28"/>
        <v>65</v>
      </c>
      <c r="Y71" s="16" t="str">
        <f>اهواز!Y71</f>
        <v>فاقد تذکر</v>
      </c>
      <c r="Z71" s="55">
        <f t="shared" si="29"/>
        <v>0</v>
      </c>
      <c r="AA71" s="56">
        <f t="shared" si="32"/>
        <v>0</v>
      </c>
      <c r="AB71" s="57">
        <v>1000</v>
      </c>
      <c r="AC71" s="182">
        <f t="shared" si="30"/>
        <v>600</v>
      </c>
      <c r="AD71" s="21" t="str">
        <f ca="1">اهواز!AD71</f>
        <v>551-600</v>
      </c>
      <c r="AE71" s="212" t="str">
        <f t="shared" ca="1" si="31"/>
        <v>ج-سوم</v>
      </c>
      <c r="AF71" s="5"/>
      <c r="AG71" s="9"/>
      <c r="AH71" s="10"/>
      <c r="AI71" s="10"/>
      <c r="AJ71" s="10"/>
      <c r="AK71" s="10"/>
      <c r="AL71" s="10"/>
      <c r="AM71" s="9"/>
      <c r="AN71" s="9"/>
      <c r="AO71" s="9"/>
      <c r="AP71" s="9"/>
      <c r="AQ71" s="9"/>
      <c r="AR71" s="9"/>
      <c r="AS71" s="9"/>
      <c r="AT71" s="9"/>
      <c r="AU71" s="9"/>
    </row>
    <row r="72" spans="1:47" ht="21.95" customHeight="1" x14ac:dyDescent="0.25">
      <c r="A72" s="211">
        <f t="shared" si="33"/>
        <v>69</v>
      </c>
      <c r="B72" s="213" t="str">
        <f>اهواز!B72</f>
        <v>اهواز</v>
      </c>
      <c r="C72" s="213" t="str">
        <f>اهواز!C72</f>
        <v>شهلا راکی</v>
      </c>
      <c r="D72" s="213" t="str">
        <f>اهواز!D72</f>
        <v>شهلا راکی</v>
      </c>
      <c r="E72" s="213">
        <f>اهواز!E72</f>
        <v>1757016546</v>
      </c>
      <c r="F72" s="213" t="str">
        <f>اهواز!F72</f>
        <v>صنایع پوشاک</v>
      </c>
      <c r="G72" s="13" t="str">
        <f>اهواز!G72</f>
        <v>81-100</v>
      </c>
      <c r="H72" s="43">
        <f t="shared" si="17"/>
        <v>100</v>
      </c>
      <c r="I72" s="44">
        <f t="shared" si="18"/>
        <v>200</v>
      </c>
      <c r="J72" s="17">
        <f>اهواز!J72</f>
        <v>10000</v>
      </c>
      <c r="K72" s="45">
        <f t="shared" si="19"/>
        <v>100</v>
      </c>
      <c r="L72" s="46">
        <f t="shared" si="20"/>
        <v>200</v>
      </c>
      <c r="M72" s="12" t="str">
        <f>اهواز!M72</f>
        <v>61-80</v>
      </c>
      <c r="N72" s="47">
        <f t="shared" si="21"/>
        <v>70</v>
      </c>
      <c r="O72" s="48">
        <f t="shared" si="22"/>
        <v>140</v>
      </c>
      <c r="P72" s="14" t="str">
        <f>اهواز!P72</f>
        <v>71-90</v>
      </c>
      <c r="Q72" s="49">
        <f t="shared" si="23"/>
        <v>70</v>
      </c>
      <c r="R72" s="50">
        <f t="shared" si="24"/>
        <v>140</v>
      </c>
      <c r="S72" s="15" t="str">
        <f>اهواز!S72</f>
        <v>80-100</v>
      </c>
      <c r="T72" s="51">
        <f t="shared" si="25"/>
        <v>100</v>
      </c>
      <c r="U72" s="52">
        <f t="shared" si="26"/>
        <v>100</v>
      </c>
      <c r="V72" s="20">
        <f>اهواز!V72</f>
        <v>2</v>
      </c>
      <c r="W72" s="53">
        <f t="shared" si="27"/>
        <v>10</v>
      </c>
      <c r="X72" s="54">
        <f t="shared" si="28"/>
        <v>10</v>
      </c>
      <c r="Y72" s="16" t="str">
        <f>اهواز!Y72</f>
        <v>فاقد تذکر</v>
      </c>
      <c r="Z72" s="55">
        <f t="shared" si="29"/>
        <v>0</v>
      </c>
      <c r="AA72" s="56">
        <f t="shared" si="32"/>
        <v>0</v>
      </c>
      <c r="AB72" s="57">
        <v>1000</v>
      </c>
      <c r="AC72" s="182">
        <f t="shared" si="30"/>
        <v>790</v>
      </c>
      <c r="AD72" s="21" t="str">
        <f>اهواز!AD72</f>
        <v>751-800</v>
      </c>
      <c r="AE72" s="212" t="str">
        <f t="shared" si="31"/>
        <v>ب-دو</v>
      </c>
      <c r="AF72" s="5"/>
      <c r="AG72" s="9"/>
      <c r="AH72" s="10"/>
      <c r="AI72" s="10"/>
      <c r="AJ72" s="10"/>
      <c r="AK72" s="10"/>
      <c r="AL72" s="10"/>
      <c r="AM72" s="9"/>
      <c r="AN72" s="9"/>
      <c r="AO72" s="9"/>
      <c r="AP72" s="9"/>
      <c r="AQ72" s="9"/>
      <c r="AR72" s="9"/>
      <c r="AS72" s="9"/>
      <c r="AT72" s="9"/>
      <c r="AU72" s="9"/>
    </row>
    <row r="73" spans="1:47" ht="21.95" customHeight="1" x14ac:dyDescent="0.25">
      <c r="A73" s="211">
        <f t="shared" si="33"/>
        <v>70</v>
      </c>
      <c r="B73" s="213" t="str">
        <f>اهواز!B73</f>
        <v>اهواز</v>
      </c>
      <c r="C73" s="213" t="str">
        <f>اهواز!C73</f>
        <v>ایده طلایی</v>
      </c>
      <c r="D73" s="213" t="str">
        <f>اهواز!D73</f>
        <v>نوشین فلاحی</v>
      </c>
      <c r="E73" s="213">
        <f>اهواز!E73</f>
        <v>2297029251</v>
      </c>
      <c r="F73" s="213" t="str">
        <f>اهواز!F73</f>
        <v xml:space="preserve">امور اداری - اموربازرگانی - خدمات آموزشی - فناوری اطلاعات </v>
      </c>
      <c r="G73" s="13" t="str">
        <f>اهواز!G73</f>
        <v>81-100</v>
      </c>
      <c r="H73" s="43">
        <f t="shared" si="17"/>
        <v>100</v>
      </c>
      <c r="I73" s="44">
        <f t="shared" si="18"/>
        <v>200</v>
      </c>
      <c r="J73" s="17">
        <f>اهواز!J73</f>
        <v>10000</v>
      </c>
      <c r="K73" s="45">
        <f t="shared" si="19"/>
        <v>100</v>
      </c>
      <c r="L73" s="46">
        <f t="shared" si="20"/>
        <v>200</v>
      </c>
      <c r="M73" s="12" t="str">
        <f>اهواز!M73</f>
        <v>81-100</v>
      </c>
      <c r="N73" s="47">
        <f t="shared" si="21"/>
        <v>100</v>
      </c>
      <c r="O73" s="48">
        <f t="shared" si="22"/>
        <v>200</v>
      </c>
      <c r="P73" s="14" t="str">
        <f>اهواز!P73</f>
        <v>71-90</v>
      </c>
      <c r="Q73" s="49">
        <f t="shared" si="23"/>
        <v>70</v>
      </c>
      <c r="R73" s="50">
        <f t="shared" si="24"/>
        <v>140</v>
      </c>
      <c r="S73" s="15" t="str">
        <f>اهواز!S73</f>
        <v>41-60</v>
      </c>
      <c r="T73" s="51">
        <f t="shared" si="25"/>
        <v>50</v>
      </c>
      <c r="U73" s="52">
        <f t="shared" si="26"/>
        <v>50</v>
      </c>
      <c r="V73" s="20">
        <f>اهواز!V73</f>
        <v>2</v>
      </c>
      <c r="W73" s="53">
        <f t="shared" si="27"/>
        <v>10</v>
      </c>
      <c r="X73" s="54">
        <f t="shared" si="28"/>
        <v>10</v>
      </c>
      <c r="Y73" s="16" t="str">
        <f>اهواز!Y73</f>
        <v>فاقد تذکر</v>
      </c>
      <c r="Z73" s="55">
        <f t="shared" si="29"/>
        <v>0</v>
      </c>
      <c r="AA73" s="56">
        <f t="shared" si="32"/>
        <v>0</v>
      </c>
      <c r="AB73" s="57">
        <v>1000</v>
      </c>
      <c r="AC73" s="182">
        <f t="shared" si="30"/>
        <v>800</v>
      </c>
      <c r="AD73" s="21" t="str">
        <f ca="1">اهواز!AD73</f>
        <v>801-850</v>
      </c>
      <c r="AE73" s="212" t="str">
        <f t="shared" ca="1" si="31"/>
        <v>الف-دو</v>
      </c>
      <c r="AF73" s="5"/>
      <c r="AG73" s="9"/>
      <c r="AH73" s="10"/>
      <c r="AI73" s="10"/>
      <c r="AJ73" s="10"/>
      <c r="AK73" s="10"/>
      <c r="AL73" s="10"/>
      <c r="AM73" s="9"/>
      <c r="AN73" s="9"/>
      <c r="AO73" s="9"/>
      <c r="AP73" s="9"/>
      <c r="AQ73" s="9"/>
      <c r="AR73" s="9"/>
      <c r="AS73" s="9"/>
      <c r="AT73" s="9"/>
      <c r="AU73" s="9"/>
    </row>
    <row r="74" spans="1:47" ht="21.95" customHeight="1" x14ac:dyDescent="0.25">
      <c r="A74" s="211">
        <f t="shared" si="33"/>
        <v>71</v>
      </c>
      <c r="B74" s="213" t="str">
        <f>اهواز!B74</f>
        <v>اهواز</v>
      </c>
      <c r="C74" s="213" t="str">
        <f>اهواز!C74</f>
        <v>باتو تاج مهر</v>
      </c>
      <c r="D74" s="213" t="str">
        <f>اهواز!D74</f>
        <v>سمیه اهل شاخه</v>
      </c>
      <c r="E74" s="213">
        <f>اهواز!E74</f>
        <v>1757569936</v>
      </c>
      <c r="F74" s="213" t="str">
        <f>اهواز!F74</f>
        <v>مراقبت و زیبایی</v>
      </c>
      <c r="G74" s="13" t="str">
        <f>اهواز!G74</f>
        <v>81-100</v>
      </c>
      <c r="H74" s="43">
        <f t="shared" si="17"/>
        <v>100</v>
      </c>
      <c r="I74" s="44">
        <f t="shared" si="18"/>
        <v>200</v>
      </c>
      <c r="J74" s="17">
        <f>اهواز!J74</f>
        <v>2000</v>
      </c>
      <c r="K74" s="45">
        <f t="shared" si="19"/>
        <v>20</v>
      </c>
      <c r="L74" s="46">
        <f t="shared" si="20"/>
        <v>40</v>
      </c>
      <c r="M74" s="12" t="str">
        <f>اهواز!M74</f>
        <v>61-80</v>
      </c>
      <c r="N74" s="47">
        <f t="shared" si="21"/>
        <v>70</v>
      </c>
      <c r="O74" s="48">
        <f t="shared" si="22"/>
        <v>140</v>
      </c>
      <c r="P74" s="14">
        <f>اهواز!P74</f>
        <v>0</v>
      </c>
      <c r="Q74" s="49">
        <f t="shared" si="23"/>
        <v>0</v>
      </c>
      <c r="R74" s="50">
        <f t="shared" si="24"/>
        <v>0</v>
      </c>
      <c r="S74" s="15" t="str">
        <f>اهواز!S74</f>
        <v>0-40</v>
      </c>
      <c r="T74" s="51">
        <f t="shared" si="25"/>
        <v>35</v>
      </c>
      <c r="U74" s="52">
        <f t="shared" si="26"/>
        <v>35</v>
      </c>
      <c r="V74" s="20">
        <f>اهواز!V74</f>
        <v>2</v>
      </c>
      <c r="W74" s="53">
        <f t="shared" si="27"/>
        <v>10</v>
      </c>
      <c r="X74" s="54">
        <f t="shared" si="28"/>
        <v>10</v>
      </c>
      <c r="Y74" s="16" t="str">
        <f>اهواز!Y74</f>
        <v>فاقد تذکر</v>
      </c>
      <c r="Z74" s="55">
        <f t="shared" si="29"/>
        <v>0</v>
      </c>
      <c r="AA74" s="56">
        <f t="shared" si="32"/>
        <v>0</v>
      </c>
      <c r="AB74" s="57">
        <v>1000</v>
      </c>
      <c r="AC74" s="182">
        <f t="shared" si="30"/>
        <v>425</v>
      </c>
      <c r="AD74" s="21" t="str">
        <f>اهواز!AD74</f>
        <v>401-450</v>
      </c>
      <c r="AE74" s="212" t="str">
        <f t="shared" si="31"/>
        <v>ج-چهارم</v>
      </c>
      <c r="AF74" s="5"/>
      <c r="AG74" s="9"/>
      <c r="AH74" s="10"/>
      <c r="AI74" s="10"/>
      <c r="AJ74" s="10"/>
      <c r="AK74" s="10"/>
      <c r="AL74" s="10"/>
      <c r="AM74" s="9"/>
      <c r="AN74" s="9"/>
      <c r="AO74" s="9"/>
      <c r="AP74" s="9"/>
      <c r="AQ74" s="9"/>
      <c r="AR74" s="9"/>
      <c r="AS74" s="9"/>
      <c r="AT74" s="9"/>
      <c r="AU74" s="9"/>
    </row>
    <row r="75" spans="1:47" ht="21.95" customHeight="1" x14ac:dyDescent="0.25">
      <c r="A75" s="211">
        <f t="shared" si="33"/>
        <v>72</v>
      </c>
      <c r="B75" s="213" t="str">
        <f>اهواز!B75</f>
        <v>اهواز</v>
      </c>
      <c r="C75" s="213" t="str">
        <f>اهواز!C75</f>
        <v>کاشانه هنر</v>
      </c>
      <c r="D75" s="213" t="str">
        <f>اهواز!D75</f>
        <v>نسیم حسنوند</v>
      </c>
      <c r="E75" s="213">
        <f>اهواز!E75</f>
        <v>4073369733</v>
      </c>
      <c r="F75" s="213" t="str">
        <f>اهواز!F75</f>
        <v>طلا و جواهر سازی</v>
      </c>
      <c r="G75" s="13" t="str">
        <f>اهواز!G75</f>
        <v>81-100</v>
      </c>
      <c r="H75" s="43">
        <f t="shared" si="17"/>
        <v>100</v>
      </c>
      <c r="I75" s="44">
        <f t="shared" si="18"/>
        <v>200</v>
      </c>
      <c r="J75" s="17">
        <f>اهواز!J75</f>
        <v>6000</v>
      </c>
      <c r="K75" s="45">
        <f t="shared" si="19"/>
        <v>60</v>
      </c>
      <c r="L75" s="46">
        <f t="shared" si="20"/>
        <v>120</v>
      </c>
      <c r="M75" s="12" t="str">
        <f>اهواز!M75</f>
        <v>61-80</v>
      </c>
      <c r="N75" s="47">
        <f t="shared" si="21"/>
        <v>70</v>
      </c>
      <c r="O75" s="48">
        <f t="shared" si="22"/>
        <v>140</v>
      </c>
      <c r="P75" s="14" t="str">
        <f>اهواز!P75</f>
        <v>60-70</v>
      </c>
      <c r="Q75" s="49">
        <f t="shared" si="23"/>
        <v>50</v>
      </c>
      <c r="R75" s="50">
        <f t="shared" si="24"/>
        <v>100</v>
      </c>
      <c r="S75" s="15" t="str">
        <f>اهواز!S75</f>
        <v>0-40</v>
      </c>
      <c r="T75" s="51">
        <f t="shared" si="25"/>
        <v>35</v>
      </c>
      <c r="U75" s="52">
        <f t="shared" si="26"/>
        <v>35</v>
      </c>
      <c r="V75" s="20">
        <f>اهواز!V75</f>
        <v>2</v>
      </c>
      <c r="W75" s="53">
        <f t="shared" si="27"/>
        <v>10</v>
      </c>
      <c r="X75" s="54">
        <f t="shared" si="28"/>
        <v>10</v>
      </c>
      <c r="Y75" s="16" t="str">
        <f>اهواز!Y75</f>
        <v>فاقد تذکر</v>
      </c>
      <c r="Z75" s="55">
        <f t="shared" si="29"/>
        <v>0</v>
      </c>
      <c r="AA75" s="56">
        <f t="shared" si="32"/>
        <v>0</v>
      </c>
      <c r="AB75" s="57">
        <v>1000</v>
      </c>
      <c r="AC75" s="182">
        <f t="shared" si="30"/>
        <v>605</v>
      </c>
      <c r="AD75" s="21" t="str">
        <f>اهواز!AD75</f>
        <v>601-650</v>
      </c>
      <c r="AE75" s="212" t="str">
        <f t="shared" si="31"/>
        <v>ب-سوم</v>
      </c>
      <c r="AF75" s="5"/>
      <c r="AG75" s="9"/>
      <c r="AH75" s="10"/>
      <c r="AI75" s="10"/>
      <c r="AJ75" s="10"/>
      <c r="AK75" s="10"/>
      <c r="AL75" s="10"/>
      <c r="AM75" s="9"/>
      <c r="AN75" s="9"/>
      <c r="AO75" s="9"/>
      <c r="AP75" s="9"/>
      <c r="AQ75" s="9"/>
      <c r="AR75" s="9"/>
      <c r="AS75" s="9"/>
      <c r="AT75" s="9"/>
      <c r="AU75" s="9"/>
    </row>
    <row r="76" spans="1:47" ht="21.95" customHeight="1" x14ac:dyDescent="0.25">
      <c r="A76" s="211">
        <f t="shared" si="33"/>
        <v>73</v>
      </c>
      <c r="B76" s="213" t="str">
        <f>اهواز!B76</f>
        <v>اهواز</v>
      </c>
      <c r="C76" s="213" t="str">
        <f>اهواز!C76</f>
        <v>مهندسین مشاور ماهر پژوه</v>
      </c>
      <c r="D76" s="213" t="str">
        <f>اهواز!D76</f>
        <v>فاطمه نوری</v>
      </c>
      <c r="E76" s="213">
        <f>اهواز!E76</f>
        <v>1741529018</v>
      </c>
      <c r="F76" s="213" t="str">
        <f>اهواز!F76</f>
        <v>حمل و نقل زمینی</v>
      </c>
      <c r="G76" s="13" t="str">
        <f>اهواز!G76</f>
        <v>81-100</v>
      </c>
      <c r="H76" s="43">
        <f t="shared" ref="H76:H81" si="34">IFERROR(VLOOKUP(G76,$AG$2:$AH$6,2,FALSE),0)</f>
        <v>100</v>
      </c>
      <c r="I76" s="44">
        <f t="shared" ref="I76:I81" si="35">H76*2</f>
        <v>200</v>
      </c>
      <c r="J76" s="17">
        <f>اهواز!J76</f>
        <v>10000</v>
      </c>
      <c r="K76" s="45">
        <f t="shared" ref="K76:K81" si="36">IFERROR(VLOOKUP(J76,$AI$2:$AJ$12,2,FALSE),0)</f>
        <v>100</v>
      </c>
      <c r="L76" s="46">
        <f t="shared" ref="L76:L81" si="37">K76*2</f>
        <v>200</v>
      </c>
      <c r="M76" s="12" t="str">
        <f>اهواز!M76</f>
        <v>81-100</v>
      </c>
      <c r="N76" s="47">
        <f t="shared" ref="N76:N81" si="38">IFERROR(VLOOKUP(M76,$AK$2:$AL$4,2,FALSE),0)</f>
        <v>100</v>
      </c>
      <c r="O76" s="48">
        <f t="shared" ref="O76:O81" si="39">N76*2</f>
        <v>200</v>
      </c>
      <c r="P76" s="14">
        <f>اهواز!P76</f>
        <v>0</v>
      </c>
      <c r="Q76" s="49">
        <f t="shared" ref="Q76:Q81" si="40">IFERROR(VLOOKUP(P76,$AM$2:$AN$5,2,FALSE),0)</f>
        <v>0</v>
      </c>
      <c r="R76" s="50">
        <f t="shared" ref="R76:R81" si="41">Q76*2</f>
        <v>0</v>
      </c>
      <c r="S76" s="15" t="str">
        <f>اهواز!S76</f>
        <v>80-100</v>
      </c>
      <c r="T76" s="51">
        <f t="shared" ref="T76:T81" si="42">IFERROR(VLOOKUP(S76,$AO$2:$AP$6,2,FALSE),0)</f>
        <v>100</v>
      </c>
      <c r="U76" s="52">
        <f t="shared" ref="U76:U81" si="43">T76*1</f>
        <v>100</v>
      </c>
      <c r="V76" s="20">
        <f>اهواز!V76</f>
        <v>2</v>
      </c>
      <c r="W76" s="53">
        <f t="shared" ref="W76:W81" si="44">IFERROR(VLOOKUP(V76,$AQ$2:$AR$22,2,FALSE),0)</f>
        <v>10</v>
      </c>
      <c r="X76" s="54">
        <f t="shared" ref="X76:X81" si="45">W76*1</f>
        <v>10</v>
      </c>
      <c r="Y76" s="16" t="str">
        <f>اهواز!Y76</f>
        <v>فاقد تذکر</v>
      </c>
      <c r="Z76" s="55">
        <f t="shared" ref="Z76:Z81" si="46">IFERROR(VLOOKUP(Y76,$AS$2:$AT$8,2,FALSE),0)</f>
        <v>0</v>
      </c>
      <c r="AA76" s="56">
        <f t="shared" ref="AA76:AA81" si="47">Z76*1</f>
        <v>0</v>
      </c>
      <c r="AB76" s="57">
        <v>1000</v>
      </c>
      <c r="AC76" s="182">
        <f t="shared" si="30"/>
        <v>710</v>
      </c>
      <c r="AD76" s="21" t="str">
        <f ca="1">اهواز!AD76</f>
        <v>701-750</v>
      </c>
      <c r="AE76" s="212" t="str">
        <f t="shared" ref="AE76:AE81" ca="1" si="48">IFERROR(VLOOKUP(AD76,$AL$8:$AM$20,2,FALSE),0)</f>
        <v>ج-دو</v>
      </c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</row>
    <row r="77" spans="1:47" ht="21.95" customHeight="1" x14ac:dyDescent="0.25">
      <c r="A77" s="211">
        <f t="shared" si="33"/>
        <v>74</v>
      </c>
      <c r="B77" s="213" t="str">
        <f>اهواز!B77</f>
        <v>اهواز</v>
      </c>
      <c r="C77" s="213" t="str">
        <f>اهواز!C77</f>
        <v>فام</v>
      </c>
      <c r="D77" s="213" t="str">
        <f>اهواز!D77</f>
        <v>نجوا ایوب زاده</v>
      </c>
      <c r="E77" s="213">
        <f>اهواز!E77</f>
        <v>1870324031</v>
      </c>
      <c r="F77" s="213" t="str">
        <f>اهواز!F77</f>
        <v>هنرهای تجسمی- صنایع دستی(چوب-فلز-سفال)-هنرهای تزئینی</v>
      </c>
      <c r="G77" s="13" t="str">
        <f>اهواز!G77</f>
        <v>81-100</v>
      </c>
      <c r="H77" s="43">
        <f t="shared" si="34"/>
        <v>100</v>
      </c>
      <c r="I77" s="44">
        <f t="shared" si="35"/>
        <v>200</v>
      </c>
      <c r="J77" s="17">
        <f>اهواز!J77</f>
        <v>1000</v>
      </c>
      <c r="K77" s="45">
        <f t="shared" si="36"/>
        <v>10</v>
      </c>
      <c r="L77" s="46">
        <f t="shared" si="37"/>
        <v>20</v>
      </c>
      <c r="M77" s="12" t="str">
        <f>اهواز!M77</f>
        <v>61-80</v>
      </c>
      <c r="N77" s="47">
        <f t="shared" si="38"/>
        <v>70</v>
      </c>
      <c r="O77" s="48">
        <f t="shared" si="39"/>
        <v>140</v>
      </c>
      <c r="P77" s="14">
        <f>اهواز!P77</f>
        <v>0</v>
      </c>
      <c r="Q77" s="49">
        <f t="shared" si="40"/>
        <v>0</v>
      </c>
      <c r="R77" s="50">
        <f t="shared" si="41"/>
        <v>0</v>
      </c>
      <c r="S77" s="15" t="str">
        <f>اهواز!S77</f>
        <v>80-100</v>
      </c>
      <c r="T77" s="51">
        <f t="shared" si="42"/>
        <v>100</v>
      </c>
      <c r="U77" s="52">
        <f t="shared" si="43"/>
        <v>100</v>
      </c>
      <c r="V77" s="20">
        <f>اهواز!V77</f>
        <v>2</v>
      </c>
      <c r="W77" s="53">
        <f t="shared" si="44"/>
        <v>10</v>
      </c>
      <c r="X77" s="54">
        <f t="shared" si="45"/>
        <v>10</v>
      </c>
      <c r="Y77" s="16" t="str">
        <f>اهواز!Y77</f>
        <v>فاقد تذکر</v>
      </c>
      <c r="Z77" s="55">
        <f t="shared" si="46"/>
        <v>0</v>
      </c>
      <c r="AA77" s="56">
        <f t="shared" si="47"/>
        <v>0</v>
      </c>
      <c r="AB77" s="57">
        <v>1000</v>
      </c>
      <c r="AC77" s="182">
        <f t="shared" si="30"/>
        <v>470</v>
      </c>
      <c r="AD77" s="21" t="str">
        <f>اهواز!AD77</f>
        <v>451-500</v>
      </c>
      <c r="AE77" s="212" t="str">
        <f t="shared" si="48"/>
        <v>ب-چهارم</v>
      </c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</row>
    <row r="78" spans="1:47" ht="21.95" customHeight="1" x14ac:dyDescent="0.25">
      <c r="A78" s="211">
        <f t="shared" si="33"/>
        <v>75</v>
      </c>
      <c r="B78" s="213" t="str">
        <f>اهواز!B78</f>
        <v>اهواز</v>
      </c>
      <c r="C78" s="213" t="str">
        <f>اهواز!C78</f>
        <v>شفابخش</v>
      </c>
      <c r="D78" s="213" t="str">
        <f>اهواز!D78</f>
        <v>محمد مشهدی زاده</v>
      </c>
      <c r="E78" s="213">
        <f>اهواز!E78</f>
        <v>1753475783</v>
      </c>
      <c r="F78" s="213" t="str">
        <f>اهواز!F78</f>
        <v>بهداشت و ایمنی</v>
      </c>
      <c r="G78" s="13" t="str">
        <f>اهواز!G78</f>
        <v>81-100</v>
      </c>
      <c r="H78" s="43">
        <f t="shared" si="34"/>
        <v>100</v>
      </c>
      <c r="I78" s="44">
        <f t="shared" si="35"/>
        <v>200</v>
      </c>
      <c r="J78" s="17">
        <f>اهواز!J78</f>
        <v>2000</v>
      </c>
      <c r="K78" s="45">
        <f t="shared" si="36"/>
        <v>20</v>
      </c>
      <c r="L78" s="46">
        <f t="shared" si="37"/>
        <v>40</v>
      </c>
      <c r="M78" s="12" t="str">
        <f>اهواز!M78</f>
        <v>61-80</v>
      </c>
      <c r="N78" s="47">
        <f t="shared" si="38"/>
        <v>70</v>
      </c>
      <c r="O78" s="48">
        <f t="shared" si="39"/>
        <v>140</v>
      </c>
      <c r="P78" s="14">
        <f>اهواز!P78</f>
        <v>0</v>
      </c>
      <c r="Q78" s="49">
        <f t="shared" si="40"/>
        <v>0</v>
      </c>
      <c r="R78" s="50">
        <f t="shared" si="41"/>
        <v>0</v>
      </c>
      <c r="S78" s="15" t="str">
        <f>اهواز!S78</f>
        <v>80-100</v>
      </c>
      <c r="T78" s="51">
        <f t="shared" si="42"/>
        <v>100</v>
      </c>
      <c r="U78" s="52">
        <f t="shared" si="43"/>
        <v>100</v>
      </c>
      <c r="V78" s="20">
        <f>اهواز!V78</f>
        <v>2</v>
      </c>
      <c r="W78" s="53">
        <f t="shared" si="44"/>
        <v>10</v>
      </c>
      <c r="X78" s="54">
        <f t="shared" si="45"/>
        <v>10</v>
      </c>
      <c r="Y78" s="16" t="str">
        <f>اهواز!Y78</f>
        <v>فاقد تذکر</v>
      </c>
      <c r="Z78" s="55">
        <f t="shared" si="46"/>
        <v>0</v>
      </c>
      <c r="AA78" s="56">
        <f t="shared" si="47"/>
        <v>0</v>
      </c>
      <c r="AB78" s="57">
        <v>1000</v>
      </c>
      <c r="AC78" s="182">
        <f t="shared" si="30"/>
        <v>490</v>
      </c>
      <c r="AD78" s="21" t="str">
        <f>اهواز!AD78</f>
        <v>451-500</v>
      </c>
      <c r="AE78" s="212" t="str">
        <f t="shared" si="48"/>
        <v>ب-چهارم</v>
      </c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</row>
    <row r="79" spans="1:47" ht="21.95" customHeight="1" x14ac:dyDescent="0.25">
      <c r="A79" s="211">
        <f t="shared" si="33"/>
        <v>76</v>
      </c>
      <c r="B79" s="213" t="str">
        <f>اهواز!B79</f>
        <v>اهواز</v>
      </c>
      <c r="C79" s="213" t="str">
        <f>اهواز!C79</f>
        <v>زرچی</v>
      </c>
      <c r="D79" s="213" t="str">
        <f>اهواز!D79</f>
        <v>محمد زرچی</v>
      </c>
      <c r="E79" s="213">
        <f>اهواز!E79</f>
        <v>2003289070</v>
      </c>
      <c r="F79" s="213" t="str">
        <f>اهواز!F79</f>
        <v>طلا و جواهر سازی</v>
      </c>
      <c r="G79" s="13" t="str">
        <f>اهواز!G79</f>
        <v>81-100</v>
      </c>
      <c r="H79" s="43">
        <f t="shared" si="34"/>
        <v>100</v>
      </c>
      <c r="I79" s="44">
        <f t="shared" si="35"/>
        <v>200</v>
      </c>
      <c r="J79" s="17">
        <f>اهواز!J79</f>
        <v>5000</v>
      </c>
      <c r="K79" s="45">
        <f t="shared" si="36"/>
        <v>50</v>
      </c>
      <c r="L79" s="46">
        <f t="shared" si="37"/>
        <v>100</v>
      </c>
      <c r="M79" s="12" t="str">
        <f>اهواز!M79</f>
        <v>61-80</v>
      </c>
      <c r="N79" s="47">
        <f t="shared" si="38"/>
        <v>70</v>
      </c>
      <c r="O79" s="48">
        <f t="shared" si="39"/>
        <v>140</v>
      </c>
      <c r="P79" s="14">
        <f>اهواز!P79</f>
        <v>0</v>
      </c>
      <c r="Q79" s="49">
        <f t="shared" si="40"/>
        <v>0</v>
      </c>
      <c r="R79" s="50">
        <f t="shared" si="41"/>
        <v>0</v>
      </c>
      <c r="S79" s="15" t="str">
        <f>اهواز!S79</f>
        <v>41-60</v>
      </c>
      <c r="T79" s="51">
        <f t="shared" si="42"/>
        <v>50</v>
      </c>
      <c r="U79" s="52">
        <f t="shared" si="43"/>
        <v>50</v>
      </c>
      <c r="V79" s="20">
        <f>اهواز!V79</f>
        <v>4</v>
      </c>
      <c r="W79" s="53">
        <f t="shared" si="44"/>
        <v>20</v>
      </c>
      <c r="X79" s="54">
        <f t="shared" si="45"/>
        <v>20</v>
      </c>
      <c r="Y79" s="16" t="str">
        <f>اهواز!Y79</f>
        <v>فاقد تذکر</v>
      </c>
      <c r="Z79" s="55">
        <f t="shared" si="46"/>
        <v>0</v>
      </c>
      <c r="AA79" s="56">
        <f t="shared" si="47"/>
        <v>0</v>
      </c>
      <c r="AB79" s="57">
        <v>1000</v>
      </c>
      <c r="AC79" s="182">
        <f t="shared" si="30"/>
        <v>510</v>
      </c>
      <c r="AD79" s="21" t="str">
        <f>اهواز!AD79</f>
        <v>501-550</v>
      </c>
      <c r="AE79" s="212" t="str">
        <f t="shared" si="48"/>
        <v>الف-چهارم</v>
      </c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</row>
    <row r="80" spans="1:47" ht="21.95" customHeight="1" x14ac:dyDescent="0.25">
      <c r="A80" s="211">
        <f t="shared" si="33"/>
        <v>77</v>
      </c>
      <c r="B80" s="213" t="str">
        <f>اهواز!B80</f>
        <v>اهواز</v>
      </c>
      <c r="C80" s="213" t="str">
        <f>اهواز!C80</f>
        <v>پریسا کرد</v>
      </c>
      <c r="D80" s="213" t="str">
        <f>اهواز!D80</f>
        <v>پریسا کرد</v>
      </c>
      <c r="E80" s="213">
        <f>اهواز!E80</f>
        <v>5269456923</v>
      </c>
      <c r="F80" s="213" t="str">
        <f>اهواز!F80</f>
        <v>خدمات تغذیه ای</v>
      </c>
      <c r="G80" s="13" t="str">
        <f>اهواز!G80</f>
        <v>81-100</v>
      </c>
      <c r="H80" s="43">
        <f t="shared" si="34"/>
        <v>100</v>
      </c>
      <c r="I80" s="44">
        <f t="shared" si="35"/>
        <v>200</v>
      </c>
      <c r="J80" s="17">
        <f>اهواز!J80</f>
        <v>2000</v>
      </c>
      <c r="K80" s="45">
        <f t="shared" si="36"/>
        <v>20</v>
      </c>
      <c r="L80" s="46">
        <f t="shared" si="37"/>
        <v>40</v>
      </c>
      <c r="M80" s="12" t="str">
        <f>اهواز!M80</f>
        <v>61-80</v>
      </c>
      <c r="N80" s="47">
        <f t="shared" si="38"/>
        <v>70</v>
      </c>
      <c r="O80" s="48">
        <f t="shared" si="39"/>
        <v>140</v>
      </c>
      <c r="P80" s="14">
        <f>اهواز!P80</f>
        <v>0</v>
      </c>
      <c r="Q80" s="49">
        <f t="shared" si="40"/>
        <v>0</v>
      </c>
      <c r="R80" s="50">
        <f t="shared" si="41"/>
        <v>0</v>
      </c>
      <c r="S80" s="15" t="str">
        <f>اهواز!S80</f>
        <v>0-40</v>
      </c>
      <c r="T80" s="51">
        <f t="shared" si="42"/>
        <v>35</v>
      </c>
      <c r="U80" s="52">
        <f t="shared" si="43"/>
        <v>35</v>
      </c>
      <c r="V80" s="20">
        <f>اهواز!V80</f>
        <v>2</v>
      </c>
      <c r="W80" s="53">
        <f t="shared" si="44"/>
        <v>10</v>
      </c>
      <c r="X80" s="54">
        <f t="shared" si="45"/>
        <v>10</v>
      </c>
      <c r="Y80" s="16" t="str">
        <f>اهواز!Y80</f>
        <v>فاقد تذکر</v>
      </c>
      <c r="Z80" s="55">
        <f t="shared" si="46"/>
        <v>0</v>
      </c>
      <c r="AA80" s="56">
        <f t="shared" si="47"/>
        <v>0</v>
      </c>
      <c r="AB80" s="57">
        <v>1000</v>
      </c>
      <c r="AC80" s="182">
        <f t="shared" si="30"/>
        <v>425</v>
      </c>
      <c r="AD80" s="21" t="str">
        <f>اهواز!AD80</f>
        <v>401-450</v>
      </c>
      <c r="AE80" s="212" t="str">
        <f t="shared" si="48"/>
        <v>ج-چهارم</v>
      </c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</row>
    <row r="81" spans="1:47" ht="21.95" customHeight="1" x14ac:dyDescent="0.25">
      <c r="A81" s="211">
        <f t="shared" si="33"/>
        <v>78</v>
      </c>
      <c r="B81" s="213" t="str">
        <f>اهواز!B81</f>
        <v>اهواز</v>
      </c>
      <c r="C81" s="213" t="str">
        <f>اهواز!C81</f>
        <v>فجر</v>
      </c>
      <c r="D81" s="213" t="str">
        <f>اهواز!D81</f>
        <v>ستار شهبازی</v>
      </c>
      <c r="E81" s="213">
        <f>اهواز!E81</f>
        <v>6639922533</v>
      </c>
      <c r="F81" s="213" t="str">
        <f>اهواز!F81</f>
        <v>الکترونیک-امور اداری- امور مالی و بازرگانی-برق- بهداشت و ایمنی-تاسیسات - جوشکاری- حمل و نقل زمینی-خدمات آموزشی- خدمات تغذیه-ساختمان- فناوی اطلاعات-گردشگریهنرهای نمایشی- کنترل و ابزار دقیق</v>
      </c>
      <c r="G81" s="13" t="str">
        <f>اهواز!G81</f>
        <v>81-100</v>
      </c>
      <c r="H81" s="43">
        <f t="shared" si="34"/>
        <v>100</v>
      </c>
      <c r="I81" s="44">
        <f t="shared" si="35"/>
        <v>200</v>
      </c>
      <c r="J81" s="17">
        <f>اهواز!J81</f>
        <v>10000</v>
      </c>
      <c r="K81" s="45">
        <f t="shared" si="36"/>
        <v>100</v>
      </c>
      <c r="L81" s="46">
        <f t="shared" si="37"/>
        <v>200</v>
      </c>
      <c r="M81" s="12" t="str">
        <f>اهواز!M81</f>
        <v>81-100</v>
      </c>
      <c r="N81" s="47">
        <f t="shared" si="38"/>
        <v>100</v>
      </c>
      <c r="O81" s="48">
        <f t="shared" si="39"/>
        <v>200</v>
      </c>
      <c r="P81" s="14">
        <f>اهواز!P81</f>
        <v>0</v>
      </c>
      <c r="Q81" s="49">
        <f t="shared" si="40"/>
        <v>0</v>
      </c>
      <c r="R81" s="50">
        <f t="shared" si="41"/>
        <v>0</v>
      </c>
      <c r="S81" s="15" t="str">
        <f>اهواز!S81</f>
        <v>61-80</v>
      </c>
      <c r="T81" s="51">
        <f t="shared" si="42"/>
        <v>70</v>
      </c>
      <c r="U81" s="52">
        <f t="shared" si="43"/>
        <v>70</v>
      </c>
      <c r="V81" s="20">
        <f>اهواز!V81</f>
        <v>3</v>
      </c>
      <c r="W81" s="53">
        <f t="shared" si="44"/>
        <v>15</v>
      </c>
      <c r="X81" s="54">
        <f t="shared" si="45"/>
        <v>15</v>
      </c>
      <c r="Y81" s="16" t="str">
        <f>اهواز!Y81</f>
        <v>دوتذکر مرکز</v>
      </c>
      <c r="Z81" s="55">
        <f t="shared" si="46"/>
        <v>-20</v>
      </c>
      <c r="AA81" s="56">
        <f t="shared" si="47"/>
        <v>-20</v>
      </c>
      <c r="AB81" s="57">
        <v>1000</v>
      </c>
      <c r="AC81" s="182">
        <f t="shared" si="30"/>
        <v>665</v>
      </c>
      <c r="AD81" s="21" t="str">
        <f ca="1">اهواز!AD81</f>
        <v>601-650</v>
      </c>
      <c r="AE81" s="212" t="str">
        <f t="shared" ca="1" si="48"/>
        <v>ب-سوم</v>
      </c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</row>
    <row r="82" spans="1:47" ht="21.95" customHeight="1" x14ac:dyDescent="0.25">
      <c r="A82" s="211">
        <f t="shared" si="33"/>
        <v>79</v>
      </c>
      <c r="B82" s="213" t="str">
        <f>اهواز!B82</f>
        <v>اهواز</v>
      </c>
      <c r="C82" s="213" t="str">
        <f>اهواز!C82</f>
        <v>آدرینا</v>
      </c>
      <c r="D82" s="213" t="str">
        <f>اهواز!D82</f>
        <v>نادیا اروجنی</v>
      </c>
      <c r="E82" s="213">
        <f>اهواز!E82</f>
        <v>1755083831</v>
      </c>
      <c r="F82" s="213" t="str">
        <f>اهواز!F82</f>
        <v>مراقبت زیبایی</v>
      </c>
      <c r="G82" s="13" t="str">
        <f>اهواز!G82</f>
        <v>0-40</v>
      </c>
      <c r="H82" s="43">
        <f t="shared" ref="H82:H105" si="49">IFERROR(VLOOKUP(G82,$AG$2:$AH$6,2,FALSE),0)</f>
        <v>35</v>
      </c>
      <c r="I82" s="44">
        <f t="shared" ref="I82:I105" si="50">H82*2</f>
        <v>70</v>
      </c>
      <c r="J82" s="17">
        <f>اهواز!J82</f>
        <v>1000</v>
      </c>
      <c r="K82" s="45">
        <f t="shared" ref="K82:K105" si="51">IFERROR(VLOOKUP(J82,$AI$2:$AJ$12,2,FALSE),0)</f>
        <v>10</v>
      </c>
      <c r="L82" s="46">
        <f t="shared" ref="L82:L105" si="52">K82*2</f>
        <v>20</v>
      </c>
      <c r="M82" s="12" t="str">
        <f>اهواز!M82</f>
        <v>61-80</v>
      </c>
      <c r="N82" s="47">
        <f t="shared" ref="N82:N105" si="53">IFERROR(VLOOKUP(M82,$AK$2:$AL$4,2,FALSE),0)</f>
        <v>70</v>
      </c>
      <c r="O82" s="48">
        <f t="shared" ref="O82:O105" si="54">N82*2</f>
        <v>140</v>
      </c>
      <c r="P82" s="14" t="str">
        <f>اهواز!P82</f>
        <v>60-70</v>
      </c>
      <c r="Q82" s="49">
        <f t="shared" ref="Q82:Q105" si="55">IFERROR(VLOOKUP(P82,$AM$2:$AN$5,2,FALSE),0)</f>
        <v>50</v>
      </c>
      <c r="R82" s="50">
        <f t="shared" ref="R82:R105" si="56">Q82*2</f>
        <v>100</v>
      </c>
      <c r="S82" s="15" t="str">
        <f>اهواز!S82</f>
        <v>41-60</v>
      </c>
      <c r="T82" s="51">
        <f t="shared" ref="T82:T105" si="57">IFERROR(VLOOKUP(S82,$AO$2:$AP$6,2,FALSE),0)</f>
        <v>50</v>
      </c>
      <c r="U82" s="52">
        <f t="shared" ref="U82:U105" si="58">T82*1</f>
        <v>50</v>
      </c>
      <c r="V82" s="20">
        <f>اهواز!V82</f>
        <v>10</v>
      </c>
      <c r="W82" s="53">
        <f t="shared" ref="W82:W105" si="59">IFERROR(VLOOKUP(V82,$AQ$2:$AR$22,2,FALSE),0)</f>
        <v>50</v>
      </c>
      <c r="X82" s="54">
        <f t="shared" ref="X82:X105" si="60">W82*1</f>
        <v>50</v>
      </c>
      <c r="Y82" s="16" t="str">
        <f>اهواز!Y82</f>
        <v>فاقد تذکر</v>
      </c>
      <c r="Z82" s="55">
        <f t="shared" ref="Z82:Z105" si="61">IFERROR(VLOOKUP(Y82,$AS$2:$AT$8,2,FALSE),0)</f>
        <v>0</v>
      </c>
      <c r="AA82" s="56">
        <f t="shared" ref="AA82:AA105" si="62">Z82*1</f>
        <v>0</v>
      </c>
      <c r="AB82" s="57">
        <v>1000</v>
      </c>
      <c r="AC82" s="182">
        <f t="shared" si="30"/>
        <v>430</v>
      </c>
      <c r="AD82" s="21" t="str">
        <f ca="1">اهواز!AD82</f>
        <v>401-450</v>
      </c>
      <c r="AE82" s="212" t="str">
        <f t="shared" ref="AE82:AE105" ca="1" si="63">IFERROR(VLOOKUP(AD82,$AL$8:$AM$20,2,FALSE),0)</f>
        <v>ج-چهارم</v>
      </c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</row>
    <row r="83" spans="1:47" ht="21.95" customHeight="1" x14ac:dyDescent="0.25">
      <c r="A83" s="211">
        <f t="shared" si="33"/>
        <v>80</v>
      </c>
      <c r="B83" s="213" t="str">
        <f>اهواز!B83</f>
        <v>اهواز</v>
      </c>
      <c r="C83" s="213" t="str">
        <f>اهواز!C83</f>
        <v>آسا تک</v>
      </c>
      <c r="D83" s="213" t="str">
        <f>اهواز!D83</f>
        <v>سمیرا اکبری</v>
      </c>
      <c r="E83" s="213">
        <f>اهواز!E83</f>
        <v>1753698138</v>
      </c>
      <c r="F83" s="213" t="str">
        <f>اهواز!F83</f>
        <v>الکترونیک - صنایع خودرو</v>
      </c>
      <c r="G83" s="13" t="str">
        <f>اهواز!G83</f>
        <v>0-40</v>
      </c>
      <c r="H83" s="43">
        <f t="shared" si="49"/>
        <v>35</v>
      </c>
      <c r="I83" s="44">
        <f t="shared" si="50"/>
        <v>70</v>
      </c>
      <c r="J83" s="17">
        <f>اهواز!J83</f>
        <v>3000</v>
      </c>
      <c r="K83" s="45">
        <f t="shared" si="51"/>
        <v>30</v>
      </c>
      <c r="L83" s="46">
        <f t="shared" si="52"/>
        <v>60</v>
      </c>
      <c r="M83" s="12" t="str">
        <f>اهواز!M83</f>
        <v>81-100</v>
      </c>
      <c r="N83" s="47">
        <f t="shared" si="53"/>
        <v>100</v>
      </c>
      <c r="O83" s="48">
        <f t="shared" si="54"/>
        <v>200</v>
      </c>
      <c r="P83" s="14" t="str">
        <f>اهواز!P83</f>
        <v>60-70</v>
      </c>
      <c r="Q83" s="49">
        <f t="shared" si="55"/>
        <v>50</v>
      </c>
      <c r="R83" s="50">
        <f t="shared" si="56"/>
        <v>100</v>
      </c>
      <c r="S83" s="15" t="str">
        <f>اهواز!S83</f>
        <v>0-40</v>
      </c>
      <c r="T83" s="51">
        <f t="shared" si="57"/>
        <v>35</v>
      </c>
      <c r="U83" s="52">
        <f t="shared" si="58"/>
        <v>35</v>
      </c>
      <c r="V83" s="20">
        <f>اهواز!V83</f>
        <v>4</v>
      </c>
      <c r="W83" s="53">
        <f t="shared" si="59"/>
        <v>20</v>
      </c>
      <c r="X83" s="54">
        <f t="shared" si="60"/>
        <v>20</v>
      </c>
      <c r="Y83" s="16" t="str">
        <f>اهواز!Y83</f>
        <v>فاقد تذکر</v>
      </c>
      <c r="Z83" s="55">
        <f t="shared" si="61"/>
        <v>0</v>
      </c>
      <c r="AA83" s="56">
        <f t="shared" si="62"/>
        <v>0</v>
      </c>
      <c r="AB83" s="57">
        <v>1000</v>
      </c>
      <c r="AC83" s="182">
        <f t="shared" si="30"/>
        <v>485</v>
      </c>
      <c r="AD83" s="21" t="str">
        <f ca="1">اهواز!AD83</f>
        <v>451-500</v>
      </c>
      <c r="AE83" s="212" t="str">
        <f t="shared" ca="1" si="63"/>
        <v>ب-چهارم</v>
      </c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</row>
    <row r="84" spans="1:47" ht="21.95" customHeight="1" x14ac:dyDescent="0.25">
      <c r="A84" s="211">
        <f t="shared" si="33"/>
        <v>81</v>
      </c>
      <c r="B84" s="213" t="str">
        <f>اهواز!B84</f>
        <v>اهواز</v>
      </c>
      <c r="C84" s="213" t="str">
        <f>اهواز!C84</f>
        <v>افق مهارت</v>
      </c>
      <c r="D84" s="213" t="str">
        <f>اهواز!D84</f>
        <v>فاطمه کرملا چعب</v>
      </c>
      <c r="E84" s="213">
        <f>اهواز!E84</f>
        <v>1756895244</v>
      </c>
      <c r="F84" s="213" t="str">
        <f>اهواز!F84</f>
        <v>تاسیسات</v>
      </c>
      <c r="G84" s="13" t="str">
        <f>اهواز!G84</f>
        <v>41-60</v>
      </c>
      <c r="H84" s="43">
        <f t="shared" si="49"/>
        <v>50</v>
      </c>
      <c r="I84" s="44">
        <f t="shared" si="50"/>
        <v>100</v>
      </c>
      <c r="J84" s="17">
        <f>اهواز!J84</f>
        <v>10000</v>
      </c>
      <c r="K84" s="45">
        <f t="shared" si="51"/>
        <v>100</v>
      </c>
      <c r="L84" s="46">
        <f t="shared" si="52"/>
        <v>200</v>
      </c>
      <c r="M84" s="12" t="str">
        <f>اهواز!M84</f>
        <v>61-80</v>
      </c>
      <c r="N84" s="47">
        <f t="shared" si="53"/>
        <v>70</v>
      </c>
      <c r="O84" s="48">
        <f t="shared" si="54"/>
        <v>140</v>
      </c>
      <c r="P84" s="14" t="str">
        <f>اهواز!P84</f>
        <v>71-90</v>
      </c>
      <c r="Q84" s="49">
        <f t="shared" si="55"/>
        <v>70</v>
      </c>
      <c r="R84" s="50">
        <f t="shared" si="56"/>
        <v>140</v>
      </c>
      <c r="S84" s="15" t="str">
        <f>اهواز!S84</f>
        <v>61-80</v>
      </c>
      <c r="T84" s="51">
        <f t="shared" si="57"/>
        <v>70</v>
      </c>
      <c r="U84" s="52">
        <f t="shared" si="58"/>
        <v>70</v>
      </c>
      <c r="V84" s="20">
        <f>اهواز!V84</f>
        <v>3</v>
      </c>
      <c r="W84" s="53">
        <f t="shared" si="59"/>
        <v>15</v>
      </c>
      <c r="X84" s="54">
        <f t="shared" si="60"/>
        <v>15</v>
      </c>
      <c r="Y84" s="16" t="str">
        <f>اهواز!Y84</f>
        <v>فاقد تذکر</v>
      </c>
      <c r="Z84" s="55">
        <f t="shared" si="61"/>
        <v>0</v>
      </c>
      <c r="AA84" s="56">
        <f t="shared" si="62"/>
        <v>0</v>
      </c>
      <c r="AB84" s="57">
        <v>1000</v>
      </c>
      <c r="AC84" s="182">
        <f t="shared" si="30"/>
        <v>665</v>
      </c>
      <c r="AD84" s="21" t="str">
        <f ca="1">اهواز!AD84</f>
        <v>651-700</v>
      </c>
      <c r="AE84" s="212" t="str">
        <f t="shared" ca="1" si="63"/>
        <v>الف-سوم</v>
      </c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</row>
    <row r="85" spans="1:47" ht="21.95" customHeight="1" x14ac:dyDescent="0.25">
      <c r="A85" s="211">
        <f t="shared" si="33"/>
        <v>82</v>
      </c>
      <c r="B85" s="213" t="str">
        <f>اهواز!B85</f>
        <v>اهواز</v>
      </c>
      <c r="C85" s="213" t="str">
        <f>اهواز!C85</f>
        <v>افرا بانو</v>
      </c>
      <c r="D85" s="213" t="str">
        <f>اهواز!D85</f>
        <v>زهرا آراسته</v>
      </c>
      <c r="E85" s="213">
        <f>اهواز!E85</f>
        <v>4819768311</v>
      </c>
      <c r="F85" s="213" t="str">
        <f>اهواز!F85</f>
        <v xml:space="preserve">صنایع ئوشاک- هنرهای تجسمی - صنایع بافت </v>
      </c>
      <c r="G85" s="13" t="str">
        <f>اهواز!G85</f>
        <v>0-40</v>
      </c>
      <c r="H85" s="43">
        <f t="shared" si="49"/>
        <v>35</v>
      </c>
      <c r="I85" s="44">
        <f t="shared" si="50"/>
        <v>70</v>
      </c>
      <c r="J85" s="17">
        <f>اهواز!J85</f>
        <v>4000</v>
      </c>
      <c r="K85" s="45">
        <f t="shared" si="51"/>
        <v>40</v>
      </c>
      <c r="L85" s="46">
        <f t="shared" si="52"/>
        <v>80</v>
      </c>
      <c r="M85" s="12" t="str">
        <f>اهواز!M85</f>
        <v>61-80</v>
      </c>
      <c r="N85" s="47">
        <f t="shared" si="53"/>
        <v>70</v>
      </c>
      <c r="O85" s="48">
        <f t="shared" si="54"/>
        <v>140</v>
      </c>
      <c r="P85" s="14" t="str">
        <f>اهواز!P85</f>
        <v>60-70</v>
      </c>
      <c r="Q85" s="49">
        <f t="shared" si="55"/>
        <v>50</v>
      </c>
      <c r="R85" s="50">
        <f t="shared" si="56"/>
        <v>100</v>
      </c>
      <c r="S85" s="15" t="str">
        <f>اهواز!S85</f>
        <v>41-60</v>
      </c>
      <c r="T85" s="51">
        <f t="shared" si="57"/>
        <v>50</v>
      </c>
      <c r="U85" s="52">
        <f t="shared" si="58"/>
        <v>50</v>
      </c>
      <c r="V85" s="20">
        <f>اهواز!V85</f>
        <v>3</v>
      </c>
      <c r="W85" s="53">
        <f t="shared" si="59"/>
        <v>15</v>
      </c>
      <c r="X85" s="54">
        <f t="shared" si="60"/>
        <v>15</v>
      </c>
      <c r="Y85" s="16" t="str">
        <f>اهواز!Y85</f>
        <v>فاقد تذکر</v>
      </c>
      <c r="Z85" s="55">
        <f t="shared" si="61"/>
        <v>0</v>
      </c>
      <c r="AA85" s="56">
        <f t="shared" si="62"/>
        <v>0</v>
      </c>
      <c r="AB85" s="57">
        <v>1000</v>
      </c>
      <c r="AC85" s="182">
        <f t="shared" si="30"/>
        <v>455</v>
      </c>
      <c r="AD85" s="21" t="str">
        <f ca="1">اهواز!AD85</f>
        <v>451-500</v>
      </c>
      <c r="AE85" s="212" t="str">
        <f t="shared" ca="1" si="63"/>
        <v>ب-چهارم</v>
      </c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</row>
    <row r="86" spans="1:47" ht="21.95" customHeight="1" x14ac:dyDescent="0.25">
      <c r="A86" s="211">
        <f t="shared" si="33"/>
        <v>83</v>
      </c>
      <c r="B86" s="213" t="str">
        <f>اهواز!B86</f>
        <v>اهواز</v>
      </c>
      <c r="C86" s="213" t="str">
        <f>اهواز!C86</f>
        <v>خانه حسابداری و حسابرسی</v>
      </c>
      <c r="D86" s="213" t="str">
        <f>اهواز!D86</f>
        <v xml:space="preserve"> منی خیاطی</v>
      </c>
      <c r="E86" s="213">
        <f>اهواز!E86</f>
        <v>1980150079</v>
      </c>
      <c r="F86" s="213" t="str">
        <f>اهواز!F86</f>
        <v>امور مالی و بازرگانی</v>
      </c>
      <c r="G86" s="13" t="str">
        <f>اهواز!G86</f>
        <v>61-80</v>
      </c>
      <c r="H86" s="43">
        <f t="shared" si="49"/>
        <v>70</v>
      </c>
      <c r="I86" s="44">
        <f t="shared" si="50"/>
        <v>140</v>
      </c>
      <c r="J86" s="17">
        <f>اهواز!J86</f>
        <v>10000</v>
      </c>
      <c r="K86" s="45">
        <f t="shared" si="51"/>
        <v>100</v>
      </c>
      <c r="L86" s="46">
        <f t="shared" si="52"/>
        <v>200</v>
      </c>
      <c r="M86" s="12" t="str">
        <f>اهواز!M86</f>
        <v>61-80</v>
      </c>
      <c r="N86" s="47">
        <f t="shared" si="53"/>
        <v>70</v>
      </c>
      <c r="O86" s="48">
        <f t="shared" si="54"/>
        <v>140</v>
      </c>
      <c r="P86" s="14" t="str">
        <f>اهواز!P86</f>
        <v>60-70</v>
      </c>
      <c r="Q86" s="49">
        <f t="shared" si="55"/>
        <v>50</v>
      </c>
      <c r="R86" s="50">
        <f t="shared" si="56"/>
        <v>100</v>
      </c>
      <c r="S86" s="15" t="str">
        <f>اهواز!S86</f>
        <v>41-60</v>
      </c>
      <c r="T86" s="51">
        <f t="shared" si="57"/>
        <v>50</v>
      </c>
      <c r="U86" s="52">
        <f t="shared" si="58"/>
        <v>50</v>
      </c>
      <c r="V86" s="20">
        <f>اهواز!V86</f>
        <v>6</v>
      </c>
      <c r="W86" s="53">
        <f t="shared" si="59"/>
        <v>30</v>
      </c>
      <c r="X86" s="54">
        <f t="shared" si="60"/>
        <v>30</v>
      </c>
      <c r="Y86" s="16" t="str">
        <f>اهواز!Y86</f>
        <v>فاقد تذکر</v>
      </c>
      <c r="Z86" s="55">
        <f t="shared" si="61"/>
        <v>0</v>
      </c>
      <c r="AA86" s="56">
        <f t="shared" si="62"/>
        <v>0</v>
      </c>
      <c r="AB86" s="57">
        <v>1000</v>
      </c>
      <c r="AC86" s="182">
        <f t="shared" si="30"/>
        <v>660</v>
      </c>
      <c r="AD86" s="21" t="str">
        <f ca="1">اهواز!AD86</f>
        <v>601-650</v>
      </c>
      <c r="AE86" s="212" t="str">
        <f t="shared" ca="1" si="63"/>
        <v>ب-سوم</v>
      </c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</row>
    <row r="87" spans="1:47" ht="21.95" customHeight="1" x14ac:dyDescent="0.25">
      <c r="A87" s="211">
        <f t="shared" si="33"/>
        <v>84</v>
      </c>
      <c r="B87" s="213" t="str">
        <f>اهواز!B87</f>
        <v>اهواز</v>
      </c>
      <c r="C87" s="213" t="str">
        <f>اهواز!C87</f>
        <v>سرو</v>
      </c>
      <c r="D87" s="213" t="str">
        <f>اهواز!D87</f>
        <v>باران خانی</v>
      </c>
      <c r="E87" s="213">
        <f>اهواز!E87</f>
        <v>2003035729</v>
      </c>
      <c r="F87" s="213" t="str">
        <f>اهواز!F87</f>
        <v>هنرهای نمایشی- هنرهای تجسمی</v>
      </c>
      <c r="G87" s="13" t="str">
        <f>اهواز!G87</f>
        <v>41-60</v>
      </c>
      <c r="H87" s="43">
        <f t="shared" si="49"/>
        <v>50</v>
      </c>
      <c r="I87" s="44">
        <f t="shared" si="50"/>
        <v>100</v>
      </c>
      <c r="J87" s="17">
        <f>اهواز!J87</f>
        <v>7000</v>
      </c>
      <c r="K87" s="45">
        <f t="shared" si="51"/>
        <v>70</v>
      </c>
      <c r="L87" s="46">
        <f t="shared" si="52"/>
        <v>140</v>
      </c>
      <c r="M87" s="12" t="str">
        <f>اهواز!M87</f>
        <v>81-100</v>
      </c>
      <c r="N87" s="47">
        <f t="shared" si="53"/>
        <v>100</v>
      </c>
      <c r="O87" s="48">
        <f t="shared" si="54"/>
        <v>200</v>
      </c>
      <c r="P87" s="14" t="str">
        <f>اهواز!P87</f>
        <v>60-70</v>
      </c>
      <c r="Q87" s="49">
        <f t="shared" si="55"/>
        <v>50</v>
      </c>
      <c r="R87" s="50">
        <f t="shared" si="56"/>
        <v>100</v>
      </c>
      <c r="S87" s="15" t="str">
        <f>اهواز!S87</f>
        <v>41-60</v>
      </c>
      <c r="T87" s="51">
        <f t="shared" si="57"/>
        <v>50</v>
      </c>
      <c r="U87" s="52">
        <f t="shared" si="58"/>
        <v>50</v>
      </c>
      <c r="V87" s="20">
        <f>اهواز!V87</f>
        <v>9</v>
      </c>
      <c r="W87" s="53">
        <f t="shared" si="59"/>
        <v>45</v>
      </c>
      <c r="X87" s="54">
        <f t="shared" si="60"/>
        <v>45</v>
      </c>
      <c r="Y87" s="16" t="str">
        <f>اهواز!Y87</f>
        <v>فاقد تذکر</v>
      </c>
      <c r="Z87" s="55">
        <f t="shared" si="61"/>
        <v>0</v>
      </c>
      <c r="AA87" s="56">
        <f t="shared" si="62"/>
        <v>0</v>
      </c>
      <c r="AB87" s="57">
        <v>1000</v>
      </c>
      <c r="AC87" s="182">
        <f t="shared" si="30"/>
        <v>635</v>
      </c>
      <c r="AD87" s="21" t="str">
        <f ca="1">اهواز!AD87</f>
        <v>601-650</v>
      </c>
      <c r="AE87" s="212" t="str">
        <f t="shared" ca="1" si="63"/>
        <v>ب-سوم</v>
      </c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</row>
    <row r="88" spans="1:47" ht="21.95" customHeight="1" x14ac:dyDescent="0.25">
      <c r="A88" s="211">
        <f t="shared" si="33"/>
        <v>85</v>
      </c>
      <c r="B88" s="213" t="str">
        <f>اهواز!B88</f>
        <v>اهواز</v>
      </c>
      <c r="C88" s="213" t="str">
        <f>اهواز!C88</f>
        <v>تیکا</v>
      </c>
      <c r="D88" s="213" t="str">
        <f>اهواز!D88</f>
        <v>النازالسادات صالحی</v>
      </c>
      <c r="E88" s="213">
        <f>اهواز!E88</f>
        <v>1757285393</v>
      </c>
      <c r="F88" s="213" t="str">
        <f>اهواز!F88</f>
        <v>مراقبت زیبایی</v>
      </c>
      <c r="G88" s="13" t="str">
        <f>اهواز!G88</f>
        <v>61-80</v>
      </c>
      <c r="H88" s="43">
        <f t="shared" si="49"/>
        <v>70</v>
      </c>
      <c r="I88" s="44">
        <f t="shared" si="50"/>
        <v>140</v>
      </c>
      <c r="J88" s="17">
        <f>اهواز!J88</f>
        <v>5000</v>
      </c>
      <c r="K88" s="45">
        <f t="shared" si="51"/>
        <v>50</v>
      </c>
      <c r="L88" s="46">
        <f t="shared" si="52"/>
        <v>100</v>
      </c>
      <c r="M88" s="12" t="str">
        <f>اهواز!M88</f>
        <v>61-80</v>
      </c>
      <c r="N88" s="47">
        <f t="shared" si="53"/>
        <v>70</v>
      </c>
      <c r="O88" s="48">
        <f t="shared" si="54"/>
        <v>140</v>
      </c>
      <c r="P88" s="14" t="str">
        <f>اهواز!P88</f>
        <v>60-70</v>
      </c>
      <c r="Q88" s="49">
        <f t="shared" si="55"/>
        <v>50</v>
      </c>
      <c r="R88" s="50">
        <f t="shared" si="56"/>
        <v>100</v>
      </c>
      <c r="S88" s="15" t="str">
        <f>اهواز!S88</f>
        <v>0-40</v>
      </c>
      <c r="T88" s="51">
        <f t="shared" si="57"/>
        <v>35</v>
      </c>
      <c r="U88" s="52">
        <f t="shared" si="58"/>
        <v>35</v>
      </c>
      <c r="V88" s="20">
        <f>اهواز!V88</f>
        <v>4</v>
      </c>
      <c r="W88" s="53">
        <f t="shared" si="59"/>
        <v>20</v>
      </c>
      <c r="X88" s="54">
        <f t="shared" si="60"/>
        <v>20</v>
      </c>
      <c r="Y88" s="16" t="str">
        <f>اهواز!Y88</f>
        <v>فاقد تذکر</v>
      </c>
      <c r="Z88" s="55">
        <f t="shared" si="61"/>
        <v>0</v>
      </c>
      <c r="AA88" s="56">
        <f t="shared" si="62"/>
        <v>0</v>
      </c>
      <c r="AB88" s="57">
        <v>1000</v>
      </c>
      <c r="AC88" s="182">
        <f t="shared" si="30"/>
        <v>535</v>
      </c>
      <c r="AD88" s="21" t="str">
        <f>اهواز!AD88</f>
        <v>501-550</v>
      </c>
      <c r="AE88" s="212" t="str">
        <f t="shared" si="63"/>
        <v>الف-چهارم</v>
      </c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</row>
    <row r="89" spans="1:47" ht="21.95" customHeight="1" x14ac:dyDescent="0.25">
      <c r="A89" s="211">
        <f t="shared" si="33"/>
        <v>86</v>
      </c>
      <c r="B89" s="213" t="str">
        <f>اهواز!B89</f>
        <v>اهواز</v>
      </c>
      <c r="C89" s="213" t="str">
        <f>اهواز!C89</f>
        <v>ابروکمان</v>
      </c>
      <c r="D89" s="213" t="str">
        <f>اهواز!D89</f>
        <v>مریم اکبری</v>
      </c>
      <c r="E89" s="213">
        <f>اهواز!E89</f>
        <v>1754206794</v>
      </c>
      <c r="F89" s="213" t="str">
        <f>اهواز!F89</f>
        <v>مراقبت زیبایی</v>
      </c>
      <c r="G89" s="13" t="str">
        <f>اهواز!G89</f>
        <v>41-60</v>
      </c>
      <c r="H89" s="43">
        <f t="shared" si="49"/>
        <v>50</v>
      </c>
      <c r="I89" s="44">
        <f t="shared" si="50"/>
        <v>100</v>
      </c>
      <c r="J89" s="17">
        <f>اهواز!J89</f>
        <v>4000</v>
      </c>
      <c r="K89" s="45">
        <f t="shared" si="51"/>
        <v>40</v>
      </c>
      <c r="L89" s="46">
        <f t="shared" si="52"/>
        <v>80</v>
      </c>
      <c r="M89" s="12" t="str">
        <f>اهواز!M89</f>
        <v>81-100</v>
      </c>
      <c r="N89" s="47">
        <f t="shared" si="53"/>
        <v>100</v>
      </c>
      <c r="O89" s="48">
        <f t="shared" si="54"/>
        <v>200</v>
      </c>
      <c r="P89" s="14">
        <f>اهواز!P89</f>
        <v>0</v>
      </c>
      <c r="Q89" s="49">
        <f t="shared" si="55"/>
        <v>0</v>
      </c>
      <c r="R89" s="50">
        <f t="shared" si="56"/>
        <v>0</v>
      </c>
      <c r="S89" s="15" t="str">
        <f>اهواز!S89</f>
        <v>41-60</v>
      </c>
      <c r="T89" s="51">
        <f t="shared" si="57"/>
        <v>50</v>
      </c>
      <c r="U89" s="52">
        <f t="shared" si="58"/>
        <v>50</v>
      </c>
      <c r="V89" s="20">
        <f>اهواز!V89</f>
        <v>4</v>
      </c>
      <c r="W89" s="53">
        <f t="shared" si="59"/>
        <v>20</v>
      </c>
      <c r="X89" s="54">
        <f t="shared" si="60"/>
        <v>20</v>
      </c>
      <c r="Y89" s="16" t="str">
        <f>اهواز!Y89</f>
        <v>فاقد تذکر</v>
      </c>
      <c r="Z89" s="55">
        <f t="shared" si="61"/>
        <v>0</v>
      </c>
      <c r="AA89" s="56">
        <f t="shared" si="62"/>
        <v>0</v>
      </c>
      <c r="AB89" s="57">
        <v>1000</v>
      </c>
      <c r="AC89" s="182">
        <f t="shared" si="30"/>
        <v>450</v>
      </c>
      <c r="AD89" s="21" t="str">
        <f ca="1">اهواز!AD89</f>
        <v>401-450</v>
      </c>
      <c r="AE89" s="212" t="str">
        <f t="shared" ca="1" si="63"/>
        <v>ج-چهارم</v>
      </c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</row>
    <row r="90" spans="1:47" ht="21.95" customHeight="1" x14ac:dyDescent="0.25">
      <c r="A90" s="211">
        <f t="shared" si="33"/>
        <v>87</v>
      </c>
      <c r="B90" s="213" t="str">
        <f>اهواز!B90</f>
        <v>اهواز</v>
      </c>
      <c r="C90" s="213" t="str">
        <f>اهواز!C90</f>
        <v>اندیشه گران ماهر</v>
      </c>
      <c r="D90" s="213" t="str">
        <f>اهواز!D90</f>
        <v>مینا سلیقه زاده</v>
      </c>
      <c r="E90" s="213">
        <f>اهواز!E90</f>
        <v>1756056838</v>
      </c>
      <c r="F90" s="213" t="str">
        <f>اهواز!F90</f>
        <v>تاسیسات - الکترونیک</v>
      </c>
      <c r="G90" s="13" t="str">
        <f>اهواز!G90</f>
        <v>61-80</v>
      </c>
      <c r="H90" s="43">
        <f t="shared" si="49"/>
        <v>70</v>
      </c>
      <c r="I90" s="44">
        <f t="shared" si="50"/>
        <v>140</v>
      </c>
      <c r="J90" s="17">
        <f>اهواز!J90</f>
        <v>6000</v>
      </c>
      <c r="K90" s="45">
        <f t="shared" si="51"/>
        <v>60</v>
      </c>
      <c r="L90" s="46">
        <f t="shared" si="52"/>
        <v>120</v>
      </c>
      <c r="M90" s="12" t="str">
        <f>اهواز!M90</f>
        <v>61-80</v>
      </c>
      <c r="N90" s="47">
        <f t="shared" si="53"/>
        <v>70</v>
      </c>
      <c r="O90" s="48">
        <f t="shared" si="54"/>
        <v>140</v>
      </c>
      <c r="P90" s="14" t="str">
        <f>اهواز!P90</f>
        <v>60-70</v>
      </c>
      <c r="Q90" s="49">
        <f t="shared" si="55"/>
        <v>50</v>
      </c>
      <c r="R90" s="50">
        <f t="shared" si="56"/>
        <v>100</v>
      </c>
      <c r="S90" s="15" t="str">
        <f>اهواز!S90</f>
        <v>41-60</v>
      </c>
      <c r="T90" s="51">
        <f t="shared" si="57"/>
        <v>50</v>
      </c>
      <c r="U90" s="52">
        <f t="shared" si="58"/>
        <v>50</v>
      </c>
      <c r="V90" s="20">
        <f>اهواز!V90</f>
        <v>4</v>
      </c>
      <c r="W90" s="53">
        <f t="shared" si="59"/>
        <v>20</v>
      </c>
      <c r="X90" s="54">
        <f t="shared" si="60"/>
        <v>20</v>
      </c>
      <c r="Y90" s="16" t="str">
        <f>اهواز!Y90</f>
        <v>فاقد تذکر</v>
      </c>
      <c r="Z90" s="55">
        <f t="shared" si="61"/>
        <v>0</v>
      </c>
      <c r="AA90" s="56">
        <f t="shared" si="62"/>
        <v>0</v>
      </c>
      <c r="AB90" s="57">
        <v>1000</v>
      </c>
      <c r="AC90" s="182">
        <f t="shared" si="30"/>
        <v>570</v>
      </c>
      <c r="AD90" s="21" t="str">
        <f ca="1">اهواز!AD90</f>
        <v>551-600</v>
      </c>
      <c r="AE90" s="212" t="str">
        <f t="shared" ca="1" si="63"/>
        <v>ج-سوم</v>
      </c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</row>
    <row r="91" spans="1:47" ht="21.95" customHeight="1" x14ac:dyDescent="0.25">
      <c r="A91" s="211">
        <f t="shared" si="33"/>
        <v>88</v>
      </c>
      <c r="B91" s="213" t="str">
        <f>اهواز!B91</f>
        <v>اهواز</v>
      </c>
      <c r="C91" s="213" t="str">
        <f>اهواز!C91</f>
        <v>اعظم تقی ئور</v>
      </c>
      <c r="D91" s="213" t="str">
        <f>اهواز!D91</f>
        <v>اعظم تقی ئور</v>
      </c>
      <c r="E91" s="213">
        <f>اهواز!E91</f>
        <v>1755900759</v>
      </c>
      <c r="F91" s="213" t="str">
        <f>اهواز!F91</f>
        <v xml:space="preserve">صنایع ئوشاک- هنرهای - صنایع بافت </v>
      </c>
      <c r="G91" s="13" t="str">
        <f>اهواز!G91</f>
        <v>0-40</v>
      </c>
      <c r="H91" s="43">
        <f t="shared" si="49"/>
        <v>35</v>
      </c>
      <c r="I91" s="44">
        <f t="shared" si="50"/>
        <v>70</v>
      </c>
      <c r="J91" s="17">
        <f>اهواز!J91</f>
        <v>4000</v>
      </c>
      <c r="K91" s="45">
        <f t="shared" si="51"/>
        <v>40</v>
      </c>
      <c r="L91" s="46">
        <f t="shared" si="52"/>
        <v>80</v>
      </c>
      <c r="M91" s="12" t="str">
        <f>اهواز!M91</f>
        <v>81-100</v>
      </c>
      <c r="N91" s="47">
        <f t="shared" si="53"/>
        <v>100</v>
      </c>
      <c r="O91" s="48">
        <f t="shared" si="54"/>
        <v>200</v>
      </c>
      <c r="P91" s="14" t="str">
        <f>اهواز!P91</f>
        <v>60-70</v>
      </c>
      <c r="Q91" s="49">
        <f t="shared" si="55"/>
        <v>50</v>
      </c>
      <c r="R91" s="50">
        <f t="shared" si="56"/>
        <v>100</v>
      </c>
      <c r="S91" s="15" t="str">
        <f>اهواز!S91</f>
        <v>41-60</v>
      </c>
      <c r="T91" s="51">
        <f t="shared" si="57"/>
        <v>50</v>
      </c>
      <c r="U91" s="52">
        <f t="shared" si="58"/>
        <v>50</v>
      </c>
      <c r="V91" s="20">
        <f>اهواز!V91</f>
        <v>3</v>
      </c>
      <c r="W91" s="53">
        <f t="shared" si="59"/>
        <v>15</v>
      </c>
      <c r="X91" s="54">
        <f t="shared" si="60"/>
        <v>15</v>
      </c>
      <c r="Y91" s="16" t="str">
        <f>اهواز!Y91</f>
        <v>فاقد تذکر</v>
      </c>
      <c r="Z91" s="55">
        <f t="shared" si="61"/>
        <v>0</v>
      </c>
      <c r="AA91" s="56">
        <f t="shared" si="62"/>
        <v>0</v>
      </c>
      <c r="AB91" s="57">
        <v>1000</v>
      </c>
      <c r="AC91" s="182">
        <f t="shared" si="30"/>
        <v>515</v>
      </c>
      <c r="AD91" s="21" t="str">
        <f ca="1">اهواز!AD91</f>
        <v>501-550</v>
      </c>
      <c r="AE91" s="212" t="str">
        <f t="shared" ca="1" si="63"/>
        <v>الف-چهارم</v>
      </c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</row>
    <row r="92" spans="1:47" ht="21.95" customHeight="1" x14ac:dyDescent="0.25">
      <c r="A92" s="211">
        <f t="shared" si="33"/>
        <v>89</v>
      </c>
      <c r="B92" s="213" t="str">
        <f>اهواز!B92</f>
        <v>اهواز</v>
      </c>
      <c r="C92" s="213" t="str">
        <f>اهواز!C92</f>
        <v>خانه علم و فن</v>
      </c>
      <c r="D92" s="213" t="str">
        <f>اهواز!D92</f>
        <v>امید سهرابیان</v>
      </c>
      <c r="E92" s="213">
        <f>اهواز!E92</f>
        <v>1740262468</v>
      </c>
      <c r="F92" s="213" t="str">
        <f>اهواز!F92</f>
        <v>تاسیسات- الکترونیک</v>
      </c>
      <c r="G92" s="13" t="str">
        <f>اهواز!G92</f>
        <v>61-80</v>
      </c>
      <c r="H92" s="43">
        <f t="shared" si="49"/>
        <v>70</v>
      </c>
      <c r="I92" s="44">
        <f t="shared" si="50"/>
        <v>140</v>
      </c>
      <c r="J92" s="17">
        <f>اهواز!J92</f>
        <v>6000</v>
      </c>
      <c r="K92" s="45">
        <f t="shared" si="51"/>
        <v>60</v>
      </c>
      <c r="L92" s="46">
        <f t="shared" si="52"/>
        <v>120</v>
      </c>
      <c r="M92" s="12" t="str">
        <f>اهواز!M92</f>
        <v>61-80</v>
      </c>
      <c r="N92" s="47">
        <f t="shared" si="53"/>
        <v>70</v>
      </c>
      <c r="O92" s="48">
        <f t="shared" si="54"/>
        <v>140</v>
      </c>
      <c r="P92" s="14" t="str">
        <f>اهواز!P92</f>
        <v>60-70</v>
      </c>
      <c r="Q92" s="49">
        <f t="shared" si="55"/>
        <v>50</v>
      </c>
      <c r="R92" s="50">
        <f t="shared" si="56"/>
        <v>100</v>
      </c>
      <c r="S92" s="15" t="str">
        <f>اهواز!S92</f>
        <v>61-80</v>
      </c>
      <c r="T92" s="51">
        <f t="shared" si="57"/>
        <v>70</v>
      </c>
      <c r="U92" s="52">
        <f t="shared" si="58"/>
        <v>70</v>
      </c>
      <c r="V92" s="20">
        <f>اهواز!V92</f>
        <v>6</v>
      </c>
      <c r="W92" s="53">
        <f t="shared" si="59"/>
        <v>30</v>
      </c>
      <c r="X92" s="54">
        <f t="shared" si="60"/>
        <v>30</v>
      </c>
      <c r="Y92" s="16" t="str">
        <f>اهواز!Y92</f>
        <v>فاقد تذکر</v>
      </c>
      <c r="Z92" s="55">
        <f t="shared" si="61"/>
        <v>0</v>
      </c>
      <c r="AA92" s="56">
        <f t="shared" si="62"/>
        <v>0</v>
      </c>
      <c r="AB92" s="57">
        <v>1000</v>
      </c>
      <c r="AC92" s="182">
        <f t="shared" si="30"/>
        <v>600</v>
      </c>
      <c r="AD92" s="21" t="str">
        <f ca="1">اهواز!AD92</f>
        <v>551-600</v>
      </c>
      <c r="AE92" s="212" t="str">
        <f t="shared" ca="1" si="63"/>
        <v>ج-سوم</v>
      </c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</row>
    <row r="93" spans="1:47" ht="21.95" customHeight="1" x14ac:dyDescent="0.25">
      <c r="A93" s="211">
        <f t="shared" si="33"/>
        <v>90</v>
      </c>
      <c r="B93" s="213" t="str">
        <f>اهواز!B93</f>
        <v>اهواز</v>
      </c>
      <c r="C93" s="213" t="str">
        <f>اهواز!C93</f>
        <v>امید مادر</v>
      </c>
      <c r="D93" s="213" t="str">
        <f>اهواز!D93</f>
        <v>ناهید دارابی</v>
      </c>
      <c r="E93" s="213">
        <f>اهواز!E93</f>
        <v>4132404676</v>
      </c>
      <c r="F93" s="213" t="str">
        <f>اهواز!F93</f>
        <v>نساجی- ئوشاک- فرش هنرهای تجسمی</v>
      </c>
      <c r="G93" s="13" t="str">
        <f>اهواز!G93</f>
        <v>0-40</v>
      </c>
      <c r="H93" s="43">
        <f t="shared" si="49"/>
        <v>35</v>
      </c>
      <c r="I93" s="44">
        <f t="shared" si="50"/>
        <v>70</v>
      </c>
      <c r="J93" s="17">
        <f>اهواز!J93</f>
        <v>3000</v>
      </c>
      <c r="K93" s="45">
        <f t="shared" si="51"/>
        <v>30</v>
      </c>
      <c r="L93" s="46">
        <f t="shared" si="52"/>
        <v>60</v>
      </c>
      <c r="M93" s="12" t="str">
        <f>اهواز!M93</f>
        <v>61-80</v>
      </c>
      <c r="N93" s="47">
        <f t="shared" si="53"/>
        <v>70</v>
      </c>
      <c r="O93" s="48">
        <f t="shared" si="54"/>
        <v>140</v>
      </c>
      <c r="P93" s="14" t="str">
        <f>اهواز!P93</f>
        <v>60-70</v>
      </c>
      <c r="Q93" s="49">
        <f t="shared" si="55"/>
        <v>50</v>
      </c>
      <c r="R93" s="50">
        <f t="shared" si="56"/>
        <v>100</v>
      </c>
      <c r="S93" s="15" t="str">
        <f>اهواز!S93</f>
        <v>41-60</v>
      </c>
      <c r="T93" s="51">
        <f t="shared" si="57"/>
        <v>50</v>
      </c>
      <c r="U93" s="52">
        <f t="shared" si="58"/>
        <v>50</v>
      </c>
      <c r="V93" s="20">
        <f>اهواز!V93</f>
        <v>7</v>
      </c>
      <c r="W93" s="53">
        <f t="shared" si="59"/>
        <v>35</v>
      </c>
      <c r="X93" s="54">
        <f t="shared" si="60"/>
        <v>35</v>
      </c>
      <c r="Y93" s="16" t="str">
        <f>اهواز!Y93</f>
        <v>فاقد تذکر</v>
      </c>
      <c r="Z93" s="55">
        <f t="shared" si="61"/>
        <v>0</v>
      </c>
      <c r="AA93" s="56">
        <f t="shared" si="62"/>
        <v>0</v>
      </c>
      <c r="AB93" s="57">
        <v>1000</v>
      </c>
      <c r="AC93" s="182">
        <f t="shared" si="30"/>
        <v>455</v>
      </c>
      <c r="AD93" s="21" t="str">
        <f ca="1">اهواز!AD93</f>
        <v>451-500</v>
      </c>
      <c r="AE93" s="212" t="str">
        <f t="shared" ca="1" si="63"/>
        <v>ب-چهارم</v>
      </c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</row>
    <row r="94" spans="1:47" ht="21.95" customHeight="1" x14ac:dyDescent="0.25">
      <c r="A94" s="211">
        <f t="shared" si="33"/>
        <v>91</v>
      </c>
      <c r="B94" s="213" t="str">
        <f>اهواز!B94</f>
        <v>اهواز</v>
      </c>
      <c r="C94" s="213" t="str">
        <f>اهواز!C94</f>
        <v>دشت مروارید</v>
      </c>
      <c r="D94" s="213" t="str">
        <f>اهواز!D94</f>
        <v>صادق مزرعه</v>
      </c>
      <c r="E94" s="213">
        <f>اهواز!E94</f>
        <v>1753704081</v>
      </c>
      <c r="F94" s="213" t="str">
        <f>اهواز!F94</f>
        <v>امورزراعی - امور باغی</v>
      </c>
      <c r="G94" s="13" t="str">
        <f>اهواز!G94</f>
        <v>0-40</v>
      </c>
      <c r="H94" s="43">
        <f t="shared" si="49"/>
        <v>35</v>
      </c>
      <c r="I94" s="44">
        <f t="shared" si="50"/>
        <v>70</v>
      </c>
      <c r="J94" s="17">
        <f>اهواز!J94</f>
        <v>2000</v>
      </c>
      <c r="K94" s="45">
        <f t="shared" si="51"/>
        <v>20</v>
      </c>
      <c r="L94" s="46">
        <f t="shared" si="52"/>
        <v>40</v>
      </c>
      <c r="M94" s="12" t="str">
        <f>اهواز!M94</f>
        <v>61-80</v>
      </c>
      <c r="N94" s="47">
        <f t="shared" si="53"/>
        <v>70</v>
      </c>
      <c r="O94" s="48">
        <f t="shared" si="54"/>
        <v>140</v>
      </c>
      <c r="P94" s="14" t="str">
        <f>اهواز!P94</f>
        <v>60-70</v>
      </c>
      <c r="Q94" s="49">
        <f t="shared" si="55"/>
        <v>50</v>
      </c>
      <c r="R94" s="50">
        <f t="shared" si="56"/>
        <v>100</v>
      </c>
      <c r="S94" s="15" t="str">
        <f>اهواز!S94</f>
        <v>61-80</v>
      </c>
      <c r="T94" s="51">
        <f t="shared" si="57"/>
        <v>70</v>
      </c>
      <c r="U94" s="52">
        <f t="shared" si="58"/>
        <v>70</v>
      </c>
      <c r="V94" s="20">
        <f>اهواز!V94</f>
        <v>8</v>
      </c>
      <c r="W94" s="53">
        <f t="shared" si="59"/>
        <v>40</v>
      </c>
      <c r="X94" s="54">
        <f t="shared" si="60"/>
        <v>40</v>
      </c>
      <c r="Y94" s="16" t="str">
        <f>اهواز!Y94</f>
        <v>فاقد تذکر</v>
      </c>
      <c r="Z94" s="55">
        <f t="shared" si="61"/>
        <v>0</v>
      </c>
      <c r="AA94" s="56">
        <f t="shared" si="62"/>
        <v>0</v>
      </c>
      <c r="AB94" s="57">
        <v>1000</v>
      </c>
      <c r="AC94" s="182">
        <f t="shared" si="30"/>
        <v>460</v>
      </c>
      <c r="AD94" s="21" t="str">
        <f ca="1">اهواز!AD94</f>
        <v>451-500</v>
      </c>
      <c r="AE94" s="212" t="str">
        <f t="shared" ca="1" si="63"/>
        <v>ب-چهارم</v>
      </c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</row>
    <row r="95" spans="1:47" ht="21.95" customHeight="1" x14ac:dyDescent="0.25">
      <c r="A95" s="211">
        <f t="shared" si="33"/>
        <v>92</v>
      </c>
      <c r="B95" s="213" t="str">
        <f>اهواز!B95</f>
        <v>اهواز</v>
      </c>
      <c r="C95" s="213" t="str">
        <f>اهواز!C95</f>
        <v>طلا فنون</v>
      </c>
      <c r="D95" s="213" t="str">
        <f>اهواز!D95</f>
        <v>فاطمه شاچری</v>
      </c>
      <c r="E95" s="213">
        <f>اهواز!E95</f>
        <v>1756868166</v>
      </c>
      <c r="F95" s="213" t="str">
        <f>اهواز!F95</f>
        <v>طلا و جواهر سازی</v>
      </c>
      <c r="G95" s="13" t="str">
        <f>اهواز!G95</f>
        <v>81-100</v>
      </c>
      <c r="H95" s="43">
        <f t="shared" si="49"/>
        <v>100</v>
      </c>
      <c r="I95" s="44">
        <f t="shared" si="50"/>
        <v>200</v>
      </c>
      <c r="J95" s="17">
        <f>اهواز!J95</f>
        <v>10000</v>
      </c>
      <c r="K95" s="45">
        <f t="shared" si="51"/>
        <v>100</v>
      </c>
      <c r="L95" s="46">
        <f t="shared" si="52"/>
        <v>200</v>
      </c>
      <c r="M95" s="12" t="str">
        <f>اهواز!M95</f>
        <v>81-100</v>
      </c>
      <c r="N95" s="47">
        <f t="shared" si="53"/>
        <v>100</v>
      </c>
      <c r="O95" s="48">
        <f t="shared" si="54"/>
        <v>200</v>
      </c>
      <c r="P95" s="14" t="str">
        <f>اهواز!P95</f>
        <v>71-90</v>
      </c>
      <c r="Q95" s="49">
        <f t="shared" si="55"/>
        <v>70</v>
      </c>
      <c r="R95" s="50">
        <f t="shared" si="56"/>
        <v>140</v>
      </c>
      <c r="S95" s="15" t="str">
        <f>اهواز!S95</f>
        <v>80-100</v>
      </c>
      <c r="T95" s="51">
        <f t="shared" si="57"/>
        <v>100</v>
      </c>
      <c r="U95" s="52">
        <f t="shared" si="58"/>
        <v>100</v>
      </c>
      <c r="V95" s="20">
        <f>اهواز!V95</f>
        <v>12</v>
      </c>
      <c r="W95" s="53">
        <f t="shared" si="59"/>
        <v>60</v>
      </c>
      <c r="X95" s="54">
        <f t="shared" si="60"/>
        <v>60</v>
      </c>
      <c r="Y95" s="16" t="str">
        <f>اهواز!Y95</f>
        <v>فاقد تذکر</v>
      </c>
      <c r="Z95" s="55">
        <f t="shared" si="61"/>
        <v>0</v>
      </c>
      <c r="AA95" s="56">
        <f t="shared" si="62"/>
        <v>0</v>
      </c>
      <c r="AB95" s="57">
        <v>1000</v>
      </c>
      <c r="AC95" s="182">
        <f t="shared" si="30"/>
        <v>900</v>
      </c>
      <c r="AD95" s="21" t="str">
        <f ca="1">اهواز!AD95</f>
        <v>851-900</v>
      </c>
      <c r="AE95" s="212" t="str">
        <f t="shared" ca="1" si="63"/>
        <v>ج-یک</v>
      </c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</row>
    <row r="96" spans="1:47" ht="21.95" customHeight="1" x14ac:dyDescent="0.25">
      <c r="A96" s="211">
        <f t="shared" si="33"/>
        <v>93</v>
      </c>
      <c r="B96" s="213" t="str">
        <f>اهواز!B96</f>
        <v>اهواز</v>
      </c>
      <c r="C96" s="213" t="str">
        <f>اهواز!C96</f>
        <v>همراهان</v>
      </c>
      <c r="D96" s="213" t="str">
        <f>اهواز!D96</f>
        <v>معصومه بدوان</v>
      </c>
      <c r="E96" s="213">
        <f>اهواز!E96</f>
        <v>1755454090</v>
      </c>
      <c r="F96" s="213" t="str">
        <f>اهواز!F96</f>
        <v>تاسیسات- فناوری</v>
      </c>
      <c r="G96" s="13" t="str">
        <f>اهواز!G96</f>
        <v>81-100</v>
      </c>
      <c r="H96" s="43">
        <f t="shared" si="49"/>
        <v>100</v>
      </c>
      <c r="I96" s="44">
        <f t="shared" si="50"/>
        <v>200</v>
      </c>
      <c r="J96" s="17">
        <f>اهواز!J96</f>
        <v>10000</v>
      </c>
      <c r="K96" s="45">
        <f t="shared" si="51"/>
        <v>100</v>
      </c>
      <c r="L96" s="46">
        <f t="shared" si="52"/>
        <v>200</v>
      </c>
      <c r="M96" s="12" t="str">
        <f>اهواز!M96</f>
        <v>61-80</v>
      </c>
      <c r="N96" s="47">
        <f t="shared" si="53"/>
        <v>70</v>
      </c>
      <c r="O96" s="48">
        <f t="shared" si="54"/>
        <v>140</v>
      </c>
      <c r="P96" s="14" t="str">
        <f>اهواز!P96</f>
        <v>60-70</v>
      </c>
      <c r="Q96" s="49">
        <f t="shared" si="55"/>
        <v>50</v>
      </c>
      <c r="R96" s="50">
        <f t="shared" si="56"/>
        <v>100</v>
      </c>
      <c r="S96" s="15" t="str">
        <f>اهواز!S96</f>
        <v>0-40</v>
      </c>
      <c r="T96" s="51">
        <f t="shared" si="57"/>
        <v>35</v>
      </c>
      <c r="U96" s="52">
        <f t="shared" si="58"/>
        <v>35</v>
      </c>
      <c r="V96" s="20">
        <f>اهواز!V96</f>
        <v>20</v>
      </c>
      <c r="W96" s="53">
        <f t="shared" si="59"/>
        <v>100</v>
      </c>
      <c r="X96" s="54">
        <f t="shared" si="60"/>
        <v>100</v>
      </c>
      <c r="Y96" s="16" t="str">
        <f>اهواز!Y96</f>
        <v>فاقد تذکر</v>
      </c>
      <c r="Z96" s="55">
        <f t="shared" si="61"/>
        <v>0</v>
      </c>
      <c r="AA96" s="56">
        <f t="shared" si="62"/>
        <v>0</v>
      </c>
      <c r="AB96" s="57">
        <v>1000</v>
      </c>
      <c r="AC96" s="182">
        <f t="shared" si="30"/>
        <v>775</v>
      </c>
      <c r="AD96" s="21" t="str">
        <f ca="1">اهواز!AD96</f>
        <v>751-800</v>
      </c>
      <c r="AE96" s="212" t="str">
        <f t="shared" ca="1" si="63"/>
        <v>ب-دو</v>
      </c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</row>
    <row r="97" spans="1:47" ht="21.95" customHeight="1" x14ac:dyDescent="0.25">
      <c r="A97" s="211">
        <f t="shared" si="33"/>
        <v>94</v>
      </c>
      <c r="B97" s="213" t="str">
        <f>اهواز!B97</f>
        <v>اهواز</v>
      </c>
      <c r="C97" s="213" t="str">
        <f>اهواز!C97</f>
        <v>ساقه عروس</v>
      </c>
      <c r="D97" s="213" t="str">
        <f>اهواز!D97</f>
        <v>مهوش تلوری</v>
      </c>
      <c r="E97" s="213">
        <f>اهواز!E97</f>
        <v>1911065246</v>
      </c>
      <c r="F97" s="213" t="str">
        <f>اهواز!F97</f>
        <v>خدمات تغذیه ای - صنایع غذایی</v>
      </c>
      <c r="G97" s="13" t="str">
        <f>اهواز!G97</f>
        <v>81-100</v>
      </c>
      <c r="H97" s="43">
        <f t="shared" si="49"/>
        <v>100</v>
      </c>
      <c r="I97" s="44">
        <f t="shared" si="50"/>
        <v>200</v>
      </c>
      <c r="J97" s="17">
        <f>اهواز!J97</f>
        <v>1000</v>
      </c>
      <c r="K97" s="45">
        <f t="shared" si="51"/>
        <v>10</v>
      </c>
      <c r="L97" s="46">
        <f t="shared" si="52"/>
        <v>20</v>
      </c>
      <c r="M97" s="12" t="str">
        <f>اهواز!M97</f>
        <v>81-100</v>
      </c>
      <c r="N97" s="47">
        <f t="shared" si="53"/>
        <v>100</v>
      </c>
      <c r="O97" s="48">
        <f t="shared" si="54"/>
        <v>200</v>
      </c>
      <c r="P97" s="14" t="str">
        <f>اهواز!P97</f>
        <v>91-100</v>
      </c>
      <c r="Q97" s="49">
        <f t="shared" si="55"/>
        <v>100</v>
      </c>
      <c r="R97" s="50">
        <f t="shared" si="56"/>
        <v>200</v>
      </c>
      <c r="S97" s="15" t="str">
        <f>اهواز!S97</f>
        <v>61-80</v>
      </c>
      <c r="T97" s="51">
        <f t="shared" si="57"/>
        <v>70</v>
      </c>
      <c r="U97" s="52">
        <f t="shared" si="58"/>
        <v>70</v>
      </c>
      <c r="V97" s="20">
        <f>اهواز!V97</f>
        <v>12</v>
      </c>
      <c r="W97" s="53">
        <f t="shared" si="59"/>
        <v>60</v>
      </c>
      <c r="X97" s="54">
        <f t="shared" si="60"/>
        <v>60</v>
      </c>
      <c r="Y97" s="16" t="str">
        <f>اهواز!Y97</f>
        <v>فاقد تذکر</v>
      </c>
      <c r="Z97" s="55">
        <f t="shared" si="61"/>
        <v>0</v>
      </c>
      <c r="AA97" s="56">
        <f t="shared" si="62"/>
        <v>0</v>
      </c>
      <c r="AB97" s="57">
        <v>1000</v>
      </c>
      <c r="AC97" s="182">
        <f t="shared" si="30"/>
        <v>750</v>
      </c>
      <c r="AD97" s="21" t="str">
        <f ca="1">اهواز!AD97</f>
        <v>701-750</v>
      </c>
      <c r="AE97" s="212" t="str">
        <f t="shared" ca="1" si="63"/>
        <v>ج-دو</v>
      </c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</row>
    <row r="98" spans="1:47" ht="21.95" customHeight="1" x14ac:dyDescent="0.25">
      <c r="A98" s="211">
        <f t="shared" si="33"/>
        <v>95</v>
      </c>
      <c r="B98" s="213" t="str">
        <f>اهواز!B98</f>
        <v>اهواز</v>
      </c>
      <c r="C98" s="213" t="str">
        <f>اهواز!C98</f>
        <v>مرزنگ</v>
      </c>
      <c r="D98" s="213" t="str">
        <f>اهواز!D98</f>
        <v>قدمخیر محدی لیری</v>
      </c>
      <c r="E98" s="213">
        <f>اهواز!E98</f>
        <v>1840060557</v>
      </c>
      <c r="F98" s="213" t="str">
        <f>اهواز!F98</f>
        <v xml:space="preserve">مراقبت زیبایی- خدمات آموزشی- </v>
      </c>
      <c r="G98" s="13" t="str">
        <f>اهواز!G98</f>
        <v>0-40</v>
      </c>
      <c r="H98" s="43">
        <f t="shared" si="49"/>
        <v>35</v>
      </c>
      <c r="I98" s="44">
        <f t="shared" si="50"/>
        <v>70</v>
      </c>
      <c r="J98" s="17">
        <f>اهواز!J98</f>
        <v>2000</v>
      </c>
      <c r="K98" s="45">
        <f t="shared" si="51"/>
        <v>20</v>
      </c>
      <c r="L98" s="46">
        <f t="shared" si="52"/>
        <v>40</v>
      </c>
      <c r="M98" s="12" t="str">
        <f>اهواز!M98</f>
        <v>61-80</v>
      </c>
      <c r="N98" s="47">
        <f t="shared" si="53"/>
        <v>70</v>
      </c>
      <c r="O98" s="48">
        <f t="shared" si="54"/>
        <v>140</v>
      </c>
      <c r="P98" s="14" t="str">
        <f>اهواز!P98</f>
        <v>60-70</v>
      </c>
      <c r="Q98" s="49">
        <f t="shared" si="55"/>
        <v>50</v>
      </c>
      <c r="R98" s="50">
        <f t="shared" si="56"/>
        <v>100</v>
      </c>
      <c r="S98" s="15" t="str">
        <f>اهواز!S98</f>
        <v>0-40</v>
      </c>
      <c r="T98" s="51">
        <f t="shared" si="57"/>
        <v>35</v>
      </c>
      <c r="U98" s="52">
        <f t="shared" si="58"/>
        <v>35</v>
      </c>
      <c r="V98" s="20">
        <f>اهواز!V98</f>
        <v>11</v>
      </c>
      <c r="W98" s="53">
        <f t="shared" si="59"/>
        <v>55</v>
      </c>
      <c r="X98" s="54">
        <f t="shared" si="60"/>
        <v>55</v>
      </c>
      <c r="Y98" s="16" t="str">
        <f>اهواز!Y98</f>
        <v>فاقد تذکر</v>
      </c>
      <c r="Z98" s="55">
        <f t="shared" si="61"/>
        <v>0</v>
      </c>
      <c r="AA98" s="56">
        <f t="shared" si="62"/>
        <v>0</v>
      </c>
      <c r="AB98" s="57">
        <v>1000</v>
      </c>
      <c r="AC98" s="182">
        <f t="shared" si="30"/>
        <v>440</v>
      </c>
      <c r="AD98" s="21" t="str">
        <f ca="1">اهواز!AD98</f>
        <v>401-450</v>
      </c>
      <c r="AE98" s="212" t="str">
        <f t="shared" ca="1" si="63"/>
        <v>ج-چهارم</v>
      </c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</row>
    <row r="99" spans="1:47" ht="21.95" customHeight="1" x14ac:dyDescent="0.25">
      <c r="A99" s="211">
        <f t="shared" si="33"/>
        <v>96</v>
      </c>
      <c r="B99" s="213" t="str">
        <f>اهواز!B99</f>
        <v>اهواز</v>
      </c>
      <c r="C99" s="213" t="str">
        <f>اهواز!C99</f>
        <v>اهواز مدرن</v>
      </c>
      <c r="D99" s="213" t="str">
        <f>اهواز!D99</f>
        <v>شادی سلامات</v>
      </c>
      <c r="E99" s="213">
        <f>اهواز!E99</f>
        <v>1755893760</v>
      </c>
      <c r="F99" s="213" t="str">
        <f>اهواز!F99</f>
        <v>مراقبت زیبایی- بهداشت ایمنی - خدمات آموزشی</v>
      </c>
      <c r="G99" s="13" t="str">
        <f>اهواز!G99</f>
        <v>0-40</v>
      </c>
      <c r="H99" s="43">
        <f t="shared" si="49"/>
        <v>35</v>
      </c>
      <c r="I99" s="44">
        <f t="shared" si="50"/>
        <v>70</v>
      </c>
      <c r="J99" s="17">
        <f>اهواز!J99</f>
        <v>2000</v>
      </c>
      <c r="K99" s="45">
        <f t="shared" si="51"/>
        <v>20</v>
      </c>
      <c r="L99" s="46">
        <f t="shared" si="52"/>
        <v>40</v>
      </c>
      <c r="M99" s="12" t="str">
        <f>اهواز!M99</f>
        <v>61-80</v>
      </c>
      <c r="N99" s="47">
        <f t="shared" si="53"/>
        <v>70</v>
      </c>
      <c r="O99" s="48">
        <f t="shared" si="54"/>
        <v>140</v>
      </c>
      <c r="P99" s="14" t="str">
        <f>اهواز!P99</f>
        <v>60-70</v>
      </c>
      <c r="Q99" s="49">
        <f t="shared" si="55"/>
        <v>50</v>
      </c>
      <c r="R99" s="50">
        <f t="shared" si="56"/>
        <v>100</v>
      </c>
      <c r="S99" s="15" t="str">
        <f>اهواز!S99</f>
        <v>41-60</v>
      </c>
      <c r="T99" s="51">
        <f t="shared" si="57"/>
        <v>50</v>
      </c>
      <c r="U99" s="52">
        <f t="shared" si="58"/>
        <v>50</v>
      </c>
      <c r="V99" s="20">
        <f>اهواز!V99</f>
        <v>3</v>
      </c>
      <c r="W99" s="53">
        <f t="shared" si="59"/>
        <v>15</v>
      </c>
      <c r="X99" s="54">
        <f t="shared" si="60"/>
        <v>15</v>
      </c>
      <c r="Y99" s="16" t="str">
        <f>اهواز!Y99</f>
        <v>فاقد تذکر</v>
      </c>
      <c r="Z99" s="55">
        <f t="shared" si="61"/>
        <v>0</v>
      </c>
      <c r="AA99" s="56">
        <f t="shared" si="62"/>
        <v>0</v>
      </c>
      <c r="AB99" s="57">
        <v>1000</v>
      </c>
      <c r="AC99" s="182">
        <f t="shared" si="30"/>
        <v>415</v>
      </c>
      <c r="AD99" s="21" t="str">
        <f ca="1">اهواز!AD99</f>
        <v>401-450</v>
      </c>
      <c r="AE99" s="212" t="str">
        <f t="shared" ca="1" si="63"/>
        <v>ج-چهارم</v>
      </c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</row>
    <row r="100" spans="1:47" ht="21.95" customHeight="1" x14ac:dyDescent="0.25">
      <c r="A100" s="211">
        <f t="shared" si="33"/>
        <v>97</v>
      </c>
      <c r="B100" s="213" t="str">
        <f>اهواز!B100</f>
        <v>اهواز</v>
      </c>
      <c r="C100" s="213" t="str">
        <f>اهواز!C100</f>
        <v>مه لقا</v>
      </c>
      <c r="D100" s="213" t="str">
        <f>اهواز!D100</f>
        <v>سارا روات زاده</v>
      </c>
      <c r="E100" s="213">
        <f>اهواز!E100</f>
        <v>2297816391</v>
      </c>
      <c r="F100" s="213" t="str">
        <f>اهواز!F100</f>
        <v xml:space="preserve">مراقبت زیبایی- خدمات آموزشی- </v>
      </c>
      <c r="G100" s="13" t="str">
        <f>اهواز!G100</f>
        <v>41-60</v>
      </c>
      <c r="H100" s="43">
        <f t="shared" si="49"/>
        <v>50</v>
      </c>
      <c r="I100" s="44">
        <f t="shared" si="50"/>
        <v>100</v>
      </c>
      <c r="J100" s="17">
        <f>اهواز!J100</f>
        <v>3000</v>
      </c>
      <c r="K100" s="45">
        <f t="shared" si="51"/>
        <v>30</v>
      </c>
      <c r="L100" s="46">
        <f t="shared" si="52"/>
        <v>60</v>
      </c>
      <c r="M100" s="12" t="str">
        <f>اهواز!M100</f>
        <v>81-100</v>
      </c>
      <c r="N100" s="47">
        <f t="shared" si="53"/>
        <v>100</v>
      </c>
      <c r="O100" s="48">
        <f t="shared" si="54"/>
        <v>200</v>
      </c>
      <c r="P100" s="14" t="str">
        <f>اهواز!P100</f>
        <v>71-90</v>
      </c>
      <c r="Q100" s="49">
        <f t="shared" si="55"/>
        <v>70</v>
      </c>
      <c r="R100" s="50">
        <f t="shared" si="56"/>
        <v>140</v>
      </c>
      <c r="S100" s="15" t="str">
        <f>اهواز!S100</f>
        <v>61-80</v>
      </c>
      <c r="T100" s="51">
        <f t="shared" si="57"/>
        <v>70</v>
      </c>
      <c r="U100" s="52">
        <f t="shared" si="58"/>
        <v>70</v>
      </c>
      <c r="V100" s="20">
        <f>اهواز!V100</f>
        <v>4</v>
      </c>
      <c r="W100" s="53">
        <f t="shared" si="59"/>
        <v>20</v>
      </c>
      <c r="X100" s="54">
        <f t="shared" si="60"/>
        <v>20</v>
      </c>
      <c r="Y100" s="16" t="str">
        <f>اهواز!Y100</f>
        <v>فاقد تذکر</v>
      </c>
      <c r="Z100" s="55">
        <f t="shared" si="61"/>
        <v>0</v>
      </c>
      <c r="AA100" s="56">
        <f t="shared" si="62"/>
        <v>0</v>
      </c>
      <c r="AB100" s="57">
        <v>1000</v>
      </c>
      <c r="AC100" s="182">
        <f t="shared" si="30"/>
        <v>590</v>
      </c>
      <c r="AD100" s="21" t="str">
        <f ca="1">اهواز!AD100</f>
        <v>551-600</v>
      </c>
      <c r="AE100" s="212" t="str">
        <f t="shared" ca="1" si="63"/>
        <v>ج-سوم</v>
      </c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</row>
    <row r="101" spans="1:47" ht="21.95" customHeight="1" x14ac:dyDescent="0.25">
      <c r="A101" s="211">
        <f t="shared" si="33"/>
        <v>98</v>
      </c>
      <c r="B101" s="213" t="str">
        <f>اهواز!B101</f>
        <v>اهواز</v>
      </c>
      <c r="C101" s="213" t="str">
        <f>اهواز!C101</f>
        <v>پوشینه</v>
      </c>
      <c r="D101" s="213" t="str">
        <f>اهواز!D101</f>
        <v>ثریا زارع</v>
      </c>
      <c r="E101" s="213">
        <f>اهواز!E101</f>
        <v>2002468540</v>
      </c>
      <c r="F101" s="213" t="str">
        <f>اهواز!F101</f>
        <v>صنایع پوشاک</v>
      </c>
      <c r="G101" s="13" t="str">
        <f>اهواز!G101</f>
        <v>81-100</v>
      </c>
      <c r="H101" s="43">
        <f t="shared" si="49"/>
        <v>100</v>
      </c>
      <c r="I101" s="44">
        <f t="shared" si="50"/>
        <v>200</v>
      </c>
      <c r="J101" s="17">
        <f>اهواز!J101</f>
        <v>6000</v>
      </c>
      <c r="K101" s="45">
        <f t="shared" si="51"/>
        <v>60</v>
      </c>
      <c r="L101" s="46">
        <f t="shared" si="52"/>
        <v>120</v>
      </c>
      <c r="M101" s="12" t="str">
        <f>اهواز!M101</f>
        <v>61-80</v>
      </c>
      <c r="N101" s="47">
        <f t="shared" si="53"/>
        <v>70</v>
      </c>
      <c r="O101" s="48">
        <f t="shared" si="54"/>
        <v>140</v>
      </c>
      <c r="P101" s="14" t="str">
        <f>اهواز!P101</f>
        <v>91-100</v>
      </c>
      <c r="Q101" s="49">
        <f t="shared" si="55"/>
        <v>100</v>
      </c>
      <c r="R101" s="50">
        <f t="shared" si="56"/>
        <v>200</v>
      </c>
      <c r="S101" s="15" t="str">
        <f>اهواز!S101</f>
        <v>61-80</v>
      </c>
      <c r="T101" s="51">
        <f t="shared" si="57"/>
        <v>70</v>
      </c>
      <c r="U101" s="52">
        <f t="shared" si="58"/>
        <v>70</v>
      </c>
      <c r="V101" s="20">
        <f>اهواز!V101</f>
        <v>20</v>
      </c>
      <c r="W101" s="53">
        <f t="shared" si="59"/>
        <v>100</v>
      </c>
      <c r="X101" s="54">
        <f t="shared" si="60"/>
        <v>100</v>
      </c>
      <c r="Y101" s="16" t="str">
        <f>اهواز!Y101</f>
        <v>فاقد تذکر</v>
      </c>
      <c r="Z101" s="55">
        <f t="shared" si="61"/>
        <v>0</v>
      </c>
      <c r="AA101" s="56">
        <f t="shared" si="62"/>
        <v>0</v>
      </c>
      <c r="AB101" s="57">
        <v>1000</v>
      </c>
      <c r="AC101" s="182">
        <f t="shared" si="30"/>
        <v>830</v>
      </c>
      <c r="AD101" s="21" t="str">
        <f ca="1">اهواز!AD101</f>
        <v>801-850</v>
      </c>
      <c r="AE101" s="212" t="str">
        <f t="shared" ca="1" si="63"/>
        <v>الف-دو</v>
      </c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</row>
    <row r="102" spans="1:47" ht="21.95" customHeight="1" x14ac:dyDescent="0.25">
      <c r="A102" s="211">
        <f t="shared" si="33"/>
        <v>99</v>
      </c>
      <c r="B102" s="213" t="str">
        <f>اهواز!B102</f>
        <v>اهواز</v>
      </c>
      <c r="C102" s="213" t="str">
        <f>اهواز!C102</f>
        <v>اندیشه سازان</v>
      </c>
      <c r="D102" s="213" t="str">
        <f>اهواز!D102</f>
        <v>راحیل نورالدین موسی</v>
      </c>
      <c r="E102" s="213">
        <f>اهواز!E102</f>
        <v>1754514677</v>
      </c>
      <c r="F102" s="213" t="str">
        <f>اهواز!F102</f>
        <v>صنایع چرم - هنرهای تجسمی - امور مالی - فناوری اطلاعات</v>
      </c>
      <c r="G102" s="13" t="str">
        <f>اهواز!G102</f>
        <v>0-40</v>
      </c>
      <c r="H102" s="43">
        <f t="shared" si="49"/>
        <v>35</v>
      </c>
      <c r="I102" s="44">
        <f t="shared" si="50"/>
        <v>70</v>
      </c>
      <c r="J102" s="17">
        <f>اهواز!J102</f>
        <v>2000</v>
      </c>
      <c r="K102" s="45">
        <f t="shared" si="51"/>
        <v>20</v>
      </c>
      <c r="L102" s="46">
        <f t="shared" si="52"/>
        <v>40</v>
      </c>
      <c r="M102" s="12" t="str">
        <f>اهواز!M102</f>
        <v>61-80</v>
      </c>
      <c r="N102" s="47">
        <f t="shared" si="53"/>
        <v>70</v>
      </c>
      <c r="O102" s="48">
        <f t="shared" si="54"/>
        <v>140</v>
      </c>
      <c r="P102" s="14" t="str">
        <f>اهواز!P102</f>
        <v>60-70</v>
      </c>
      <c r="Q102" s="49">
        <f t="shared" si="55"/>
        <v>50</v>
      </c>
      <c r="R102" s="50">
        <f t="shared" si="56"/>
        <v>100</v>
      </c>
      <c r="S102" s="15" t="str">
        <f>اهواز!S102</f>
        <v>41-60</v>
      </c>
      <c r="T102" s="51">
        <f t="shared" si="57"/>
        <v>50</v>
      </c>
      <c r="U102" s="52">
        <f t="shared" si="58"/>
        <v>50</v>
      </c>
      <c r="V102" s="20">
        <f>اهواز!V102</f>
        <v>6</v>
      </c>
      <c r="W102" s="53">
        <f t="shared" si="59"/>
        <v>30</v>
      </c>
      <c r="X102" s="54">
        <f t="shared" si="60"/>
        <v>30</v>
      </c>
      <c r="Y102" s="16" t="str">
        <f>اهواز!Y102</f>
        <v>فاقد تذکر</v>
      </c>
      <c r="Z102" s="55">
        <f t="shared" si="61"/>
        <v>0</v>
      </c>
      <c r="AA102" s="56">
        <f t="shared" si="62"/>
        <v>0</v>
      </c>
      <c r="AB102" s="57">
        <v>1000</v>
      </c>
      <c r="AC102" s="182">
        <f t="shared" si="30"/>
        <v>430</v>
      </c>
      <c r="AD102" s="21" t="str">
        <f ca="1">اهواز!AD102</f>
        <v>401-450</v>
      </c>
      <c r="AE102" s="212" t="str">
        <f t="shared" ca="1" si="63"/>
        <v>ج-چهارم</v>
      </c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</row>
    <row r="103" spans="1:47" ht="21.95" customHeight="1" x14ac:dyDescent="0.25">
      <c r="A103" s="211">
        <f t="shared" si="33"/>
        <v>100</v>
      </c>
      <c r="B103" s="213" t="str">
        <f>اهواز!B103</f>
        <v>اهواز</v>
      </c>
      <c r="C103" s="213" t="str">
        <f>اهواز!C103</f>
        <v>مانا پویا</v>
      </c>
      <c r="D103" s="213" t="str">
        <f>اهواز!D103</f>
        <v>غلامرضا مومنی</v>
      </c>
      <c r="E103" s="213">
        <f>اهواز!E103</f>
        <v>1840078189</v>
      </c>
      <c r="F103" s="213" t="str">
        <f>اهواز!F103</f>
        <v>فناوری اطلاعات- خدمات آموزشی</v>
      </c>
      <c r="G103" s="13" t="str">
        <f>اهواز!G103</f>
        <v>81-100</v>
      </c>
      <c r="H103" s="43">
        <f t="shared" si="49"/>
        <v>100</v>
      </c>
      <c r="I103" s="44">
        <f t="shared" si="50"/>
        <v>200</v>
      </c>
      <c r="J103" s="17">
        <f>اهواز!J103</f>
        <v>2000</v>
      </c>
      <c r="K103" s="45">
        <f t="shared" si="51"/>
        <v>20</v>
      </c>
      <c r="L103" s="46">
        <f t="shared" si="52"/>
        <v>40</v>
      </c>
      <c r="M103" s="12" t="str">
        <f>اهواز!M103</f>
        <v>61-80</v>
      </c>
      <c r="N103" s="47">
        <f t="shared" si="53"/>
        <v>70</v>
      </c>
      <c r="O103" s="48">
        <f t="shared" si="54"/>
        <v>140</v>
      </c>
      <c r="P103" s="14" t="str">
        <f>اهواز!P103</f>
        <v>71-90</v>
      </c>
      <c r="Q103" s="49">
        <f t="shared" si="55"/>
        <v>70</v>
      </c>
      <c r="R103" s="50">
        <f t="shared" si="56"/>
        <v>140</v>
      </c>
      <c r="S103" s="15" t="str">
        <f>اهواز!S103</f>
        <v>61-80</v>
      </c>
      <c r="T103" s="51">
        <f t="shared" si="57"/>
        <v>70</v>
      </c>
      <c r="U103" s="52">
        <f t="shared" si="58"/>
        <v>70</v>
      </c>
      <c r="V103" s="20">
        <f>اهواز!V103</f>
        <v>20</v>
      </c>
      <c r="W103" s="53">
        <f t="shared" si="59"/>
        <v>100</v>
      </c>
      <c r="X103" s="54">
        <f t="shared" si="60"/>
        <v>100</v>
      </c>
      <c r="Y103" s="16" t="str">
        <f>اهواز!Y103</f>
        <v>فاقد تذکر</v>
      </c>
      <c r="Z103" s="55">
        <f t="shared" si="61"/>
        <v>0</v>
      </c>
      <c r="AA103" s="56">
        <f t="shared" si="62"/>
        <v>0</v>
      </c>
      <c r="AB103" s="57">
        <v>1000</v>
      </c>
      <c r="AC103" s="182">
        <f t="shared" si="30"/>
        <v>690</v>
      </c>
      <c r="AD103" s="21" t="str">
        <f ca="1">اهواز!AD103</f>
        <v>651-700</v>
      </c>
      <c r="AE103" s="212" t="str">
        <f t="shared" ca="1" si="63"/>
        <v>الف-سوم</v>
      </c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</row>
    <row r="104" spans="1:47" ht="21.95" customHeight="1" x14ac:dyDescent="0.25">
      <c r="A104" s="211">
        <f t="shared" si="33"/>
        <v>101</v>
      </c>
      <c r="B104" s="213" t="str">
        <f>اهواز!B104</f>
        <v>اهواز</v>
      </c>
      <c r="C104" s="213" t="str">
        <f>اهواز!C104</f>
        <v>مدیس</v>
      </c>
      <c r="D104" s="213" t="str">
        <f>اهواز!D104</f>
        <v>پریسا صادق پور</v>
      </c>
      <c r="E104" s="213">
        <f>اهواز!E104</f>
        <v>1755853653</v>
      </c>
      <c r="F104" s="213" t="str">
        <f>اهواز!F104</f>
        <v>مراقبت زیبایی - خدمات آموزشی</v>
      </c>
      <c r="G104" s="13" t="str">
        <f>اهواز!G104</f>
        <v>81-100</v>
      </c>
      <c r="H104" s="43">
        <f t="shared" si="49"/>
        <v>100</v>
      </c>
      <c r="I104" s="44">
        <f t="shared" si="50"/>
        <v>200</v>
      </c>
      <c r="J104" s="17">
        <f>اهواز!J104</f>
        <v>3000</v>
      </c>
      <c r="K104" s="45">
        <f t="shared" si="51"/>
        <v>30</v>
      </c>
      <c r="L104" s="46">
        <f t="shared" si="52"/>
        <v>60</v>
      </c>
      <c r="M104" s="12" t="str">
        <f>اهواز!M104</f>
        <v>61-80</v>
      </c>
      <c r="N104" s="47">
        <f t="shared" si="53"/>
        <v>70</v>
      </c>
      <c r="O104" s="48">
        <f t="shared" si="54"/>
        <v>140</v>
      </c>
      <c r="P104" s="14" t="str">
        <f>اهواز!P104</f>
        <v>71-90</v>
      </c>
      <c r="Q104" s="49">
        <f t="shared" si="55"/>
        <v>70</v>
      </c>
      <c r="R104" s="50">
        <f t="shared" si="56"/>
        <v>140</v>
      </c>
      <c r="S104" s="15" t="str">
        <f>اهواز!S104</f>
        <v>80-100</v>
      </c>
      <c r="T104" s="51">
        <f t="shared" si="57"/>
        <v>100</v>
      </c>
      <c r="U104" s="52">
        <f t="shared" si="58"/>
        <v>100</v>
      </c>
      <c r="V104" s="20">
        <f>اهواز!V104</f>
        <v>20</v>
      </c>
      <c r="W104" s="53">
        <f t="shared" si="59"/>
        <v>100</v>
      </c>
      <c r="X104" s="54">
        <f t="shared" si="60"/>
        <v>100</v>
      </c>
      <c r="Y104" s="16" t="str">
        <f>اهواز!Y104</f>
        <v>فاقد تذکر</v>
      </c>
      <c r="Z104" s="55">
        <f t="shared" si="61"/>
        <v>0</v>
      </c>
      <c r="AA104" s="56">
        <f t="shared" si="62"/>
        <v>0</v>
      </c>
      <c r="AB104" s="57">
        <v>1000</v>
      </c>
      <c r="AC104" s="182">
        <f t="shared" si="30"/>
        <v>740</v>
      </c>
      <c r="AD104" s="21" t="str">
        <f ca="1">اهواز!AD104</f>
        <v>701-750</v>
      </c>
      <c r="AE104" s="212" t="str">
        <f t="shared" ca="1" si="63"/>
        <v>ج-دو</v>
      </c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</row>
    <row r="105" spans="1:47" ht="21.95" customHeight="1" x14ac:dyDescent="0.25">
      <c r="A105" s="211">
        <f t="shared" si="33"/>
        <v>102</v>
      </c>
      <c r="B105" s="213" t="str">
        <f>اهواز!B105</f>
        <v>اهواز</v>
      </c>
      <c r="C105" s="213" t="str">
        <f>اهواز!C105</f>
        <v>میثا کریمی</v>
      </c>
      <c r="D105" s="213" t="str">
        <f>اهواز!D105</f>
        <v>میثا کریمی</v>
      </c>
      <c r="E105" s="213">
        <f>اهواز!E105</f>
        <v>1753792381</v>
      </c>
      <c r="F105" s="213" t="str">
        <f>اهواز!F105</f>
        <v>خدمات تغذیه ای - صنایع غذایی</v>
      </c>
      <c r="G105" s="13" t="str">
        <f>اهواز!G105</f>
        <v>81-100</v>
      </c>
      <c r="H105" s="43">
        <f t="shared" si="49"/>
        <v>100</v>
      </c>
      <c r="I105" s="44">
        <f t="shared" si="50"/>
        <v>200</v>
      </c>
      <c r="J105" s="17">
        <f>اهواز!J105</f>
        <v>6000</v>
      </c>
      <c r="K105" s="45">
        <f t="shared" si="51"/>
        <v>60</v>
      </c>
      <c r="L105" s="46">
        <f t="shared" si="52"/>
        <v>120</v>
      </c>
      <c r="M105" s="12" t="str">
        <f>اهواز!M105</f>
        <v>61-80</v>
      </c>
      <c r="N105" s="47">
        <f t="shared" si="53"/>
        <v>70</v>
      </c>
      <c r="O105" s="48">
        <f t="shared" si="54"/>
        <v>140</v>
      </c>
      <c r="P105" s="14" t="str">
        <f>اهواز!P105</f>
        <v>71-90</v>
      </c>
      <c r="Q105" s="49">
        <f t="shared" si="55"/>
        <v>70</v>
      </c>
      <c r="R105" s="50">
        <f t="shared" si="56"/>
        <v>140</v>
      </c>
      <c r="S105" s="15" t="str">
        <f>اهواز!S105</f>
        <v>61-80</v>
      </c>
      <c r="T105" s="51">
        <f t="shared" si="57"/>
        <v>70</v>
      </c>
      <c r="U105" s="52">
        <f t="shared" si="58"/>
        <v>70</v>
      </c>
      <c r="V105" s="20">
        <f>اهواز!V105</f>
        <v>4</v>
      </c>
      <c r="W105" s="53">
        <f t="shared" si="59"/>
        <v>20</v>
      </c>
      <c r="X105" s="54">
        <f t="shared" si="60"/>
        <v>20</v>
      </c>
      <c r="Y105" s="16" t="str">
        <f>اهواز!Y105</f>
        <v>فاقد تذکر</v>
      </c>
      <c r="Z105" s="55">
        <f t="shared" si="61"/>
        <v>0</v>
      </c>
      <c r="AA105" s="56">
        <f t="shared" si="62"/>
        <v>0</v>
      </c>
      <c r="AB105" s="57">
        <v>1000</v>
      </c>
      <c r="AC105" s="182">
        <f t="shared" si="30"/>
        <v>690</v>
      </c>
      <c r="AD105" s="21" t="str">
        <f ca="1">اهواز!AD105</f>
        <v>651-700</v>
      </c>
      <c r="AE105" s="212" t="str">
        <f t="shared" ca="1" si="63"/>
        <v>الف-سوم</v>
      </c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</row>
    <row r="106" spans="1:47" ht="21.95" customHeight="1" x14ac:dyDescent="0.25">
      <c r="A106" s="211">
        <f t="shared" si="33"/>
        <v>103</v>
      </c>
      <c r="B106" s="213" t="str">
        <f>اهواز!B106</f>
        <v>اهواز</v>
      </c>
      <c r="C106" s="213" t="str">
        <f>اهواز!C106</f>
        <v>نارینا</v>
      </c>
      <c r="D106" s="213" t="str">
        <f>اهواز!D106</f>
        <v>سمانه بسیج</v>
      </c>
      <c r="E106" s="213">
        <f>اهواز!E106</f>
        <v>1750995441</v>
      </c>
      <c r="F106" s="213" t="str">
        <f>اهواز!F106</f>
        <v xml:space="preserve">مراقبت زیبایی- خدمات آموزشی- </v>
      </c>
      <c r="G106" s="13" t="str">
        <f>اهواز!G106</f>
        <v>61-80</v>
      </c>
      <c r="H106" s="43">
        <f t="shared" ref="H106:H129" si="64">IFERROR(VLOOKUP(G106,$AG$2:$AH$6,2,FALSE),0)</f>
        <v>70</v>
      </c>
      <c r="I106" s="44">
        <f t="shared" ref="I106:I129" si="65">H106*2</f>
        <v>140</v>
      </c>
      <c r="J106" s="17">
        <f>اهواز!J106</f>
        <v>2000</v>
      </c>
      <c r="K106" s="45">
        <f t="shared" ref="K106:K129" si="66">IFERROR(VLOOKUP(J106,$AI$2:$AJ$12,2,FALSE),0)</f>
        <v>20</v>
      </c>
      <c r="L106" s="46">
        <f t="shared" ref="L106:L129" si="67">K106*2</f>
        <v>40</v>
      </c>
      <c r="M106" s="12" t="str">
        <f>اهواز!M106</f>
        <v>61-80</v>
      </c>
      <c r="N106" s="47">
        <f t="shared" ref="N106:N129" si="68">IFERROR(VLOOKUP(M106,$AK$2:$AL$4,2,FALSE),0)</f>
        <v>70</v>
      </c>
      <c r="O106" s="48">
        <f t="shared" ref="O106:O129" si="69">N106*2</f>
        <v>140</v>
      </c>
      <c r="P106" s="14" t="str">
        <f>اهواز!P106</f>
        <v>71-90</v>
      </c>
      <c r="Q106" s="49">
        <f t="shared" ref="Q106:Q129" si="70">IFERROR(VLOOKUP(P106,$AM$2:$AN$5,2,FALSE),0)</f>
        <v>70</v>
      </c>
      <c r="R106" s="50">
        <f t="shared" ref="R106:R129" si="71">Q106*2</f>
        <v>140</v>
      </c>
      <c r="S106" s="15" t="str">
        <f>اهواز!S106</f>
        <v>41-60</v>
      </c>
      <c r="T106" s="51">
        <f t="shared" ref="T106:T129" si="72">IFERROR(VLOOKUP(S106,$AO$2:$AP$6,2,FALSE),0)</f>
        <v>50</v>
      </c>
      <c r="U106" s="52">
        <f t="shared" ref="U106:U129" si="73">T106*1</f>
        <v>50</v>
      </c>
      <c r="V106" s="20">
        <f>اهواز!V106</f>
        <v>4</v>
      </c>
      <c r="W106" s="53">
        <f t="shared" ref="W106:W129" si="74">IFERROR(VLOOKUP(V106,$AQ$2:$AR$22,2,FALSE),0)</f>
        <v>20</v>
      </c>
      <c r="X106" s="54">
        <f t="shared" ref="X106:X129" si="75">W106*1</f>
        <v>20</v>
      </c>
      <c r="Y106" s="16" t="str">
        <f>اهواز!Y106</f>
        <v>فاقد تذکر</v>
      </c>
      <c r="Z106" s="55">
        <f t="shared" ref="Z106:Z129" si="76">IFERROR(VLOOKUP(Y106,$AS$2:$AT$8,2,FALSE),0)</f>
        <v>0</v>
      </c>
      <c r="AA106" s="56">
        <f t="shared" ref="AA106:AA129" si="77">Z106*1</f>
        <v>0</v>
      </c>
      <c r="AB106" s="57">
        <v>1000</v>
      </c>
      <c r="AC106" s="182">
        <f t="shared" si="30"/>
        <v>530</v>
      </c>
      <c r="AD106" s="21" t="str">
        <f ca="1">اهواز!AD106</f>
        <v>501-550</v>
      </c>
      <c r="AE106" s="212" t="str">
        <f t="shared" ref="AE106:AE129" ca="1" si="78">IFERROR(VLOOKUP(AD106,$AL$8:$AM$20,2,FALSE),0)</f>
        <v>الف-چهارم</v>
      </c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</row>
    <row r="107" spans="1:47" ht="21.95" customHeight="1" x14ac:dyDescent="0.25">
      <c r="A107" s="211">
        <f t="shared" si="33"/>
        <v>104</v>
      </c>
      <c r="B107" s="213" t="str">
        <f>اهواز!B107</f>
        <v>اهواز</v>
      </c>
      <c r="C107" s="213" t="str">
        <f>اهواز!C107</f>
        <v>امینه</v>
      </c>
      <c r="D107" s="213" t="str">
        <f>اهواز!D107</f>
        <v>زهرا یزدانی</v>
      </c>
      <c r="E107" s="213">
        <f>اهواز!E107</f>
        <v>1755068298</v>
      </c>
      <c r="F107" s="213" t="str">
        <f>اهواز!F107</f>
        <v>مراقبت زیبایی - خدمات تغذیه ای - گیاهان دارویی</v>
      </c>
      <c r="G107" s="13" t="str">
        <f>اهواز!G107</f>
        <v>0-40</v>
      </c>
      <c r="H107" s="43">
        <f t="shared" si="64"/>
        <v>35</v>
      </c>
      <c r="I107" s="44">
        <f t="shared" si="65"/>
        <v>70</v>
      </c>
      <c r="J107" s="17">
        <f>اهواز!J107</f>
        <v>1000</v>
      </c>
      <c r="K107" s="45">
        <f t="shared" si="66"/>
        <v>10</v>
      </c>
      <c r="L107" s="46">
        <f t="shared" si="67"/>
        <v>20</v>
      </c>
      <c r="M107" s="12" t="str">
        <f>اهواز!M107</f>
        <v>61-80</v>
      </c>
      <c r="N107" s="47">
        <f t="shared" si="68"/>
        <v>70</v>
      </c>
      <c r="O107" s="48">
        <f t="shared" si="69"/>
        <v>140</v>
      </c>
      <c r="P107" s="14" t="str">
        <f>اهواز!P107</f>
        <v>60-70</v>
      </c>
      <c r="Q107" s="49">
        <f t="shared" si="70"/>
        <v>50</v>
      </c>
      <c r="R107" s="50">
        <f t="shared" si="71"/>
        <v>100</v>
      </c>
      <c r="S107" s="15" t="str">
        <f>اهواز!S107</f>
        <v>0-40</v>
      </c>
      <c r="T107" s="51">
        <f t="shared" si="72"/>
        <v>35</v>
      </c>
      <c r="U107" s="52">
        <f t="shared" si="73"/>
        <v>35</v>
      </c>
      <c r="V107" s="20">
        <f>اهواز!V107</f>
        <v>20</v>
      </c>
      <c r="W107" s="53">
        <f t="shared" si="74"/>
        <v>100</v>
      </c>
      <c r="X107" s="54">
        <f t="shared" si="75"/>
        <v>100</v>
      </c>
      <c r="Y107" s="16" t="str">
        <f>اهواز!Y107</f>
        <v>فاقد تذکر</v>
      </c>
      <c r="Z107" s="55">
        <f t="shared" si="76"/>
        <v>0</v>
      </c>
      <c r="AA107" s="56">
        <f t="shared" si="77"/>
        <v>0</v>
      </c>
      <c r="AB107" s="57">
        <v>1000</v>
      </c>
      <c r="AC107" s="182">
        <f t="shared" si="30"/>
        <v>465</v>
      </c>
      <c r="AD107" s="21" t="str">
        <f ca="1">اهواز!AD107</f>
        <v>451-500</v>
      </c>
      <c r="AE107" s="212" t="str">
        <f t="shared" ca="1" si="78"/>
        <v>ب-چهارم</v>
      </c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</row>
    <row r="108" spans="1:47" ht="21.95" customHeight="1" x14ac:dyDescent="0.25">
      <c r="A108" s="211">
        <f t="shared" si="33"/>
        <v>105</v>
      </c>
      <c r="B108" s="213" t="str">
        <f>اهواز!B108</f>
        <v>اهواز</v>
      </c>
      <c r="C108" s="213" t="str">
        <f>اهواز!C108</f>
        <v>مهتاب علوی</v>
      </c>
      <c r="D108" s="213" t="str">
        <f>اهواز!D108</f>
        <v>مهتاب علوی</v>
      </c>
      <c r="E108" s="213">
        <f>اهواز!E108</f>
        <v>1741609305</v>
      </c>
      <c r="F108" s="213" t="str">
        <f>اهواز!F108</f>
        <v>مراقبت زیبایی</v>
      </c>
      <c r="G108" s="13" t="str">
        <f>اهواز!G108</f>
        <v>61-80</v>
      </c>
      <c r="H108" s="43">
        <f t="shared" si="64"/>
        <v>70</v>
      </c>
      <c r="I108" s="44">
        <f t="shared" si="65"/>
        <v>140</v>
      </c>
      <c r="J108" s="17">
        <f>اهواز!J108</f>
        <v>2000</v>
      </c>
      <c r="K108" s="45">
        <f t="shared" si="66"/>
        <v>20</v>
      </c>
      <c r="L108" s="46">
        <f t="shared" si="67"/>
        <v>40</v>
      </c>
      <c r="M108" s="12" t="str">
        <f>اهواز!M108</f>
        <v>61-80</v>
      </c>
      <c r="N108" s="47">
        <f t="shared" si="68"/>
        <v>70</v>
      </c>
      <c r="O108" s="48">
        <f t="shared" si="69"/>
        <v>140</v>
      </c>
      <c r="P108" s="14" t="str">
        <f>اهواز!P108</f>
        <v>60-70</v>
      </c>
      <c r="Q108" s="49">
        <f t="shared" si="70"/>
        <v>50</v>
      </c>
      <c r="R108" s="50">
        <f t="shared" si="71"/>
        <v>100</v>
      </c>
      <c r="S108" s="15" t="str">
        <f>اهواز!S108</f>
        <v>80-100</v>
      </c>
      <c r="T108" s="51">
        <f t="shared" si="72"/>
        <v>100</v>
      </c>
      <c r="U108" s="52">
        <f t="shared" si="73"/>
        <v>100</v>
      </c>
      <c r="V108" s="20">
        <f>اهواز!V108</f>
        <v>4</v>
      </c>
      <c r="W108" s="53">
        <f t="shared" si="74"/>
        <v>20</v>
      </c>
      <c r="X108" s="54">
        <f t="shared" si="75"/>
        <v>20</v>
      </c>
      <c r="Y108" s="16" t="str">
        <f>اهواز!Y108</f>
        <v>فاقد تذکر</v>
      </c>
      <c r="Z108" s="55">
        <f t="shared" si="76"/>
        <v>0</v>
      </c>
      <c r="AA108" s="56">
        <f t="shared" si="77"/>
        <v>0</v>
      </c>
      <c r="AB108" s="57">
        <v>1000</v>
      </c>
      <c r="AC108" s="182">
        <f t="shared" si="30"/>
        <v>540</v>
      </c>
      <c r="AD108" s="21" t="str">
        <f ca="1">اهواز!AD108</f>
        <v>501-550</v>
      </c>
      <c r="AE108" s="212" t="str">
        <f t="shared" ca="1" si="78"/>
        <v>الف-چهارم</v>
      </c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</row>
    <row r="109" spans="1:47" ht="21.95" customHeight="1" x14ac:dyDescent="0.25">
      <c r="A109" s="211">
        <f t="shared" si="33"/>
        <v>106</v>
      </c>
      <c r="B109" s="213" t="str">
        <f>اهواز!B109</f>
        <v>اهواز</v>
      </c>
      <c r="C109" s="213" t="str">
        <f>اهواز!C109</f>
        <v>راش</v>
      </c>
      <c r="D109" s="213" t="str">
        <f>اهواز!D109</f>
        <v>ملکه هاشمی</v>
      </c>
      <c r="E109" s="213">
        <f>اهواز!E109</f>
        <v>1741609305</v>
      </c>
      <c r="F109" s="213" t="str">
        <f>اهواز!F109</f>
        <v xml:space="preserve">صنایع چوب - معماری - فناوری اطلاعات-امور مالی </v>
      </c>
      <c r="G109" s="13" t="str">
        <f>اهواز!G109</f>
        <v>41-60</v>
      </c>
      <c r="H109" s="43">
        <f t="shared" si="64"/>
        <v>50</v>
      </c>
      <c r="I109" s="44">
        <f t="shared" si="65"/>
        <v>100</v>
      </c>
      <c r="J109" s="17">
        <f>اهواز!J109</f>
        <v>5000</v>
      </c>
      <c r="K109" s="45">
        <f t="shared" si="66"/>
        <v>50</v>
      </c>
      <c r="L109" s="46">
        <f t="shared" si="67"/>
        <v>100</v>
      </c>
      <c r="M109" s="12" t="str">
        <f>اهواز!M109</f>
        <v>61-80</v>
      </c>
      <c r="N109" s="47">
        <f t="shared" si="68"/>
        <v>70</v>
      </c>
      <c r="O109" s="48">
        <f t="shared" si="69"/>
        <v>140</v>
      </c>
      <c r="P109" s="14" t="str">
        <f>اهواز!P109</f>
        <v>60-70</v>
      </c>
      <c r="Q109" s="49">
        <f t="shared" si="70"/>
        <v>50</v>
      </c>
      <c r="R109" s="50">
        <f t="shared" si="71"/>
        <v>100</v>
      </c>
      <c r="S109" s="15" t="str">
        <f>اهواز!S109</f>
        <v>61-80</v>
      </c>
      <c r="T109" s="51">
        <f t="shared" si="72"/>
        <v>70</v>
      </c>
      <c r="U109" s="52">
        <f t="shared" si="73"/>
        <v>70</v>
      </c>
      <c r="V109" s="20">
        <f>اهواز!V109</f>
        <v>4</v>
      </c>
      <c r="W109" s="53">
        <f t="shared" si="74"/>
        <v>20</v>
      </c>
      <c r="X109" s="54">
        <f t="shared" si="75"/>
        <v>20</v>
      </c>
      <c r="Y109" s="16" t="str">
        <f>اهواز!Y109</f>
        <v>فاقد تذکر</v>
      </c>
      <c r="Z109" s="55">
        <f t="shared" si="76"/>
        <v>0</v>
      </c>
      <c r="AA109" s="56">
        <f t="shared" si="77"/>
        <v>0</v>
      </c>
      <c r="AB109" s="57">
        <v>1000</v>
      </c>
      <c r="AC109" s="182">
        <f t="shared" si="30"/>
        <v>530</v>
      </c>
      <c r="AD109" s="21" t="str">
        <f ca="1">اهواز!AD109</f>
        <v>501-550</v>
      </c>
      <c r="AE109" s="212" t="str">
        <f t="shared" ca="1" si="78"/>
        <v>الف-چهارم</v>
      </c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</row>
    <row r="110" spans="1:47" ht="21.95" customHeight="1" x14ac:dyDescent="0.25">
      <c r="A110" s="211">
        <f t="shared" si="33"/>
        <v>107</v>
      </c>
      <c r="B110" s="213" t="str">
        <f>اهواز!B110</f>
        <v>اهواز</v>
      </c>
      <c r="C110" s="213" t="str">
        <f>اهواز!C110</f>
        <v>نصرت</v>
      </c>
      <c r="D110" s="213" t="str">
        <f>اهواز!D110</f>
        <v>سهیلا هویشم شنوفی</v>
      </c>
      <c r="E110" s="213">
        <f>اهواز!E110</f>
        <v>1950768449</v>
      </c>
      <c r="F110" s="213" t="str">
        <f>اهواز!F110</f>
        <v>صنایع پوشاک - نساجی - دستی - خدمات تغذیه ای</v>
      </c>
      <c r="G110" s="13" t="str">
        <f>اهواز!G110</f>
        <v>0-40</v>
      </c>
      <c r="H110" s="43">
        <f t="shared" si="64"/>
        <v>35</v>
      </c>
      <c r="I110" s="44">
        <f t="shared" si="65"/>
        <v>70</v>
      </c>
      <c r="J110" s="17">
        <f>اهواز!J110</f>
        <v>4000</v>
      </c>
      <c r="K110" s="45">
        <f t="shared" si="66"/>
        <v>40</v>
      </c>
      <c r="L110" s="46">
        <f t="shared" si="67"/>
        <v>80</v>
      </c>
      <c r="M110" s="12" t="str">
        <f>اهواز!M110</f>
        <v>61-80</v>
      </c>
      <c r="N110" s="47">
        <f t="shared" si="68"/>
        <v>70</v>
      </c>
      <c r="O110" s="48">
        <f t="shared" si="69"/>
        <v>140</v>
      </c>
      <c r="P110" s="14" t="str">
        <f>اهواز!P110</f>
        <v>60-70</v>
      </c>
      <c r="Q110" s="49">
        <f t="shared" si="70"/>
        <v>50</v>
      </c>
      <c r="R110" s="50">
        <f t="shared" si="71"/>
        <v>100</v>
      </c>
      <c r="S110" s="15" t="str">
        <f>اهواز!S110</f>
        <v>41-60</v>
      </c>
      <c r="T110" s="51">
        <f t="shared" si="72"/>
        <v>50</v>
      </c>
      <c r="U110" s="52">
        <f t="shared" si="73"/>
        <v>50</v>
      </c>
      <c r="V110" s="20">
        <f>اهواز!V110</f>
        <v>20</v>
      </c>
      <c r="W110" s="53">
        <f t="shared" si="74"/>
        <v>100</v>
      </c>
      <c r="X110" s="54">
        <f t="shared" si="75"/>
        <v>100</v>
      </c>
      <c r="Y110" s="16" t="str">
        <f>اهواز!Y110</f>
        <v>فاقد تذکر</v>
      </c>
      <c r="Z110" s="55">
        <f t="shared" si="76"/>
        <v>0</v>
      </c>
      <c r="AA110" s="56">
        <f t="shared" si="77"/>
        <v>0</v>
      </c>
      <c r="AB110" s="57">
        <v>1000</v>
      </c>
      <c r="AC110" s="182">
        <f t="shared" si="30"/>
        <v>540</v>
      </c>
      <c r="AD110" s="21" t="str">
        <f ca="1">اهواز!AD110</f>
        <v>401-450</v>
      </c>
      <c r="AE110" s="212" t="str">
        <f t="shared" ca="1" si="78"/>
        <v>ج-چهارم</v>
      </c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</row>
    <row r="111" spans="1:47" ht="21.95" customHeight="1" x14ac:dyDescent="0.25">
      <c r="A111" s="211">
        <f t="shared" si="33"/>
        <v>108</v>
      </c>
      <c r="B111" s="213" t="str">
        <f>اهواز!B111</f>
        <v>اهواز</v>
      </c>
      <c r="C111" s="213" t="str">
        <f>اهواز!C111</f>
        <v>گنجینه دانش وفن</v>
      </c>
      <c r="D111" s="213" t="str">
        <f>اهواز!D111</f>
        <v>محمد ابراهیمی</v>
      </c>
      <c r="E111" s="213">
        <f>اهواز!E111</f>
        <v>1751417875</v>
      </c>
      <c r="F111" s="213" t="str">
        <f>اهواز!F111</f>
        <v>تاسیسات-پکیج و آبگرمکن</v>
      </c>
      <c r="G111" s="13" t="str">
        <f>اهواز!G111</f>
        <v>0-40</v>
      </c>
      <c r="H111" s="43">
        <f t="shared" si="64"/>
        <v>35</v>
      </c>
      <c r="I111" s="44">
        <f t="shared" si="65"/>
        <v>70</v>
      </c>
      <c r="J111" s="17">
        <f>اهواز!J111</f>
        <v>1000</v>
      </c>
      <c r="K111" s="45">
        <f t="shared" si="66"/>
        <v>10</v>
      </c>
      <c r="L111" s="46">
        <f t="shared" si="67"/>
        <v>20</v>
      </c>
      <c r="M111" s="12" t="str">
        <f>اهواز!M111</f>
        <v>81-100</v>
      </c>
      <c r="N111" s="47">
        <f t="shared" si="68"/>
        <v>100</v>
      </c>
      <c r="O111" s="48">
        <f t="shared" si="69"/>
        <v>200</v>
      </c>
      <c r="P111" s="14" t="str">
        <f>اهواز!P111</f>
        <v>71-90</v>
      </c>
      <c r="Q111" s="49">
        <f t="shared" si="70"/>
        <v>70</v>
      </c>
      <c r="R111" s="50">
        <f t="shared" si="71"/>
        <v>140</v>
      </c>
      <c r="S111" s="15" t="str">
        <f>اهواز!S111</f>
        <v>61-80</v>
      </c>
      <c r="T111" s="51">
        <f t="shared" si="72"/>
        <v>70</v>
      </c>
      <c r="U111" s="52">
        <f t="shared" si="73"/>
        <v>70</v>
      </c>
      <c r="V111" s="20">
        <f>اهواز!V111</f>
        <v>3</v>
      </c>
      <c r="W111" s="53">
        <f t="shared" si="74"/>
        <v>15</v>
      </c>
      <c r="X111" s="54">
        <f t="shared" si="75"/>
        <v>15</v>
      </c>
      <c r="Y111" s="16" t="str">
        <f>اهواز!Y111</f>
        <v>فاقد تذکر</v>
      </c>
      <c r="Z111" s="55">
        <f t="shared" si="76"/>
        <v>0</v>
      </c>
      <c r="AA111" s="56">
        <f t="shared" si="77"/>
        <v>0</v>
      </c>
      <c r="AB111" s="57">
        <v>1000</v>
      </c>
      <c r="AC111" s="182">
        <f t="shared" si="30"/>
        <v>515</v>
      </c>
      <c r="AD111" s="21" t="str">
        <f ca="1">اهواز!AD111</f>
        <v>501-550</v>
      </c>
      <c r="AE111" s="212" t="str">
        <f t="shared" ca="1" si="78"/>
        <v>الف-چهارم</v>
      </c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</row>
    <row r="112" spans="1:47" ht="21.95" customHeight="1" x14ac:dyDescent="0.25">
      <c r="A112" s="211">
        <f t="shared" si="33"/>
        <v>109</v>
      </c>
      <c r="B112" s="213" t="str">
        <f>اهواز!B112</f>
        <v>اهواز</v>
      </c>
      <c r="C112" s="213" t="str">
        <f>اهواز!C112</f>
        <v>چمران</v>
      </c>
      <c r="D112" s="213" t="str">
        <f>اهواز!D112</f>
        <v>مجتبی زرگران</v>
      </c>
      <c r="E112" s="213">
        <f>اهواز!E112</f>
        <v>1757073991</v>
      </c>
      <c r="F112" s="213" t="str">
        <f>اهواز!F112</f>
        <v>حمل و نقل فناوری اطلاعات تاسیسات برق الکترونیک و صنایع خودرو</v>
      </c>
      <c r="G112" s="13" t="str">
        <f>اهواز!G112</f>
        <v>81-100</v>
      </c>
      <c r="H112" s="43">
        <f t="shared" si="64"/>
        <v>100</v>
      </c>
      <c r="I112" s="44">
        <f t="shared" si="65"/>
        <v>200</v>
      </c>
      <c r="J112" s="17">
        <f>اهواز!J112</f>
        <v>10000</v>
      </c>
      <c r="K112" s="45">
        <f t="shared" si="66"/>
        <v>100</v>
      </c>
      <c r="L112" s="46">
        <f t="shared" si="67"/>
        <v>200</v>
      </c>
      <c r="M112" s="12" t="str">
        <f>اهواز!M112</f>
        <v>81-100</v>
      </c>
      <c r="N112" s="47">
        <f t="shared" si="68"/>
        <v>100</v>
      </c>
      <c r="O112" s="48">
        <f t="shared" si="69"/>
        <v>200</v>
      </c>
      <c r="P112" s="14" t="str">
        <f>اهواز!P112</f>
        <v>71-90</v>
      </c>
      <c r="Q112" s="49">
        <f t="shared" si="70"/>
        <v>70</v>
      </c>
      <c r="R112" s="50">
        <f t="shared" si="71"/>
        <v>140</v>
      </c>
      <c r="S112" s="15" t="str">
        <f>اهواز!S112</f>
        <v>80-100</v>
      </c>
      <c r="T112" s="51">
        <f t="shared" si="72"/>
        <v>100</v>
      </c>
      <c r="U112" s="52">
        <f t="shared" si="73"/>
        <v>100</v>
      </c>
      <c r="V112" s="20">
        <f>اهواز!V112</f>
        <v>20</v>
      </c>
      <c r="W112" s="53">
        <f t="shared" si="74"/>
        <v>100</v>
      </c>
      <c r="X112" s="54">
        <f t="shared" si="75"/>
        <v>100</v>
      </c>
      <c r="Y112" s="16" t="str">
        <f>اهواز!Y112</f>
        <v>فاقد تذکر</v>
      </c>
      <c r="Z112" s="55">
        <f t="shared" si="76"/>
        <v>0</v>
      </c>
      <c r="AA112" s="56">
        <f t="shared" si="77"/>
        <v>0</v>
      </c>
      <c r="AB112" s="57">
        <v>1000</v>
      </c>
      <c r="AC112" s="182">
        <f t="shared" si="30"/>
        <v>940</v>
      </c>
      <c r="AD112" s="21" t="str">
        <f ca="1">اهواز!AD112</f>
        <v>901-950</v>
      </c>
      <c r="AE112" s="212" t="str">
        <f t="shared" ca="1" si="78"/>
        <v>ب-یک</v>
      </c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</row>
    <row r="113" spans="1:47" ht="21.95" customHeight="1" x14ac:dyDescent="0.25">
      <c r="A113" s="211">
        <f t="shared" si="33"/>
        <v>110</v>
      </c>
      <c r="B113" s="213" t="str">
        <f>اهواز!B113</f>
        <v>اهواز</v>
      </c>
      <c r="C113" s="213" t="str">
        <f>اهواز!C113</f>
        <v>سلامت برتر</v>
      </c>
      <c r="D113" s="213" t="str">
        <f>اهواز!D113</f>
        <v>سعید یزدانی</v>
      </c>
      <c r="E113" s="213">
        <f>اهواز!E113</f>
        <v>4072409235</v>
      </c>
      <c r="F113" s="213" t="str">
        <f>اهواز!F113</f>
        <v>ایمنی بهداشت کاربر ماساژ</v>
      </c>
      <c r="G113" s="13" t="str">
        <f>اهواز!G113</f>
        <v>0-40</v>
      </c>
      <c r="H113" s="43">
        <f t="shared" si="64"/>
        <v>35</v>
      </c>
      <c r="I113" s="44">
        <f t="shared" si="65"/>
        <v>70</v>
      </c>
      <c r="J113" s="17">
        <f>اهواز!J113</f>
        <v>3000</v>
      </c>
      <c r="K113" s="45">
        <f t="shared" si="66"/>
        <v>30</v>
      </c>
      <c r="L113" s="46">
        <f t="shared" si="67"/>
        <v>60</v>
      </c>
      <c r="M113" s="12" t="str">
        <f>اهواز!M113</f>
        <v>61-80</v>
      </c>
      <c r="N113" s="47">
        <f t="shared" si="68"/>
        <v>70</v>
      </c>
      <c r="O113" s="48">
        <f t="shared" si="69"/>
        <v>140</v>
      </c>
      <c r="P113" s="14" t="str">
        <f>اهواز!P113</f>
        <v>91-100</v>
      </c>
      <c r="Q113" s="49">
        <f t="shared" si="70"/>
        <v>100</v>
      </c>
      <c r="R113" s="50">
        <f t="shared" si="71"/>
        <v>200</v>
      </c>
      <c r="S113" s="15" t="str">
        <f>اهواز!S113</f>
        <v>80-100</v>
      </c>
      <c r="T113" s="51">
        <f t="shared" si="72"/>
        <v>100</v>
      </c>
      <c r="U113" s="52">
        <f t="shared" si="73"/>
        <v>100</v>
      </c>
      <c r="V113" s="20">
        <f>اهواز!V113</f>
        <v>8</v>
      </c>
      <c r="W113" s="53">
        <f t="shared" si="74"/>
        <v>40</v>
      </c>
      <c r="X113" s="54">
        <f t="shared" si="75"/>
        <v>40</v>
      </c>
      <c r="Y113" s="16" t="str">
        <f>اهواز!Y113</f>
        <v>فاقد تذکر</v>
      </c>
      <c r="Z113" s="55">
        <f t="shared" si="76"/>
        <v>0</v>
      </c>
      <c r="AA113" s="56">
        <f t="shared" si="77"/>
        <v>0</v>
      </c>
      <c r="AB113" s="57">
        <v>1000</v>
      </c>
      <c r="AC113" s="182">
        <f t="shared" si="30"/>
        <v>610</v>
      </c>
      <c r="AD113" s="21" t="str">
        <f ca="1">اهواز!AD113</f>
        <v>601-650</v>
      </c>
      <c r="AE113" s="212" t="str">
        <f t="shared" ca="1" si="78"/>
        <v>ب-سوم</v>
      </c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</row>
    <row r="114" spans="1:47" ht="21.95" customHeight="1" x14ac:dyDescent="0.25">
      <c r="A114" s="211">
        <f t="shared" si="33"/>
        <v>111</v>
      </c>
      <c r="B114" s="213" t="str">
        <f>اهواز!B114</f>
        <v>اهواز</v>
      </c>
      <c r="C114" s="213" t="str">
        <f>اهواز!C114</f>
        <v>فارس یاسین</v>
      </c>
      <c r="D114" s="213" t="str">
        <f>اهواز!D114</f>
        <v>محمد علی اسکندری</v>
      </c>
      <c r="E114" s="213">
        <f>اهواز!E114</f>
        <v>1970961155</v>
      </c>
      <c r="F114" s="213" t="str">
        <f>اهواز!F114</f>
        <v>مراقبت و زیبایی-پیرایش مردانه</v>
      </c>
      <c r="G114" s="13" t="str">
        <f>اهواز!G114</f>
        <v>41-60</v>
      </c>
      <c r="H114" s="43">
        <f t="shared" si="64"/>
        <v>50</v>
      </c>
      <c r="I114" s="44">
        <f t="shared" si="65"/>
        <v>100</v>
      </c>
      <c r="J114" s="17">
        <f>اهواز!J114</f>
        <v>10000</v>
      </c>
      <c r="K114" s="45">
        <f t="shared" si="66"/>
        <v>100</v>
      </c>
      <c r="L114" s="46">
        <f t="shared" si="67"/>
        <v>200</v>
      </c>
      <c r="M114" s="12" t="str">
        <f>اهواز!M114</f>
        <v>61-80</v>
      </c>
      <c r="N114" s="47">
        <f t="shared" si="68"/>
        <v>70</v>
      </c>
      <c r="O114" s="48">
        <f t="shared" si="69"/>
        <v>140</v>
      </c>
      <c r="P114" s="14" t="str">
        <f>اهواز!P114</f>
        <v>60-70</v>
      </c>
      <c r="Q114" s="49">
        <f t="shared" si="70"/>
        <v>50</v>
      </c>
      <c r="R114" s="50">
        <f t="shared" si="71"/>
        <v>100</v>
      </c>
      <c r="S114" s="15" t="str">
        <f>اهواز!S114</f>
        <v>41-60</v>
      </c>
      <c r="T114" s="51">
        <f t="shared" si="72"/>
        <v>50</v>
      </c>
      <c r="U114" s="52">
        <f t="shared" si="73"/>
        <v>50</v>
      </c>
      <c r="V114" s="20">
        <f>اهواز!V114</f>
        <v>8</v>
      </c>
      <c r="W114" s="53">
        <f t="shared" si="74"/>
        <v>40</v>
      </c>
      <c r="X114" s="54">
        <f t="shared" si="75"/>
        <v>40</v>
      </c>
      <c r="Y114" s="16" t="str">
        <f>اهواز!Y114</f>
        <v>فاقد تذکر</v>
      </c>
      <c r="Z114" s="55">
        <f t="shared" si="76"/>
        <v>0</v>
      </c>
      <c r="AA114" s="56">
        <f t="shared" si="77"/>
        <v>0</v>
      </c>
      <c r="AB114" s="57">
        <v>1000</v>
      </c>
      <c r="AC114" s="182">
        <f t="shared" si="30"/>
        <v>630</v>
      </c>
      <c r="AD114" s="21" t="str">
        <f ca="1">اهواز!AD114</f>
        <v>601-650</v>
      </c>
      <c r="AE114" s="212" t="str">
        <f t="shared" ca="1" si="78"/>
        <v>ب-سوم</v>
      </c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</row>
    <row r="115" spans="1:47" ht="21.95" customHeight="1" x14ac:dyDescent="0.25">
      <c r="A115" s="211">
        <f t="shared" si="33"/>
        <v>112</v>
      </c>
      <c r="B115" s="213" t="str">
        <f>اهواز!B115</f>
        <v>اهواز</v>
      </c>
      <c r="C115" s="213" t="str">
        <f>اهواز!C115</f>
        <v>امل مرمزی</v>
      </c>
      <c r="D115" s="213" t="str">
        <f>اهواز!D115</f>
        <v>امل مرمزی</v>
      </c>
      <c r="E115" s="213">
        <f>اهواز!E115</f>
        <v>1755982021</v>
      </c>
      <c r="F115" s="213" t="str">
        <f>اهواز!F115</f>
        <v>مراقبت و زیبایی-پیرایش مردانه</v>
      </c>
      <c r="G115" s="13" t="str">
        <f>اهواز!G115</f>
        <v>41-60</v>
      </c>
      <c r="H115" s="43">
        <f t="shared" si="64"/>
        <v>50</v>
      </c>
      <c r="I115" s="44">
        <f t="shared" si="65"/>
        <v>100</v>
      </c>
      <c r="J115" s="17">
        <f>اهواز!J115</f>
        <v>5000</v>
      </c>
      <c r="K115" s="45">
        <f t="shared" si="66"/>
        <v>50</v>
      </c>
      <c r="L115" s="46">
        <f t="shared" si="67"/>
        <v>100</v>
      </c>
      <c r="M115" s="12" t="str">
        <f>اهواز!M115</f>
        <v>61-80</v>
      </c>
      <c r="N115" s="47">
        <f t="shared" si="68"/>
        <v>70</v>
      </c>
      <c r="O115" s="48">
        <f t="shared" si="69"/>
        <v>140</v>
      </c>
      <c r="P115" s="14" t="str">
        <f>اهواز!P115</f>
        <v>71-90</v>
      </c>
      <c r="Q115" s="49">
        <f t="shared" si="70"/>
        <v>70</v>
      </c>
      <c r="R115" s="50">
        <f t="shared" si="71"/>
        <v>140</v>
      </c>
      <c r="S115" s="15" t="str">
        <f>اهواز!S115</f>
        <v>61-80</v>
      </c>
      <c r="T115" s="51">
        <f t="shared" si="72"/>
        <v>70</v>
      </c>
      <c r="U115" s="52">
        <f t="shared" si="73"/>
        <v>70</v>
      </c>
      <c r="V115" s="20">
        <f>اهواز!V115</f>
        <v>3</v>
      </c>
      <c r="W115" s="53">
        <f t="shared" si="74"/>
        <v>15</v>
      </c>
      <c r="X115" s="54">
        <f t="shared" si="75"/>
        <v>15</v>
      </c>
      <c r="Y115" s="16" t="str">
        <f>اهواز!Y115</f>
        <v>فاقد تذکر</v>
      </c>
      <c r="Z115" s="55">
        <f t="shared" si="76"/>
        <v>0</v>
      </c>
      <c r="AA115" s="56">
        <f t="shared" si="77"/>
        <v>0</v>
      </c>
      <c r="AB115" s="57">
        <v>1000</v>
      </c>
      <c r="AC115" s="182">
        <f t="shared" si="30"/>
        <v>565</v>
      </c>
      <c r="AD115" s="21" t="str">
        <f ca="1">اهواز!AD115</f>
        <v>551-600</v>
      </c>
      <c r="AE115" s="212" t="str">
        <f t="shared" ca="1" si="78"/>
        <v>ج-سوم</v>
      </c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</row>
    <row r="116" spans="1:47" ht="21.95" customHeight="1" x14ac:dyDescent="0.25">
      <c r="A116" s="211">
        <f t="shared" si="33"/>
        <v>113</v>
      </c>
      <c r="B116" s="213" t="str">
        <f>اهواز!B116</f>
        <v>اهواز</v>
      </c>
      <c r="C116" s="213" t="str">
        <f>اهواز!C116</f>
        <v>قیچی طلایی</v>
      </c>
      <c r="D116" s="213" t="str">
        <f>اهواز!D116</f>
        <v>ایمن سنواتی</v>
      </c>
      <c r="E116" s="213">
        <f>اهواز!E116</f>
        <v>1740803124</v>
      </c>
      <c r="F116" s="213" t="str">
        <f>اهواز!F116</f>
        <v xml:space="preserve">صنایع پوشاک  </v>
      </c>
      <c r="G116" s="13" t="str">
        <f>اهواز!G116</f>
        <v>41-60</v>
      </c>
      <c r="H116" s="43">
        <f t="shared" si="64"/>
        <v>50</v>
      </c>
      <c r="I116" s="44">
        <f t="shared" si="65"/>
        <v>100</v>
      </c>
      <c r="J116" s="17">
        <f>اهواز!J116</f>
        <v>2000</v>
      </c>
      <c r="K116" s="45">
        <f t="shared" si="66"/>
        <v>20</v>
      </c>
      <c r="L116" s="46">
        <f t="shared" si="67"/>
        <v>40</v>
      </c>
      <c r="M116" s="12" t="str">
        <f>اهواز!M116</f>
        <v>81-100</v>
      </c>
      <c r="N116" s="47">
        <f t="shared" si="68"/>
        <v>100</v>
      </c>
      <c r="O116" s="48">
        <f t="shared" si="69"/>
        <v>200</v>
      </c>
      <c r="P116" s="14" t="str">
        <f>اهواز!P116</f>
        <v>71-90</v>
      </c>
      <c r="Q116" s="49">
        <f t="shared" si="70"/>
        <v>70</v>
      </c>
      <c r="R116" s="50">
        <f t="shared" si="71"/>
        <v>140</v>
      </c>
      <c r="S116" s="15" t="str">
        <f>اهواز!S116</f>
        <v>61-80</v>
      </c>
      <c r="T116" s="51">
        <f t="shared" si="72"/>
        <v>70</v>
      </c>
      <c r="U116" s="52">
        <f t="shared" si="73"/>
        <v>70</v>
      </c>
      <c r="V116" s="20">
        <f>اهواز!V116</f>
        <v>3</v>
      </c>
      <c r="W116" s="53">
        <f t="shared" si="74"/>
        <v>15</v>
      </c>
      <c r="X116" s="54">
        <f t="shared" si="75"/>
        <v>15</v>
      </c>
      <c r="Y116" s="16" t="str">
        <f>اهواز!Y116</f>
        <v>فاقد تذکر</v>
      </c>
      <c r="Z116" s="55">
        <f t="shared" si="76"/>
        <v>0</v>
      </c>
      <c r="AA116" s="56">
        <f t="shared" si="77"/>
        <v>0</v>
      </c>
      <c r="AB116" s="57">
        <v>1000</v>
      </c>
      <c r="AC116" s="182">
        <f t="shared" si="30"/>
        <v>565</v>
      </c>
      <c r="AD116" s="21" t="str">
        <f ca="1">اهواز!AD116</f>
        <v>551-600</v>
      </c>
      <c r="AE116" s="212" t="str">
        <f t="shared" ca="1" si="78"/>
        <v>ج-سوم</v>
      </c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</row>
    <row r="117" spans="1:47" ht="21.95" customHeight="1" x14ac:dyDescent="0.25">
      <c r="A117" s="211">
        <f t="shared" si="33"/>
        <v>114</v>
      </c>
      <c r="B117" s="213" t="str">
        <f>اهواز!B117</f>
        <v>اهواز</v>
      </c>
      <c r="C117" s="213" t="str">
        <f>اهواز!C117</f>
        <v>هدیه شمس</v>
      </c>
      <c r="D117" s="213" t="str">
        <f>اهواز!D117</f>
        <v>هدیه شمس</v>
      </c>
      <c r="E117" s="213">
        <f>اهواز!E117</f>
        <v>1756924724</v>
      </c>
      <c r="F117" s="213" t="str">
        <f>اهواز!F117</f>
        <v xml:space="preserve">صنایع پوشاک  </v>
      </c>
      <c r="G117" s="13" t="str">
        <f>اهواز!G117</f>
        <v>0-40</v>
      </c>
      <c r="H117" s="43">
        <f t="shared" si="64"/>
        <v>35</v>
      </c>
      <c r="I117" s="44">
        <f t="shared" si="65"/>
        <v>70</v>
      </c>
      <c r="J117" s="17">
        <f>اهواز!J117</f>
        <v>1000</v>
      </c>
      <c r="K117" s="45">
        <f t="shared" si="66"/>
        <v>10</v>
      </c>
      <c r="L117" s="46">
        <f t="shared" si="67"/>
        <v>20</v>
      </c>
      <c r="M117" s="12" t="str">
        <f>اهواز!M117</f>
        <v>61-80</v>
      </c>
      <c r="N117" s="47">
        <f t="shared" si="68"/>
        <v>70</v>
      </c>
      <c r="O117" s="48">
        <f t="shared" si="69"/>
        <v>140</v>
      </c>
      <c r="P117" s="14" t="str">
        <f>اهواز!P117</f>
        <v>60-70</v>
      </c>
      <c r="Q117" s="49">
        <f t="shared" si="70"/>
        <v>50</v>
      </c>
      <c r="R117" s="50">
        <f t="shared" si="71"/>
        <v>100</v>
      </c>
      <c r="S117" s="15" t="str">
        <f>اهواز!S117</f>
        <v>0-40</v>
      </c>
      <c r="T117" s="51">
        <f t="shared" si="72"/>
        <v>35</v>
      </c>
      <c r="U117" s="52">
        <f t="shared" si="73"/>
        <v>35</v>
      </c>
      <c r="V117" s="20">
        <f>اهواز!V117</f>
        <v>3</v>
      </c>
      <c r="W117" s="53">
        <f t="shared" si="74"/>
        <v>15</v>
      </c>
      <c r="X117" s="54">
        <f t="shared" si="75"/>
        <v>15</v>
      </c>
      <c r="Y117" s="16" t="str">
        <f>اهواز!Y117</f>
        <v>فاقد تذکر</v>
      </c>
      <c r="Z117" s="55">
        <f t="shared" si="76"/>
        <v>0</v>
      </c>
      <c r="AA117" s="56">
        <f t="shared" si="77"/>
        <v>0</v>
      </c>
      <c r="AB117" s="57">
        <v>1000</v>
      </c>
      <c r="AC117" s="182">
        <f t="shared" si="30"/>
        <v>380</v>
      </c>
      <c r="AD117" s="21" t="s">
        <v>594</v>
      </c>
      <c r="AE117" s="212" t="str">
        <f t="shared" si="78"/>
        <v>بدون درجه</v>
      </c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</row>
    <row r="118" spans="1:47" ht="21.95" customHeight="1" x14ac:dyDescent="0.25">
      <c r="A118" s="211">
        <f t="shared" si="33"/>
        <v>115</v>
      </c>
      <c r="B118" s="213" t="str">
        <f>اهواز!B118</f>
        <v>اهواز</v>
      </c>
      <c r="C118" s="213" t="str">
        <f>اهواز!C118</f>
        <v>مجیک نذیر</v>
      </c>
      <c r="D118" s="213" t="str">
        <f>اهواز!D118</f>
        <v>محمدعلی دورکوندی</v>
      </c>
      <c r="E118" s="213">
        <f>اهواز!E118</f>
        <v>1910148997</v>
      </c>
      <c r="F118" s="213" t="str">
        <f>اهواز!F118</f>
        <v>مراقبت و زیبایی پیرایش مردانه</v>
      </c>
      <c r="G118" s="13" t="str">
        <f>اهواز!G118</f>
        <v>41-60</v>
      </c>
      <c r="H118" s="43">
        <f t="shared" si="64"/>
        <v>50</v>
      </c>
      <c r="I118" s="44">
        <f t="shared" si="65"/>
        <v>100</v>
      </c>
      <c r="J118" s="17">
        <f>اهواز!J118</f>
        <v>2000</v>
      </c>
      <c r="K118" s="45">
        <f t="shared" si="66"/>
        <v>20</v>
      </c>
      <c r="L118" s="46">
        <f t="shared" si="67"/>
        <v>40</v>
      </c>
      <c r="M118" s="12" t="str">
        <f>اهواز!M118</f>
        <v>61-80</v>
      </c>
      <c r="N118" s="47">
        <f t="shared" si="68"/>
        <v>70</v>
      </c>
      <c r="O118" s="48">
        <f t="shared" si="69"/>
        <v>140</v>
      </c>
      <c r="P118" s="14" t="str">
        <f>اهواز!P118</f>
        <v>60-70</v>
      </c>
      <c r="Q118" s="49">
        <f t="shared" si="70"/>
        <v>50</v>
      </c>
      <c r="R118" s="50">
        <f t="shared" si="71"/>
        <v>100</v>
      </c>
      <c r="S118" s="15" t="str">
        <f>اهواز!S118</f>
        <v>41-60</v>
      </c>
      <c r="T118" s="51">
        <f t="shared" si="72"/>
        <v>50</v>
      </c>
      <c r="U118" s="52">
        <f t="shared" si="73"/>
        <v>50</v>
      </c>
      <c r="V118" s="20">
        <f>اهواز!V118</f>
        <v>3</v>
      </c>
      <c r="W118" s="53">
        <f t="shared" si="74"/>
        <v>15</v>
      </c>
      <c r="X118" s="54">
        <f t="shared" si="75"/>
        <v>15</v>
      </c>
      <c r="Y118" s="16" t="str">
        <f>اهواز!Y118</f>
        <v>فاقد تذکر</v>
      </c>
      <c r="Z118" s="55">
        <f t="shared" si="76"/>
        <v>0</v>
      </c>
      <c r="AA118" s="56">
        <f t="shared" si="77"/>
        <v>0</v>
      </c>
      <c r="AB118" s="57">
        <v>1000</v>
      </c>
      <c r="AC118" s="182">
        <f t="shared" si="30"/>
        <v>445</v>
      </c>
      <c r="AD118" s="21" t="str">
        <f ca="1">اهواز!AD118</f>
        <v>401-450</v>
      </c>
      <c r="AE118" s="212" t="str">
        <f t="shared" ca="1" si="78"/>
        <v>ج-چهارم</v>
      </c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</row>
    <row r="119" spans="1:47" ht="21.95" customHeight="1" x14ac:dyDescent="0.25">
      <c r="A119" s="211">
        <f t="shared" si="33"/>
        <v>116</v>
      </c>
      <c r="B119" s="213" t="str">
        <f>اهواز!B119</f>
        <v xml:space="preserve">اهواز </v>
      </c>
      <c r="C119" s="213" t="str">
        <f>اهواز!C119</f>
        <v>نجمه رزمنده</v>
      </c>
      <c r="D119" s="213" t="str">
        <f>اهواز!D119</f>
        <v>نجمه رزمنده</v>
      </c>
      <c r="E119" s="213">
        <f>اهواز!E119</f>
        <v>1842242556</v>
      </c>
      <c r="F119" s="213" t="str">
        <f>اهواز!F119</f>
        <v>صنایع چرم و خز</v>
      </c>
      <c r="G119" s="13" t="str">
        <f>اهواز!G119</f>
        <v>0-40</v>
      </c>
      <c r="H119" s="43">
        <f t="shared" si="64"/>
        <v>35</v>
      </c>
      <c r="I119" s="44">
        <f t="shared" si="65"/>
        <v>70</v>
      </c>
      <c r="J119" s="17">
        <f>اهواز!J119</f>
        <v>1000</v>
      </c>
      <c r="K119" s="45">
        <f t="shared" si="66"/>
        <v>10</v>
      </c>
      <c r="L119" s="46">
        <f t="shared" si="67"/>
        <v>20</v>
      </c>
      <c r="M119" s="12" t="str">
        <f>اهواز!M119</f>
        <v>61-80</v>
      </c>
      <c r="N119" s="47">
        <f t="shared" si="68"/>
        <v>70</v>
      </c>
      <c r="O119" s="48">
        <f t="shared" si="69"/>
        <v>140</v>
      </c>
      <c r="P119" s="14" t="str">
        <f>اهواز!P119</f>
        <v>60-70</v>
      </c>
      <c r="Q119" s="49">
        <f t="shared" si="70"/>
        <v>50</v>
      </c>
      <c r="R119" s="50">
        <f t="shared" si="71"/>
        <v>100</v>
      </c>
      <c r="S119" s="15" t="str">
        <f>اهواز!S119</f>
        <v>41-60</v>
      </c>
      <c r="T119" s="51">
        <f t="shared" si="72"/>
        <v>50</v>
      </c>
      <c r="U119" s="52">
        <f t="shared" si="73"/>
        <v>50</v>
      </c>
      <c r="V119" s="20">
        <f>اهواز!V119</f>
        <v>3</v>
      </c>
      <c r="W119" s="53">
        <f t="shared" si="74"/>
        <v>15</v>
      </c>
      <c r="X119" s="54">
        <f t="shared" si="75"/>
        <v>15</v>
      </c>
      <c r="Y119" s="16" t="str">
        <f>اهواز!Y119</f>
        <v>فاقد تذکر</v>
      </c>
      <c r="Z119" s="55">
        <f t="shared" si="76"/>
        <v>0</v>
      </c>
      <c r="AA119" s="56">
        <f t="shared" si="77"/>
        <v>0</v>
      </c>
      <c r="AB119" s="57">
        <v>1000</v>
      </c>
      <c r="AC119" s="182">
        <f t="shared" si="30"/>
        <v>395</v>
      </c>
      <c r="AD119" s="21" t="str">
        <f ca="1">اهواز!AD119</f>
        <v>0-400</v>
      </c>
      <c r="AE119" s="212" t="str">
        <f t="shared" ca="1" si="78"/>
        <v>بدون درجه</v>
      </c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</row>
    <row r="120" spans="1:47" ht="21.95" customHeight="1" x14ac:dyDescent="0.25">
      <c r="A120" s="211">
        <f t="shared" si="33"/>
        <v>117</v>
      </c>
      <c r="B120" s="213" t="str">
        <f>اهواز!B120</f>
        <v>اهواز</v>
      </c>
      <c r="C120" s="213" t="str">
        <f>اهواز!C120</f>
        <v>آتی گام</v>
      </c>
      <c r="D120" s="213" t="str">
        <f>اهواز!D120</f>
        <v>راضیه قاضی شهنی زاد</v>
      </c>
      <c r="E120" s="213">
        <f>اهواز!E120</f>
        <v>5110698971</v>
      </c>
      <c r="F120" s="213" t="str">
        <f>اهواز!F120</f>
        <v>الکترونیک تلفن همراه و طرح و احیاء امور مالی بازرگانی ارز دیجیتال و حسابداری فناوری اطلاعات icdl</v>
      </c>
      <c r="G120" s="13" t="str">
        <f>اهواز!G120</f>
        <v>41-60</v>
      </c>
      <c r="H120" s="43">
        <f t="shared" si="64"/>
        <v>50</v>
      </c>
      <c r="I120" s="44">
        <f t="shared" si="65"/>
        <v>100</v>
      </c>
      <c r="J120" s="17">
        <f>اهواز!J120</f>
        <v>4000</v>
      </c>
      <c r="K120" s="45">
        <f t="shared" si="66"/>
        <v>40</v>
      </c>
      <c r="L120" s="46">
        <f t="shared" si="67"/>
        <v>80</v>
      </c>
      <c r="M120" s="12" t="str">
        <f>اهواز!M120</f>
        <v>61-80</v>
      </c>
      <c r="N120" s="47">
        <f t="shared" si="68"/>
        <v>70</v>
      </c>
      <c r="O120" s="48">
        <f t="shared" si="69"/>
        <v>140</v>
      </c>
      <c r="P120" s="14" t="str">
        <f>اهواز!P120</f>
        <v>60-70</v>
      </c>
      <c r="Q120" s="49">
        <f t="shared" si="70"/>
        <v>50</v>
      </c>
      <c r="R120" s="50">
        <f t="shared" si="71"/>
        <v>100</v>
      </c>
      <c r="S120" s="15" t="str">
        <f>اهواز!S120</f>
        <v>41-60</v>
      </c>
      <c r="T120" s="51">
        <f t="shared" si="72"/>
        <v>50</v>
      </c>
      <c r="U120" s="52">
        <f t="shared" si="73"/>
        <v>50</v>
      </c>
      <c r="V120" s="20">
        <f>اهواز!V120</f>
        <v>3</v>
      </c>
      <c r="W120" s="53">
        <f t="shared" si="74"/>
        <v>15</v>
      </c>
      <c r="X120" s="54">
        <f t="shared" si="75"/>
        <v>15</v>
      </c>
      <c r="Y120" s="16" t="str">
        <f>اهواز!Y120</f>
        <v>فاقد تذکر</v>
      </c>
      <c r="Z120" s="55">
        <f t="shared" si="76"/>
        <v>0</v>
      </c>
      <c r="AA120" s="56">
        <f t="shared" si="77"/>
        <v>0</v>
      </c>
      <c r="AB120" s="57">
        <v>1000</v>
      </c>
      <c r="AC120" s="182">
        <f t="shared" si="30"/>
        <v>485</v>
      </c>
      <c r="AD120" s="21" t="str">
        <f ca="1">اهواز!AD120</f>
        <v>401-450</v>
      </c>
      <c r="AE120" s="212" t="str">
        <f t="shared" ca="1" si="78"/>
        <v>ج-چهارم</v>
      </c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</row>
    <row r="121" spans="1:47" ht="21.95" customHeight="1" x14ac:dyDescent="0.25">
      <c r="A121" s="211">
        <f t="shared" si="33"/>
        <v>118</v>
      </c>
      <c r="B121" s="213" t="str">
        <f>اهواز!B121</f>
        <v>اهواز</v>
      </c>
      <c r="C121" s="213" t="str">
        <f>اهواز!C121</f>
        <v>سفیر گفتمان خرد</v>
      </c>
      <c r="D121" s="213" t="str">
        <f>اهواز!D121</f>
        <v>فریده حسینی مقدم</v>
      </c>
      <c r="E121" s="213">
        <f>اهواز!E121</f>
        <v>1755412861</v>
      </c>
      <c r="F121" s="213" t="str">
        <f>اهواز!F121</f>
        <v>فناوری اطلاعات و زبان گردشگری</v>
      </c>
      <c r="G121" s="13" t="str">
        <f>اهواز!G121</f>
        <v>41-60</v>
      </c>
      <c r="H121" s="43">
        <f t="shared" si="64"/>
        <v>50</v>
      </c>
      <c r="I121" s="44">
        <f t="shared" si="65"/>
        <v>100</v>
      </c>
      <c r="J121" s="17">
        <f>اهواز!J121</f>
        <v>2000</v>
      </c>
      <c r="K121" s="45">
        <f t="shared" si="66"/>
        <v>20</v>
      </c>
      <c r="L121" s="46">
        <f t="shared" si="67"/>
        <v>40</v>
      </c>
      <c r="M121" s="12" t="str">
        <f>اهواز!M121</f>
        <v>81-100</v>
      </c>
      <c r="N121" s="47">
        <f t="shared" si="68"/>
        <v>100</v>
      </c>
      <c r="O121" s="48">
        <f t="shared" si="69"/>
        <v>200</v>
      </c>
      <c r="P121" s="14" t="str">
        <f>اهواز!P121</f>
        <v>71-90</v>
      </c>
      <c r="Q121" s="49">
        <f t="shared" si="70"/>
        <v>70</v>
      </c>
      <c r="R121" s="50">
        <f t="shared" si="71"/>
        <v>140</v>
      </c>
      <c r="S121" s="15" t="str">
        <f>اهواز!S121</f>
        <v>61-80</v>
      </c>
      <c r="T121" s="51">
        <f t="shared" si="72"/>
        <v>70</v>
      </c>
      <c r="U121" s="52">
        <f t="shared" si="73"/>
        <v>70</v>
      </c>
      <c r="V121" s="20">
        <f>اهواز!V121</f>
        <v>4</v>
      </c>
      <c r="W121" s="53">
        <f t="shared" si="74"/>
        <v>20</v>
      </c>
      <c r="X121" s="54">
        <f t="shared" si="75"/>
        <v>20</v>
      </c>
      <c r="Y121" s="16" t="str">
        <f>اهواز!Y121</f>
        <v>فاقد تذکر</v>
      </c>
      <c r="Z121" s="55">
        <f t="shared" si="76"/>
        <v>0</v>
      </c>
      <c r="AA121" s="56">
        <f t="shared" si="77"/>
        <v>0</v>
      </c>
      <c r="AB121" s="57">
        <v>1000</v>
      </c>
      <c r="AC121" s="182">
        <f t="shared" si="30"/>
        <v>570</v>
      </c>
      <c r="AD121" s="21" t="str">
        <f ca="1">اهواز!AD121</f>
        <v>551-600</v>
      </c>
      <c r="AE121" s="212" t="str">
        <f t="shared" ca="1" si="78"/>
        <v>ج-سوم</v>
      </c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</row>
    <row r="122" spans="1:47" ht="21.95" customHeight="1" x14ac:dyDescent="0.25">
      <c r="A122" s="211">
        <f t="shared" si="33"/>
        <v>119</v>
      </c>
      <c r="B122" s="213" t="str">
        <f>اهواز!B122</f>
        <v>اهواز</v>
      </c>
      <c r="C122" s="213" t="str">
        <f>اهواز!C122</f>
        <v>بهسازان</v>
      </c>
      <c r="D122" s="213" t="str">
        <f>اهواز!D122</f>
        <v>محمد علی یوسفی</v>
      </c>
      <c r="E122" s="213">
        <f>اهواز!E122</f>
        <v>6639962837</v>
      </c>
      <c r="F122" s="213" t="str">
        <f>اهواز!F122</f>
        <v>برق ابزار دقیق معماری نقشه کشی اتومکانیک</v>
      </c>
      <c r="G122" s="13" t="str">
        <f>اهواز!G122</f>
        <v>61-80</v>
      </c>
      <c r="H122" s="43">
        <f t="shared" si="64"/>
        <v>70</v>
      </c>
      <c r="I122" s="44">
        <f t="shared" si="65"/>
        <v>140</v>
      </c>
      <c r="J122" s="17">
        <f>اهواز!J122</f>
        <v>10000</v>
      </c>
      <c r="K122" s="45">
        <f t="shared" si="66"/>
        <v>100</v>
      </c>
      <c r="L122" s="46">
        <f t="shared" si="67"/>
        <v>200</v>
      </c>
      <c r="M122" s="12" t="str">
        <f>اهواز!M122</f>
        <v>81-100</v>
      </c>
      <c r="N122" s="47">
        <f t="shared" si="68"/>
        <v>100</v>
      </c>
      <c r="O122" s="48">
        <f t="shared" si="69"/>
        <v>200</v>
      </c>
      <c r="P122" s="14" t="str">
        <f>اهواز!P122</f>
        <v>60-70</v>
      </c>
      <c r="Q122" s="49">
        <f t="shared" si="70"/>
        <v>50</v>
      </c>
      <c r="R122" s="50">
        <f t="shared" si="71"/>
        <v>100</v>
      </c>
      <c r="S122" s="15" t="str">
        <f>اهواز!S122</f>
        <v>61-80</v>
      </c>
      <c r="T122" s="51">
        <f t="shared" si="72"/>
        <v>70</v>
      </c>
      <c r="U122" s="52">
        <f t="shared" si="73"/>
        <v>70</v>
      </c>
      <c r="V122" s="20">
        <f>اهواز!V122</f>
        <v>1</v>
      </c>
      <c r="W122" s="53">
        <f t="shared" si="74"/>
        <v>5</v>
      </c>
      <c r="X122" s="54">
        <f t="shared" si="75"/>
        <v>5</v>
      </c>
      <c r="Y122" s="16" t="str">
        <f>اهواز!Y122</f>
        <v>فاقد تذکر</v>
      </c>
      <c r="Z122" s="55">
        <f t="shared" si="76"/>
        <v>0</v>
      </c>
      <c r="AA122" s="56">
        <f t="shared" si="77"/>
        <v>0</v>
      </c>
      <c r="AB122" s="57">
        <v>1000</v>
      </c>
      <c r="AC122" s="182">
        <f t="shared" si="30"/>
        <v>715</v>
      </c>
      <c r="AD122" s="21" t="str">
        <f ca="1">اهواز!AD122</f>
        <v>701-750</v>
      </c>
      <c r="AE122" s="212" t="str">
        <f t="shared" ca="1" si="78"/>
        <v>ج-دو</v>
      </c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</row>
    <row r="123" spans="1:47" ht="21.95" customHeight="1" x14ac:dyDescent="0.25">
      <c r="A123" s="211">
        <f t="shared" si="33"/>
        <v>120</v>
      </c>
      <c r="B123" s="213" t="str">
        <f>اهواز!B123</f>
        <v>اهواز</v>
      </c>
      <c r="C123" s="213" t="str">
        <f>اهواز!C123</f>
        <v>ذهن برتر</v>
      </c>
      <c r="D123" s="213" t="str">
        <f>اهواز!D123</f>
        <v>فاطمه طاهری اوروند</v>
      </c>
      <c r="E123" s="213">
        <f>اهواز!E123</f>
        <v>1960384805</v>
      </c>
      <c r="F123" s="213" t="str">
        <f>اهواز!F123</f>
        <v>تعمییر کار ابزار دقیق برق الکترونیک گردشگری اکو توریسمفناوری اطلاعاتخدمات آموزشی مدیریت خانواده</v>
      </c>
      <c r="G123" s="13" t="str">
        <f>اهواز!G123</f>
        <v>81-100</v>
      </c>
      <c r="H123" s="43">
        <f t="shared" si="64"/>
        <v>100</v>
      </c>
      <c r="I123" s="44">
        <f t="shared" si="65"/>
        <v>200</v>
      </c>
      <c r="J123" s="17">
        <f>اهواز!J123</f>
        <v>10000</v>
      </c>
      <c r="K123" s="45">
        <f t="shared" si="66"/>
        <v>100</v>
      </c>
      <c r="L123" s="46">
        <f t="shared" si="67"/>
        <v>200</v>
      </c>
      <c r="M123" s="12" t="str">
        <f>اهواز!M123</f>
        <v>81-100</v>
      </c>
      <c r="N123" s="47">
        <f t="shared" si="68"/>
        <v>100</v>
      </c>
      <c r="O123" s="48">
        <f t="shared" si="69"/>
        <v>200</v>
      </c>
      <c r="P123" s="14" t="str">
        <f>اهواز!P123</f>
        <v>71-90</v>
      </c>
      <c r="Q123" s="49">
        <f t="shared" si="70"/>
        <v>70</v>
      </c>
      <c r="R123" s="50">
        <f t="shared" si="71"/>
        <v>140</v>
      </c>
      <c r="S123" s="15" t="str">
        <f>اهواز!S123</f>
        <v>61-80</v>
      </c>
      <c r="T123" s="51">
        <f t="shared" si="72"/>
        <v>70</v>
      </c>
      <c r="U123" s="52">
        <f t="shared" si="73"/>
        <v>70</v>
      </c>
      <c r="V123" s="20">
        <f>اهواز!V123</f>
        <v>1</v>
      </c>
      <c r="W123" s="53">
        <f t="shared" si="74"/>
        <v>5</v>
      </c>
      <c r="X123" s="54">
        <f t="shared" si="75"/>
        <v>5</v>
      </c>
      <c r="Y123" s="16" t="str">
        <f>اهواز!Y123</f>
        <v>فاقد تذکر</v>
      </c>
      <c r="Z123" s="55">
        <f t="shared" si="76"/>
        <v>0</v>
      </c>
      <c r="AA123" s="56">
        <f t="shared" si="77"/>
        <v>0</v>
      </c>
      <c r="AB123" s="57">
        <v>1000</v>
      </c>
      <c r="AC123" s="182">
        <f t="shared" si="30"/>
        <v>815</v>
      </c>
      <c r="AD123" s="21" t="str">
        <f ca="1">اهواز!AD123</f>
        <v>801-850</v>
      </c>
      <c r="AE123" s="212" t="str">
        <f t="shared" ca="1" si="78"/>
        <v>الف-دو</v>
      </c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</row>
    <row r="124" spans="1:47" ht="21.95" customHeight="1" x14ac:dyDescent="0.25">
      <c r="A124" s="211">
        <f t="shared" si="33"/>
        <v>121</v>
      </c>
      <c r="B124" s="213" t="str">
        <f>اهواز!B124</f>
        <v>اهواز</v>
      </c>
      <c r="C124" s="213" t="str">
        <f>اهواز!C124</f>
        <v>کانون فرهنگی جهان آرا</v>
      </c>
      <c r="D124" s="213" t="str">
        <f>اهواز!D124</f>
        <v>عبدالله دسومی</v>
      </c>
      <c r="E124" s="213">
        <f>اهواز!E124</f>
        <v>1753728509</v>
      </c>
      <c r="F124" s="213" t="str">
        <f>اهواز!F124</f>
        <v>تاسیسات-برق-الکترونیک-مراقبت و زیبایی- صنایع پوشاک- فرش</v>
      </c>
      <c r="G124" s="13" t="str">
        <f>اهواز!G124</f>
        <v>81-100</v>
      </c>
      <c r="H124" s="43">
        <f t="shared" si="64"/>
        <v>100</v>
      </c>
      <c r="I124" s="44">
        <f t="shared" si="65"/>
        <v>200</v>
      </c>
      <c r="J124" s="17">
        <f>اهواز!J124</f>
        <v>10000</v>
      </c>
      <c r="K124" s="45">
        <f t="shared" si="66"/>
        <v>100</v>
      </c>
      <c r="L124" s="46">
        <f t="shared" si="67"/>
        <v>200</v>
      </c>
      <c r="M124" s="12" t="str">
        <f>اهواز!M124</f>
        <v>81-100</v>
      </c>
      <c r="N124" s="47">
        <f t="shared" si="68"/>
        <v>100</v>
      </c>
      <c r="O124" s="48">
        <f t="shared" si="69"/>
        <v>200</v>
      </c>
      <c r="P124" s="14" t="str">
        <f>اهواز!P124</f>
        <v>91-100</v>
      </c>
      <c r="Q124" s="49">
        <f t="shared" si="70"/>
        <v>100</v>
      </c>
      <c r="R124" s="50">
        <f t="shared" si="71"/>
        <v>200</v>
      </c>
      <c r="S124" s="15" t="str">
        <f>اهواز!S124</f>
        <v>80-100</v>
      </c>
      <c r="T124" s="51">
        <f t="shared" si="72"/>
        <v>100</v>
      </c>
      <c r="U124" s="52">
        <f t="shared" si="73"/>
        <v>100</v>
      </c>
      <c r="V124" s="20">
        <f>اهواز!V124</f>
        <v>20</v>
      </c>
      <c r="W124" s="53">
        <f t="shared" si="74"/>
        <v>100</v>
      </c>
      <c r="X124" s="54">
        <f t="shared" si="75"/>
        <v>100</v>
      </c>
      <c r="Y124" s="16" t="str">
        <f>اهواز!Y124</f>
        <v>فاقد تذکر</v>
      </c>
      <c r="Z124" s="55">
        <f t="shared" si="76"/>
        <v>0</v>
      </c>
      <c r="AA124" s="56">
        <f t="shared" si="77"/>
        <v>0</v>
      </c>
      <c r="AB124" s="57">
        <v>1000</v>
      </c>
      <c r="AC124" s="182">
        <f t="shared" si="30"/>
        <v>1000</v>
      </c>
      <c r="AD124" s="21" t="str">
        <f ca="1">اهواز!AD124</f>
        <v>951-1000</v>
      </c>
      <c r="AE124" s="212" t="str">
        <f t="shared" ca="1" si="78"/>
        <v>الف-یک</v>
      </c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</row>
    <row r="125" spans="1:47" ht="21.95" customHeight="1" x14ac:dyDescent="0.25">
      <c r="A125" s="211">
        <f t="shared" si="33"/>
        <v>122</v>
      </c>
      <c r="B125" s="213" t="str">
        <f>اهواز!B125</f>
        <v>اهواز</v>
      </c>
      <c r="C125" s="213" t="str">
        <f>اهواز!C125</f>
        <v>گسترش</v>
      </c>
      <c r="D125" s="213" t="str">
        <f>اهواز!D125</f>
        <v>علی اکبر مرادی</v>
      </c>
      <c r="E125" s="213">
        <f>اهواز!E125</f>
        <v>1970227338</v>
      </c>
      <c r="F125" s="213" t="str">
        <f>اهواز!F125</f>
        <v>تاسیسات - الکترونیک - برق-فناوری اطلاعات-امورمالی و بازرگانی- صنایع چوب-خدمات آموزشی-امور اداری</v>
      </c>
      <c r="G125" s="13" t="str">
        <f>اهواز!G125</f>
        <v>81-100</v>
      </c>
      <c r="H125" s="43">
        <f t="shared" si="64"/>
        <v>100</v>
      </c>
      <c r="I125" s="44">
        <f t="shared" si="65"/>
        <v>200</v>
      </c>
      <c r="J125" s="17">
        <f>اهواز!J125</f>
        <v>10000</v>
      </c>
      <c r="K125" s="45">
        <f t="shared" si="66"/>
        <v>100</v>
      </c>
      <c r="L125" s="46">
        <f t="shared" si="67"/>
        <v>200</v>
      </c>
      <c r="M125" s="12" t="str">
        <f>اهواز!M125</f>
        <v>81-100</v>
      </c>
      <c r="N125" s="47">
        <f t="shared" si="68"/>
        <v>100</v>
      </c>
      <c r="O125" s="48">
        <f t="shared" si="69"/>
        <v>200</v>
      </c>
      <c r="P125" s="14" t="str">
        <f>اهواز!P125</f>
        <v>91-100</v>
      </c>
      <c r="Q125" s="49">
        <f t="shared" si="70"/>
        <v>100</v>
      </c>
      <c r="R125" s="50">
        <f t="shared" si="71"/>
        <v>200</v>
      </c>
      <c r="S125" s="15" t="str">
        <f>اهواز!S125</f>
        <v>80-100</v>
      </c>
      <c r="T125" s="51">
        <f t="shared" si="72"/>
        <v>100</v>
      </c>
      <c r="U125" s="52">
        <f t="shared" si="73"/>
        <v>100</v>
      </c>
      <c r="V125" s="20">
        <f>اهواز!V125</f>
        <v>7</v>
      </c>
      <c r="W125" s="53">
        <f t="shared" si="74"/>
        <v>35</v>
      </c>
      <c r="X125" s="54">
        <f t="shared" si="75"/>
        <v>35</v>
      </c>
      <c r="Y125" s="16" t="str">
        <f>اهواز!Y125</f>
        <v>فاقد تذکر</v>
      </c>
      <c r="Z125" s="55">
        <f t="shared" si="76"/>
        <v>0</v>
      </c>
      <c r="AA125" s="56">
        <f t="shared" si="77"/>
        <v>0</v>
      </c>
      <c r="AB125" s="57">
        <v>1000</v>
      </c>
      <c r="AC125" s="182">
        <f t="shared" si="30"/>
        <v>935</v>
      </c>
      <c r="AD125" s="21" t="str">
        <f ca="1">اهواز!AD125</f>
        <v>901-950</v>
      </c>
      <c r="AE125" s="212" t="str">
        <f t="shared" ca="1" si="78"/>
        <v>ب-یک</v>
      </c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</row>
    <row r="126" spans="1:47" ht="21.95" customHeight="1" x14ac:dyDescent="0.25">
      <c r="A126" s="211">
        <f t="shared" si="33"/>
        <v>123</v>
      </c>
      <c r="B126" s="213" t="str">
        <f>اهواز!B126</f>
        <v>اهواز</v>
      </c>
      <c r="C126" s="213" t="str">
        <f>اهواز!C126</f>
        <v>سیتا</v>
      </c>
      <c r="D126" s="213" t="str">
        <f>اهواز!D126</f>
        <v>ناهید عظیمی</v>
      </c>
      <c r="E126" s="213">
        <f>اهواز!E126</f>
        <v>1971863440</v>
      </c>
      <c r="F126" s="213" t="str">
        <f>اهواز!F126</f>
        <v>الکترونیک -تاسیسات-امور مالی و بازرگانی-بهداشت و ایمنی-خدمات تغذیه-صنایع دستی (بافت)-صنایع پوشاک</v>
      </c>
      <c r="G126" s="13" t="str">
        <f>اهواز!G126</f>
        <v>81-100</v>
      </c>
      <c r="H126" s="43">
        <f t="shared" si="64"/>
        <v>100</v>
      </c>
      <c r="I126" s="44">
        <f t="shared" si="65"/>
        <v>200</v>
      </c>
      <c r="J126" s="17">
        <f>اهواز!J126</f>
        <v>8000</v>
      </c>
      <c r="K126" s="45">
        <f t="shared" si="66"/>
        <v>80</v>
      </c>
      <c r="L126" s="46">
        <f t="shared" si="67"/>
        <v>160</v>
      </c>
      <c r="M126" s="12" t="str">
        <f>اهواز!M126</f>
        <v>81-100</v>
      </c>
      <c r="N126" s="47">
        <f t="shared" si="68"/>
        <v>100</v>
      </c>
      <c r="O126" s="48">
        <f t="shared" si="69"/>
        <v>200</v>
      </c>
      <c r="P126" s="14">
        <f>اهواز!P126</f>
        <v>0</v>
      </c>
      <c r="Q126" s="49">
        <f t="shared" si="70"/>
        <v>0</v>
      </c>
      <c r="R126" s="50">
        <f t="shared" si="71"/>
        <v>0</v>
      </c>
      <c r="S126" s="15" t="str">
        <f>اهواز!S126</f>
        <v>0-40</v>
      </c>
      <c r="T126" s="51">
        <f t="shared" si="72"/>
        <v>35</v>
      </c>
      <c r="U126" s="52">
        <f t="shared" si="73"/>
        <v>35</v>
      </c>
      <c r="V126" s="20">
        <f>اهواز!V126</f>
        <v>20</v>
      </c>
      <c r="W126" s="53">
        <f t="shared" si="74"/>
        <v>100</v>
      </c>
      <c r="X126" s="54">
        <f t="shared" si="75"/>
        <v>100</v>
      </c>
      <c r="Y126" s="16" t="str">
        <f>اهواز!Y126</f>
        <v>فاقد تذکر</v>
      </c>
      <c r="Z126" s="55">
        <f t="shared" si="76"/>
        <v>0</v>
      </c>
      <c r="AA126" s="56">
        <f t="shared" si="77"/>
        <v>0</v>
      </c>
      <c r="AB126" s="57">
        <v>1000</v>
      </c>
      <c r="AC126" s="182">
        <f t="shared" si="30"/>
        <v>695</v>
      </c>
      <c r="AD126" s="21" t="str">
        <f ca="1">اهواز!AD126</f>
        <v>651-700</v>
      </c>
      <c r="AE126" s="212" t="str">
        <f t="shared" ca="1" si="78"/>
        <v>الف-سوم</v>
      </c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</row>
    <row r="127" spans="1:47" ht="21.95" customHeight="1" x14ac:dyDescent="0.25">
      <c r="A127" s="211">
        <f t="shared" si="33"/>
        <v>124</v>
      </c>
      <c r="B127" s="213" t="str">
        <f>اهواز!B127</f>
        <v>اهواز</v>
      </c>
      <c r="C127" s="213" t="str">
        <f>اهواز!C127</f>
        <v>رزانو</v>
      </c>
      <c r="D127" s="213" t="str">
        <f>اهواز!D127</f>
        <v>ژاله کوچک خلف آبادی</v>
      </c>
      <c r="E127" s="213">
        <f>اهواز!E127</f>
        <v>1751290492</v>
      </c>
      <c r="F127" s="213" t="str">
        <f>اهواز!F127</f>
        <v>مراقبت زیبایی-بهداشت و ایمنی</v>
      </c>
      <c r="G127" s="13" t="str">
        <f>اهواز!G127</f>
        <v>81-100</v>
      </c>
      <c r="H127" s="43">
        <f t="shared" si="64"/>
        <v>100</v>
      </c>
      <c r="I127" s="44">
        <f t="shared" si="65"/>
        <v>200</v>
      </c>
      <c r="J127" s="17">
        <f>اهواز!J127</f>
        <v>1000</v>
      </c>
      <c r="K127" s="45">
        <f t="shared" si="66"/>
        <v>10</v>
      </c>
      <c r="L127" s="46">
        <f t="shared" si="67"/>
        <v>20</v>
      </c>
      <c r="M127" s="12" t="str">
        <f>اهواز!M127</f>
        <v>81-100</v>
      </c>
      <c r="N127" s="47">
        <f t="shared" si="68"/>
        <v>100</v>
      </c>
      <c r="O127" s="48">
        <f t="shared" si="69"/>
        <v>200</v>
      </c>
      <c r="P127" s="14" t="str">
        <f>اهواز!P127</f>
        <v>91-100</v>
      </c>
      <c r="Q127" s="49">
        <f t="shared" si="70"/>
        <v>100</v>
      </c>
      <c r="R127" s="50">
        <f t="shared" si="71"/>
        <v>200</v>
      </c>
      <c r="S127" s="15" t="str">
        <f>اهواز!S127</f>
        <v>61-80</v>
      </c>
      <c r="T127" s="51">
        <f t="shared" si="72"/>
        <v>70</v>
      </c>
      <c r="U127" s="52">
        <f t="shared" si="73"/>
        <v>70</v>
      </c>
      <c r="V127" s="20">
        <f>اهواز!V127</f>
        <v>20</v>
      </c>
      <c r="W127" s="53">
        <f t="shared" si="74"/>
        <v>100</v>
      </c>
      <c r="X127" s="54">
        <f t="shared" si="75"/>
        <v>100</v>
      </c>
      <c r="Y127" s="16" t="str">
        <f>اهواز!Y127</f>
        <v>فاقد تذکر</v>
      </c>
      <c r="Z127" s="55">
        <f t="shared" si="76"/>
        <v>0</v>
      </c>
      <c r="AA127" s="56">
        <f t="shared" si="77"/>
        <v>0</v>
      </c>
      <c r="AB127" s="57">
        <v>1000</v>
      </c>
      <c r="AC127" s="182">
        <f t="shared" si="30"/>
        <v>790</v>
      </c>
      <c r="AD127" s="21" t="str">
        <f ca="1">اهواز!AD127</f>
        <v>751-800</v>
      </c>
      <c r="AE127" s="212" t="str">
        <f t="shared" ca="1" si="78"/>
        <v>ب-دو</v>
      </c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</row>
    <row r="128" spans="1:47" ht="21.95" customHeight="1" x14ac:dyDescent="0.25">
      <c r="A128" s="211">
        <f t="shared" si="33"/>
        <v>125</v>
      </c>
      <c r="B128" s="213" t="str">
        <f>اهواز!B128</f>
        <v>اهواز</v>
      </c>
      <c r="C128" s="213" t="str">
        <f>اهواز!C128</f>
        <v>زهرا صفری</v>
      </c>
      <c r="D128" s="213" t="str">
        <f>اهواز!D128</f>
        <v>زهرا صفری</v>
      </c>
      <c r="E128" s="213">
        <f>اهواز!E128</f>
        <v>1754423612</v>
      </c>
      <c r="F128" s="213" t="str">
        <f>اهواز!F128</f>
        <v>مراقبت و زیبایی</v>
      </c>
      <c r="G128" s="13" t="str">
        <f>اهواز!G128</f>
        <v>81-100</v>
      </c>
      <c r="H128" s="43">
        <f t="shared" si="64"/>
        <v>100</v>
      </c>
      <c r="I128" s="44">
        <f t="shared" si="65"/>
        <v>200</v>
      </c>
      <c r="J128" s="17">
        <f>اهواز!J128</f>
        <v>4000</v>
      </c>
      <c r="K128" s="45">
        <f t="shared" si="66"/>
        <v>40</v>
      </c>
      <c r="L128" s="46">
        <f t="shared" si="67"/>
        <v>80</v>
      </c>
      <c r="M128" s="12" t="str">
        <f>اهواز!M128</f>
        <v>61-80</v>
      </c>
      <c r="N128" s="47">
        <f t="shared" si="68"/>
        <v>70</v>
      </c>
      <c r="O128" s="48">
        <f t="shared" si="69"/>
        <v>140</v>
      </c>
      <c r="P128" s="14" t="str">
        <f>اهواز!P128</f>
        <v>71-90</v>
      </c>
      <c r="Q128" s="49">
        <f t="shared" si="70"/>
        <v>70</v>
      </c>
      <c r="R128" s="50">
        <f t="shared" si="71"/>
        <v>140</v>
      </c>
      <c r="S128" s="15" t="str">
        <f>اهواز!S128</f>
        <v>61-80</v>
      </c>
      <c r="T128" s="51">
        <f t="shared" si="72"/>
        <v>70</v>
      </c>
      <c r="U128" s="52">
        <f t="shared" si="73"/>
        <v>70</v>
      </c>
      <c r="V128" s="20">
        <f>اهواز!V128</f>
        <v>3</v>
      </c>
      <c r="W128" s="53">
        <f t="shared" si="74"/>
        <v>15</v>
      </c>
      <c r="X128" s="54">
        <f t="shared" si="75"/>
        <v>15</v>
      </c>
      <c r="Y128" s="16" t="str">
        <f>اهواز!Y128</f>
        <v>فاقد تذکر</v>
      </c>
      <c r="Z128" s="55">
        <f t="shared" si="76"/>
        <v>0</v>
      </c>
      <c r="AA128" s="56">
        <f t="shared" si="77"/>
        <v>0</v>
      </c>
      <c r="AB128" s="57">
        <v>1000</v>
      </c>
      <c r="AC128" s="182">
        <f t="shared" si="30"/>
        <v>645</v>
      </c>
      <c r="AD128" s="21" t="str">
        <f ca="1">اهواز!AD128</f>
        <v>601-650</v>
      </c>
      <c r="AE128" s="212" t="str">
        <f t="shared" ca="1" si="78"/>
        <v>ب-سوم</v>
      </c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</row>
    <row r="129" spans="1:47" ht="21.95" customHeight="1" x14ac:dyDescent="0.25">
      <c r="A129" s="211">
        <f t="shared" si="33"/>
        <v>126</v>
      </c>
      <c r="B129" s="213" t="str">
        <f>اهواز!B129</f>
        <v>اهواز</v>
      </c>
      <c r="C129" s="213" t="str">
        <f>اهواز!C129</f>
        <v>زهرا سیاه کار</v>
      </c>
      <c r="D129" s="213" t="str">
        <f>اهواز!D129</f>
        <v>زهرا سیاه کار</v>
      </c>
      <c r="E129" s="213">
        <f>اهواز!E129</f>
        <v>1755776888</v>
      </c>
      <c r="F129" s="213" t="str">
        <f>اهواز!F129</f>
        <v>مراقبت و زیبایی</v>
      </c>
      <c r="G129" s="13" t="str">
        <f>اهواز!G129</f>
        <v>81-100</v>
      </c>
      <c r="H129" s="43">
        <f t="shared" si="64"/>
        <v>100</v>
      </c>
      <c r="I129" s="44">
        <f t="shared" si="65"/>
        <v>200</v>
      </c>
      <c r="J129" s="17">
        <f>اهواز!J129</f>
        <v>4000</v>
      </c>
      <c r="K129" s="45">
        <f t="shared" si="66"/>
        <v>40</v>
      </c>
      <c r="L129" s="46">
        <f t="shared" si="67"/>
        <v>80</v>
      </c>
      <c r="M129" s="12" t="str">
        <f>اهواز!M129</f>
        <v>81-100</v>
      </c>
      <c r="N129" s="47">
        <f t="shared" si="68"/>
        <v>100</v>
      </c>
      <c r="O129" s="48">
        <f t="shared" si="69"/>
        <v>200</v>
      </c>
      <c r="P129" s="14" t="str">
        <f>اهواز!P129</f>
        <v>91-100</v>
      </c>
      <c r="Q129" s="49">
        <f t="shared" si="70"/>
        <v>100</v>
      </c>
      <c r="R129" s="50">
        <f t="shared" si="71"/>
        <v>200</v>
      </c>
      <c r="S129" s="15" t="str">
        <f>اهواز!S129</f>
        <v>80-100</v>
      </c>
      <c r="T129" s="51">
        <f t="shared" si="72"/>
        <v>100</v>
      </c>
      <c r="U129" s="52">
        <f t="shared" si="73"/>
        <v>100</v>
      </c>
      <c r="V129" s="20">
        <f>اهواز!V129</f>
        <v>3</v>
      </c>
      <c r="W129" s="53">
        <f t="shared" si="74"/>
        <v>15</v>
      </c>
      <c r="X129" s="54">
        <f t="shared" si="75"/>
        <v>15</v>
      </c>
      <c r="Y129" s="16" t="str">
        <f>اهواز!Y129</f>
        <v>فاقد تذکر</v>
      </c>
      <c r="Z129" s="55">
        <f t="shared" si="76"/>
        <v>0</v>
      </c>
      <c r="AA129" s="56">
        <f t="shared" si="77"/>
        <v>0</v>
      </c>
      <c r="AB129" s="57">
        <v>1000</v>
      </c>
      <c r="AC129" s="182">
        <f t="shared" si="30"/>
        <v>795</v>
      </c>
      <c r="AD129" s="21" t="str">
        <f ca="1">اهواز!AD129</f>
        <v>751-800</v>
      </c>
      <c r="AE129" s="212" t="str">
        <f t="shared" ca="1" si="78"/>
        <v>ب-دو</v>
      </c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</row>
    <row r="130" spans="1:47" ht="21.95" customHeight="1" x14ac:dyDescent="0.25">
      <c r="A130" s="211">
        <f t="shared" si="33"/>
        <v>127</v>
      </c>
      <c r="B130" s="213" t="str">
        <f>اهواز!B130</f>
        <v>اهواز</v>
      </c>
      <c r="C130" s="213" t="str">
        <f>اهواز!C130</f>
        <v>عصر هنر</v>
      </c>
      <c r="D130" s="213" t="str">
        <f>اهواز!D130</f>
        <v>زهرا غلامی</v>
      </c>
      <c r="E130" s="213">
        <f>اهواز!E130</f>
        <v>387463386</v>
      </c>
      <c r="F130" s="213" t="str">
        <f>اهواز!F130</f>
        <v>صنایع پوشاک-فناوری اطلاعات-صنایع دستی(دوخت های سنتی)</v>
      </c>
      <c r="G130" s="13" t="str">
        <f>اهواز!G130</f>
        <v>61-80</v>
      </c>
      <c r="H130" s="43">
        <f t="shared" ref="H130:H136" si="79">IFERROR(VLOOKUP(G130,$AG$2:$AH$6,2,FALSE),0)</f>
        <v>70</v>
      </c>
      <c r="I130" s="44">
        <f t="shared" ref="I130:I136" si="80">H130*2</f>
        <v>140</v>
      </c>
      <c r="J130" s="17">
        <f>اهواز!J130</f>
        <v>10000</v>
      </c>
      <c r="K130" s="45">
        <f t="shared" ref="K130:K136" si="81">IFERROR(VLOOKUP(J130,$AI$2:$AJ$12,2,FALSE),0)</f>
        <v>100</v>
      </c>
      <c r="L130" s="46">
        <f t="shared" ref="L130:L136" si="82">K130*2</f>
        <v>200</v>
      </c>
      <c r="M130" s="12" t="str">
        <f>اهواز!M130</f>
        <v>81-100</v>
      </c>
      <c r="N130" s="47">
        <f t="shared" ref="N130:N136" si="83">IFERROR(VLOOKUP(M130,$AK$2:$AL$4,2,FALSE),0)</f>
        <v>100</v>
      </c>
      <c r="O130" s="48">
        <f t="shared" ref="O130:O136" si="84">N130*2</f>
        <v>200</v>
      </c>
      <c r="P130" s="14" t="str">
        <f>اهواز!P130</f>
        <v>91-100</v>
      </c>
      <c r="Q130" s="49">
        <f t="shared" ref="Q130:Q136" si="85">IFERROR(VLOOKUP(P130,$AM$2:$AN$5,2,FALSE),0)</f>
        <v>100</v>
      </c>
      <c r="R130" s="50">
        <f t="shared" ref="R130:R136" si="86">Q130*2</f>
        <v>200</v>
      </c>
      <c r="S130" s="15" t="str">
        <f>اهواز!S130</f>
        <v>61-80</v>
      </c>
      <c r="T130" s="51">
        <f t="shared" ref="T130:T136" si="87">IFERROR(VLOOKUP(S130,$AO$2:$AP$6,2,FALSE),0)</f>
        <v>70</v>
      </c>
      <c r="U130" s="52">
        <f t="shared" ref="U130:U136" si="88">T130*1</f>
        <v>70</v>
      </c>
      <c r="V130" s="20">
        <f>اهواز!V130</f>
        <v>20</v>
      </c>
      <c r="W130" s="53">
        <f t="shared" ref="W130:W136" si="89">IFERROR(VLOOKUP(V130,$AQ$2:$AR$22,2,FALSE),0)</f>
        <v>100</v>
      </c>
      <c r="X130" s="54">
        <f t="shared" ref="X130:X136" si="90">W130*1</f>
        <v>100</v>
      </c>
      <c r="Y130" s="16" t="str">
        <f>اهواز!Y130</f>
        <v>فاقد تذکر</v>
      </c>
      <c r="Z130" s="55">
        <f t="shared" ref="Z130:Z136" si="91">IFERROR(VLOOKUP(Y130,$AS$2:$AT$8,2,FALSE),0)</f>
        <v>0</v>
      </c>
      <c r="AA130" s="56">
        <f t="shared" ref="AA130:AA136" si="92">Z130*1</f>
        <v>0</v>
      </c>
      <c r="AB130" s="57">
        <v>1000</v>
      </c>
      <c r="AC130" s="182">
        <f t="shared" si="30"/>
        <v>910</v>
      </c>
      <c r="AD130" s="21" t="str">
        <f ca="1">اهواز!AD130</f>
        <v>901-950</v>
      </c>
      <c r="AE130" s="212" t="str">
        <f t="shared" ref="AE130:AE136" ca="1" si="93">IFERROR(VLOOKUP(AD130,$AL$8:$AM$20,2,FALSE),0)</f>
        <v>ب-یک</v>
      </c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</row>
    <row r="131" spans="1:47" ht="21.95" customHeight="1" x14ac:dyDescent="0.25">
      <c r="A131" s="211">
        <f t="shared" si="33"/>
        <v>128</v>
      </c>
      <c r="B131" s="213" t="str">
        <f>اهواز!B131</f>
        <v>اهواز</v>
      </c>
      <c r="C131" s="213" t="str">
        <f>اهواز!C131</f>
        <v>گام نو</v>
      </c>
      <c r="D131" s="213" t="str">
        <f>اهواز!D131</f>
        <v>ذکیه معصومی خسرو شاهی</v>
      </c>
      <c r="E131" s="213">
        <f>اهواز!E131</f>
        <v>17509721596</v>
      </c>
      <c r="F131" s="213" t="str">
        <f>اهواز!F131</f>
        <v>بهداشت و ایمنی-ساختمان-فناوری اطلاعات- معماری-</v>
      </c>
      <c r="G131" s="13" t="str">
        <f>اهواز!G131</f>
        <v>81-100</v>
      </c>
      <c r="H131" s="43">
        <f t="shared" si="79"/>
        <v>100</v>
      </c>
      <c r="I131" s="44">
        <f t="shared" si="80"/>
        <v>200</v>
      </c>
      <c r="J131" s="17">
        <f>اهواز!J131</f>
        <v>7000</v>
      </c>
      <c r="K131" s="45">
        <f t="shared" si="81"/>
        <v>70</v>
      </c>
      <c r="L131" s="46">
        <f t="shared" si="82"/>
        <v>140</v>
      </c>
      <c r="M131" s="12" t="str">
        <f>اهواز!M131</f>
        <v>81-100</v>
      </c>
      <c r="N131" s="47">
        <f t="shared" si="83"/>
        <v>100</v>
      </c>
      <c r="O131" s="48">
        <f t="shared" si="84"/>
        <v>200</v>
      </c>
      <c r="P131" s="14" t="str">
        <f>اهواز!P131</f>
        <v>91-100</v>
      </c>
      <c r="Q131" s="49">
        <f t="shared" si="85"/>
        <v>100</v>
      </c>
      <c r="R131" s="50">
        <f t="shared" si="86"/>
        <v>200</v>
      </c>
      <c r="S131" s="15" t="str">
        <f>اهواز!S131</f>
        <v>61-80</v>
      </c>
      <c r="T131" s="51">
        <f t="shared" si="87"/>
        <v>70</v>
      </c>
      <c r="U131" s="52">
        <f t="shared" si="88"/>
        <v>70</v>
      </c>
      <c r="V131" s="20">
        <f>اهواز!V131</f>
        <v>7</v>
      </c>
      <c r="W131" s="53">
        <f t="shared" si="89"/>
        <v>35</v>
      </c>
      <c r="X131" s="54">
        <f t="shared" si="90"/>
        <v>35</v>
      </c>
      <c r="Y131" s="16" t="str">
        <f>اهواز!Y131</f>
        <v>فاقد تذکر</v>
      </c>
      <c r="Z131" s="55">
        <f t="shared" si="91"/>
        <v>0</v>
      </c>
      <c r="AA131" s="56">
        <f t="shared" si="92"/>
        <v>0</v>
      </c>
      <c r="AB131" s="57">
        <v>1000</v>
      </c>
      <c r="AC131" s="182">
        <f t="shared" si="30"/>
        <v>845</v>
      </c>
      <c r="AD131" s="21" t="str">
        <f ca="1">اهواز!AD131</f>
        <v>801-850</v>
      </c>
      <c r="AE131" s="212" t="str">
        <f t="shared" ca="1" si="93"/>
        <v>الف-دو</v>
      </c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</row>
    <row r="132" spans="1:47" ht="21.95" customHeight="1" x14ac:dyDescent="0.25">
      <c r="A132" s="211">
        <f t="shared" si="33"/>
        <v>129</v>
      </c>
      <c r="B132" s="213" t="str">
        <f>اهواز!B132</f>
        <v>اهواز</v>
      </c>
      <c r="C132" s="213" t="str">
        <f>اهواز!C132</f>
        <v>تندیس طلایی</v>
      </c>
      <c r="D132" s="213" t="str">
        <f>اهواز!D132</f>
        <v>زهرا جلیلی آب نرگسی</v>
      </c>
      <c r="E132" s="213">
        <f>اهواز!E132</f>
        <v>6639397196</v>
      </c>
      <c r="F132" s="213" t="str">
        <f>اهواز!F132</f>
        <v>صنایع پوشاک- صنایع دستی(دوخت های سنتی)</v>
      </c>
      <c r="G132" s="13" t="str">
        <f>اهواز!G132</f>
        <v>61-80</v>
      </c>
      <c r="H132" s="43">
        <f t="shared" si="79"/>
        <v>70</v>
      </c>
      <c r="I132" s="44">
        <f t="shared" si="80"/>
        <v>140</v>
      </c>
      <c r="J132" s="17">
        <f>اهواز!J132</f>
        <v>10000</v>
      </c>
      <c r="K132" s="45">
        <f t="shared" si="81"/>
        <v>100</v>
      </c>
      <c r="L132" s="46">
        <f t="shared" si="82"/>
        <v>200</v>
      </c>
      <c r="M132" s="12" t="str">
        <f>اهواز!M132</f>
        <v>61-80</v>
      </c>
      <c r="N132" s="47">
        <f t="shared" si="83"/>
        <v>70</v>
      </c>
      <c r="O132" s="48">
        <f t="shared" si="84"/>
        <v>140</v>
      </c>
      <c r="P132" s="14">
        <f>اهواز!P132</f>
        <v>0</v>
      </c>
      <c r="Q132" s="49">
        <f t="shared" si="85"/>
        <v>0</v>
      </c>
      <c r="R132" s="50">
        <f t="shared" si="86"/>
        <v>0</v>
      </c>
      <c r="S132" s="15" t="str">
        <f>اهواز!S132</f>
        <v>80-100</v>
      </c>
      <c r="T132" s="51">
        <f t="shared" si="87"/>
        <v>100</v>
      </c>
      <c r="U132" s="52">
        <f t="shared" si="88"/>
        <v>100</v>
      </c>
      <c r="V132" s="20">
        <f>اهواز!V132</f>
        <v>9</v>
      </c>
      <c r="W132" s="53">
        <f t="shared" si="89"/>
        <v>45</v>
      </c>
      <c r="X132" s="54">
        <f t="shared" si="90"/>
        <v>45</v>
      </c>
      <c r="Y132" s="16" t="str">
        <f>اهواز!Y132</f>
        <v>فاقد تذکر</v>
      </c>
      <c r="Z132" s="55">
        <f t="shared" si="91"/>
        <v>0</v>
      </c>
      <c r="AA132" s="56">
        <f t="shared" si="92"/>
        <v>0</v>
      </c>
      <c r="AB132" s="57">
        <v>1000</v>
      </c>
      <c r="AC132" s="182">
        <f t="shared" ref="AC132:AC195" si="94">SUM(I132,L132,O132,R132,U132,X132,AA132)-Y888</f>
        <v>625</v>
      </c>
      <c r="AD132" s="21" t="str">
        <f ca="1">اهواز!AD132</f>
        <v>601-650</v>
      </c>
      <c r="AE132" s="212" t="str">
        <f t="shared" ca="1" si="93"/>
        <v>ب-سوم</v>
      </c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</row>
    <row r="133" spans="1:47" ht="21.95" customHeight="1" x14ac:dyDescent="0.25">
      <c r="A133" s="211">
        <f t="shared" si="33"/>
        <v>130</v>
      </c>
      <c r="B133" s="213" t="str">
        <f>اهواز!B133</f>
        <v>اهواز</v>
      </c>
      <c r="C133" s="213" t="str">
        <f>اهواز!C133</f>
        <v>نازنین</v>
      </c>
      <c r="D133" s="213" t="str">
        <f>اهواز!D133</f>
        <v>فرشته ایزدفر</v>
      </c>
      <c r="E133" s="213">
        <f>اهواز!E133</f>
        <v>1950490149</v>
      </c>
      <c r="F133" s="213" t="str">
        <f>اهواز!F133</f>
        <v>صنایع پوشاک-خدمات آموزشی-هنرهای تجسمی- فناوری اطلاعات- خدمات تغذیه ای- صنایع دستی (بافت)</v>
      </c>
      <c r="G133" s="13" t="str">
        <f>اهواز!G133</f>
        <v>0-40</v>
      </c>
      <c r="H133" s="43">
        <f t="shared" si="79"/>
        <v>35</v>
      </c>
      <c r="I133" s="44">
        <f t="shared" si="80"/>
        <v>70</v>
      </c>
      <c r="J133" s="17">
        <f>اهواز!J133</f>
        <v>3000</v>
      </c>
      <c r="K133" s="45">
        <f t="shared" si="81"/>
        <v>30</v>
      </c>
      <c r="L133" s="46">
        <f t="shared" si="82"/>
        <v>60</v>
      </c>
      <c r="M133" s="12" t="str">
        <f>اهواز!M133</f>
        <v>61-80</v>
      </c>
      <c r="N133" s="47">
        <f t="shared" si="83"/>
        <v>70</v>
      </c>
      <c r="O133" s="48">
        <f t="shared" si="84"/>
        <v>140</v>
      </c>
      <c r="P133" s="14" t="str">
        <f>اهواز!P133</f>
        <v>71-90</v>
      </c>
      <c r="Q133" s="49">
        <f t="shared" si="85"/>
        <v>70</v>
      </c>
      <c r="R133" s="50">
        <f t="shared" si="86"/>
        <v>140</v>
      </c>
      <c r="S133" s="15" t="str">
        <f>اهواز!S133</f>
        <v>61-80</v>
      </c>
      <c r="T133" s="51">
        <f t="shared" si="87"/>
        <v>70</v>
      </c>
      <c r="U133" s="52">
        <f t="shared" si="88"/>
        <v>70</v>
      </c>
      <c r="V133" s="20">
        <f>اهواز!V133</f>
        <v>14</v>
      </c>
      <c r="W133" s="53">
        <f t="shared" si="89"/>
        <v>70</v>
      </c>
      <c r="X133" s="54">
        <f t="shared" si="90"/>
        <v>70</v>
      </c>
      <c r="Y133" s="16" t="str">
        <f>اهواز!Y133</f>
        <v>فاقد تذکر</v>
      </c>
      <c r="Z133" s="55">
        <f t="shared" si="91"/>
        <v>0</v>
      </c>
      <c r="AA133" s="56">
        <f t="shared" si="92"/>
        <v>0</v>
      </c>
      <c r="AB133" s="57">
        <v>1000</v>
      </c>
      <c r="AC133" s="182">
        <f t="shared" si="94"/>
        <v>550</v>
      </c>
      <c r="AD133" s="21" t="str">
        <f ca="1">اهواز!AD133</f>
        <v>501-550</v>
      </c>
      <c r="AE133" s="212" t="str">
        <f t="shared" ca="1" si="93"/>
        <v>الف-چهارم</v>
      </c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</row>
    <row r="134" spans="1:47" ht="21.95" customHeight="1" x14ac:dyDescent="0.25">
      <c r="A134" s="211">
        <f t="shared" ref="A134:A197" si="95">A133+1</f>
        <v>131</v>
      </c>
      <c r="B134" s="213" t="str">
        <f>اهواز!B134</f>
        <v>اهواز</v>
      </c>
      <c r="C134" s="213" t="str">
        <f>اهواز!C134</f>
        <v>آفاق</v>
      </c>
      <c r="D134" s="213" t="str">
        <f>اهواز!D134</f>
        <v>عادل بیت سیاح</v>
      </c>
      <c r="E134" s="213">
        <f>اهواز!E134</f>
        <v>1755570406</v>
      </c>
      <c r="F134" s="213" t="str">
        <f>اهواز!F134</f>
        <v>مراقبت و زیبایی</v>
      </c>
      <c r="G134" s="13" t="str">
        <f>اهواز!G134</f>
        <v>81-100</v>
      </c>
      <c r="H134" s="43">
        <f t="shared" si="79"/>
        <v>100</v>
      </c>
      <c r="I134" s="44">
        <f t="shared" si="80"/>
        <v>200</v>
      </c>
      <c r="J134" s="17">
        <f>اهواز!J134</f>
        <v>10000</v>
      </c>
      <c r="K134" s="45">
        <f t="shared" si="81"/>
        <v>100</v>
      </c>
      <c r="L134" s="46">
        <f t="shared" si="82"/>
        <v>200</v>
      </c>
      <c r="M134" s="12" t="str">
        <f>اهواز!M134</f>
        <v>81-100</v>
      </c>
      <c r="N134" s="47">
        <f t="shared" si="83"/>
        <v>100</v>
      </c>
      <c r="O134" s="48">
        <f t="shared" si="84"/>
        <v>200</v>
      </c>
      <c r="P134" s="14" t="str">
        <f>اهواز!P134</f>
        <v>71-90</v>
      </c>
      <c r="Q134" s="49">
        <f t="shared" si="85"/>
        <v>70</v>
      </c>
      <c r="R134" s="50">
        <f t="shared" si="86"/>
        <v>140</v>
      </c>
      <c r="S134" s="15" t="str">
        <f>اهواز!S134</f>
        <v>61-80</v>
      </c>
      <c r="T134" s="51">
        <f t="shared" si="87"/>
        <v>70</v>
      </c>
      <c r="U134" s="52">
        <f t="shared" si="88"/>
        <v>70</v>
      </c>
      <c r="V134" s="20">
        <f>اهواز!V134</f>
        <v>14</v>
      </c>
      <c r="W134" s="53">
        <f t="shared" si="89"/>
        <v>70</v>
      </c>
      <c r="X134" s="54">
        <f t="shared" si="90"/>
        <v>70</v>
      </c>
      <c r="Y134" s="16" t="str">
        <f>اهواز!Y134</f>
        <v>فاقد تذکر</v>
      </c>
      <c r="Z134" s="55">
        <f t="shared" si="91"/>
        <v>0</v>
      </c>
      <c r="AA134" s="56">
        <f t="shared" si="92"/>
        <v>0</v>
      </c>
      <c r="AB134" s="57">
        <v>1000</v>
      </c>
      <c r="AC134" s="182">
        <f t="shared" si="94"/>
        <v>880</v>
      </c>
      <c r="AD134" s="21" t="str">
        <f ca="1">اهواز!AD134</f>
        <v>851-900</v>
      </c>
      <c r="AE134" s="212" t="str">
        <f t="shared" ca="1" si="93"/>
        <v>ج-یک</v>
      </c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</row>
    <row r="135" spans="1:47" ht="21.95" customHeight="1" x14ac:dyDescent="0.25">
      <c r="A135" s="211">
        <f t="shared" si="95"/>
        <v>132</v>
      </c>
      <c r="B135" s="213" t="str">
        <f>اهواز!B135</f>
        <v>اهواز</v>
      </c>
      <c r="C135" s="213" t="str">
        <f>اهواز!C135</f>
        <v>پروانک</v>
      </c>
      <c r="D135" s="213" t="str">
        <f>اهواز!D135</f>
        <v>بهناز قائدی</v>
      </c>
      <c r="E135" s="213">
        <f>اهواز!E135</f>
        <v>1750486822</v>
      </c>
      <c r="F135" s="213" t="str">
        <f>اهواز!F135</f>
        <v>مراقبت و زیبایی</v>
      </c>
      <c r="G135" s="13" t="str">
        <f>اهواز!G135</f>
        <v>81-100</v>
      </c>
      <c r="H135" s="43">
        <f t="shared" si="79"/>
        <v>100</v>
      </c>
      <c r="I135" s="44">
        <f t="shared" si="80"/>
        <v>200</v>
      </c>
      <c r="J135" s="17">
        <f>اهواز!J135</f>
        <v>4000</v>
      </c>
      <c r="K135" s="45">
        <f t="shared" si="81"/>
        <v>40</v>
      </c>
      <c r="L135" s="46">
        <f t="shared" si="82"/>
        <v>80</v>
      </c>
      <c r="M135" s="12" t="str">
        <f>اهواز!M135</f>
        <v>81-100</v>
      </c>
      <c r="N135" s="47">
        <f t="shared" si="83"/>
        <v>100</v>
      </c>
      <c r="O135" s="48">
        <f t="shared" si="84"/>
        <v>200</v>
      </c>
      <c r="P135" s="14">
        <f>اهواز!P135</f>
        <v>0</v>
      </c>
      <c r="Q135" s="49">
        <f t="shared" si="85"/>
        <v>0</v>
      </c>
      <c r="R135" s="50">
        <f t="shared" si="86"/>
        <v>0</v>
      </c>
      <c r="S135" s="15" t="str">
        <f>اهواز!S135</f>
        <v>80-100</v>
      </c>
      <c r="T135" s="51">
        <f t="shared" si="87"/>
        <v>100</v>
      </c>
      <c r="U135" s="52">
        <f t="shared" si="88"/>
        <v>100</v>
      </c>
      <c r="V135" s="20">
        <f>اهواز!V135</f>
        <v>4</v>
      </c>
      <c r="W135" s="53">
        <f t="shared" si="89"/>
        <v>20</v>
      </c>
      <c r="X135" s="54">
        <f t="shared" si="90"/>
        <v>20</v>
      </c>
      <c r="Y135" s="16" t="str">
        <f>اهواز!Y135</f>
        <v>فاقد تذکر</v>
      </c>
      <c r="Z135" s="55">
        <f t="shared" si="91"/>
        <v>0</v>
      </c>
      <c r="AA135" s="56">
        <f t="shared" si="92"/>
        <v>0</v>
      </c>
      <c r="AB135" s="57">
        <v>1000</v>
      </c>
      <c r="AC135" s="182">
        <f t="shared" si="94"/>
        <v>600</v>
      </c>
      <c r="AD135" s="21" t="str">
        <f ca="1">اهواز!AD135</f>
        <v>551-600</v>
      </c>
      <c r="AE135" s="212" t="str">
        <f t="shared" ca="1" si="93"/>
        <v>ج-سوم</v>
      </c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</row>
    <row r="136" spans="1:47" ht="21.95" customHeight="1" x14ac:dyDescent="0.25">
      <c r="A136" s="211">
        <f t="shared" si="95"/>
        <v>133</v>
      </c>
      <c r="B136" s="213" t="str">
        <f>اهواز!B136</f>
        <v>اهواز</v>
      </c>
      <c r="C136" s="213" t="str">
        <f>اهواز!C136</f>
        <v>مریم نیکا</v>
      </c>
      <c r="D136" s="213" t="str">
        <f>اهواز!D136</f>
        <v>مریم پوست اشکن</v>
      </c>
      <c r="E136" s="213">
        <f>اهواز!E136</f>
        <v>1754561756</v>
      </c>
      <c r="F136" s="213" t="str">
        <f>اهواز!F136</f>
        <v>مراقبت و زیبایی</v>
      </c>
      <c r="G136" s="13" t="str">
        <f>اهواز!G136</f>
        <v>41-60</v>
      </c>
      <c r="H136" s="43">
        <f t="shared" si="79"/>
        <v>50</v>
      </c>
      <c r="I136" s="44">
        <f t="shared" si="80"/>
        <v>100</v>
      </c>
      <c r="J136" s="17">
        <f>اهواز!J136</f>
        <v>3000</v>
      </c>
      <c r="K136" s="45">
        <f t="shared" si="81"/>
        <v>30</v>
      </c>
      <c r="L136" s="46">
        <f t="shared" si="82"/>
        <v>60</v>
      </c>
      <c r="M136" s="12" t="str">
        <f>اهواز!M136</f>
        <v>81-100</v>
      </c>
      <c r="N136" s="47">
        <f t="shared" si="83"/>
        <v>100</v>
      </c>
      <c r="O136" s="48">
        <f t="shared" si="84"/>
        <v>200</v>
      </c>
      <c r="P136" s="14">
        <f>اهواز!P136</f>
        <v>0</v>
      </c>
      <c r="Q136" s="49">
        <f t="shared" si="85"/>
        <v>0</v>
      </c>
      <c r="R136" s="50">
        <f t="shared" si="86"/>
        <v>0</v>
      </c>
      <c r="S136" s="15" t="str">
        <f>اهواز!S136</f>
        <v>0-40</v>
      </c>
      <c r="T136" s="51">
        <f t="shared" si="87"/>
        <v>35</v>
      </c>
      <c r="U136" s="52">
        <f t="shared" si="88"/>
        <v>35</v>
      </c>
      <c r="V136" s="20">
        <f>اهواز!V136</f>
        <v>4</v>
      </c>
      <c r="W136" s="53">
        <f t="shared" si="89"/>
        <v>20</v>
      </c>
      <c r="X136" s="54">
        <f t="shared" si="90"/>
        <v>20</v>
      </c>
      <c r="Y136" s="16" t="str">
        <f>اهواز!Y136</f>
        <v>فاقد تذکر</v>
      </c>
      <c r="Z136" s="55">
        <f t="shared" si="91"/>
        <v>0</v>
      </c>
      <c r="AA136" s="56">
        <f t="shared" si="92"/>
        <v>0</v>
      </c>
      <c r="AB136" s="57">
        <v>1000</v>
      </c>
      <c r="AC136" s="182">
        <f t="shared" si="94"/>
        <v>415</v>
      </c>
      <c r="AD136" s="21" t="str">
        <f ca="1">اهواز!AD136</f>
        <v>401-450</v>
      </c>
      <c r="AE136" s="212" t="str">
        <f t="shared" ca="1" si="93"/>
        <v>ج-چهارم</v>
      </c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</row>
    <row r="137" spans="1:47" ht="21.95" customHeight="1" x14ac:dyDescent="0.25">
      <c r="A137" s="211">
        <f t="shared" si="95"/>
        <v>134</v>
      </c>
      <c r="B137" s="79" t="str">
        <f>آبادان!B4</f>
        <v>آبادان</v>
      </c>
      <c r="C137" s="79" t="str">
        <f>آبادان!C4</f>
        <v>فخرآفرینان 1</v>
      </c>
      <c r="D137" s="79" t="str">
        <f>آبادان!D4</f>
        <v>فریده هلالات</v>
      </c>
      <c r="E137" s="79">
        <f>آبادان!E4</f>
        <v>1819283781</v>
      </c>
      <c r="F137" s="79" t="str">
        <f>آبادان!F4</f>
        <v>بهداشت و ایمنی-خدمات اموزشی-فناوری اطلاعات-امور مالی و بازرگانی -مراقبت و زیبایی</v>
      </c>
      <c r="G137" s="13" t="str">
        <f>آبادان!G4</f>
        <v>0-40</v>
      </c>
      <c r="H137" s="43">
        <f t="shared" ref="H137:H143" si="96">IFERROR(VLOOKUP(G137,$AG$2:$AH$6,2,FALSE),0)</f>
        <v>35</v>
      </c>
      <c r="I137" s="44">
        <f t="shared" ref="I137:I143" si="97">H137*2</f>
        <v>70</v>
      </c>
      <c r="J137" s="17">
        <f>آبادان!J4</f>
        <v>10000</v>
      </c>
      <c r="K137" s="45">
        <f t="shared" ref="K137:K143" si="98">IFERROR(VLOOKUP(J137,$AI$2:$AJ$12,2,FALSE),0)</f>
        <v>100</v>
      </c>
      <c r="L137" s="46">
        <f t="shared" ref="L137:L143" si="99">K137*2</f>
        <v>200</v>
      </c>
      <c r="M137" s="12" t="str">
        <f>آبادان!M4</f>
        <v>61-80</v>
      </c>
      <c r="N137" s="47">
        <f t="shared" ref="N137:N143" si="100">IFERROR(VLOOKUP(M137,$AK$2:$AL$4,2,FALSE),0)</f>
        <v>70</v>
      </c>
      <c r="O137" s="48">
        <f t="shared" ref="O137:O143" si="101">N137*2</f>
        <v>140</v>
      </c>
      <c r="P137" s="14" t="str">
        <f>آبادان!P4</f>
        <v>60-70</v>
      </c>
      <c r="Q137" s="49">
        <f t="shared" ref="Q137:Q143" si="102">IFERROR(VLOOKUP(P137,$AM$2:$AN$5,2,FALSE),0)</f>
        <v>50</v>
      </c>
      <c r="R137" s="50">
        <f t="shared" ref="R137:R143" si="103">Q137*2</f>
        <v>100</v>
      </c>
      <c r="S137" s="15" t="str">
        <f>آبادان!S4</f>
        <v>0-40</v>
      </c>
      <c r="T137" s="51">
        <f t="shared" ref="T137:T143" si="104">IFERROR(VLOOKUP(S137,$AO$2:$AP$6,2,FALSE),0)</f>
        <v>35</v>
      </c>
      <c r="U137" s="52">
        <f t="shared" ref="U137:U143" si="105">T137*1</f>
        <v>35</v>
      </c>
      <c r="V137" s="20">
        <f>آبادان!V4</f>
        <v>8</v>
      </c>
      <c r="W137" s="53">
        <f t="shared" ref="W137:W143" si="106">IFERROR(VLOOKUP(V137,$AQ$2:$AR$22,2,FALSE),0)</f>
        <v>40</v>
      </c>
      <c r="X137" s="54">
        <f t="shared" ref="X137:X143" si="107">W137*1</f>
        <v>40</v>
      </c>
      <c r="Y137" s="16" t="str">
        <f>آبادان!Y4</f>
        <v>فاقد تذکر</v>
      </c>
      <c r="Z137" s="55">
        <f t="shared" ref="Z137:Z143" si="108">IFERROR(VLOOKUP(Y137,$AS$2:$AT$8,2,FALSE),0)</f>
        <v>0</v>
      </c>
      <c r="AA137" s="56">
        <f t="shared" ref="AA137:AA143" si="109">Z137*1</f>
        <v>0</v>
      </c>
      <c r="AB137" s="57">
        <v>1000</v>
      </c>
      <c r="AC137" s="182">
        <f t="shared" si="94"/>
        <v>585</v>
      </c>
      <c r="AD137" s="21" t="str">
        <f>آبادان!AD4</f>
        <v>551-600</v>
      </c>
      <c r="AE137" s="212" t="str">
        <f t="shared" ref="AE137:AE143" si="110">IFERROR(VLOOKUP(AD137,$AL$8:$AM$20,2,FALSE),0)</f>
        <v>ج-سوم</v>
      </c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</row>
    <row r="138" spans="1:47" ht="21.95" customHeight="1" x14ac:dyDescent="0.25">
      <c r="A138" s="211">
        <f t="shared" si="95"/>
        <v>135</v>
      </c>
      <c r="B138" s="79" t="str">
        <f>آبادان!B5</f>
        <v>آبادان</v>
      </c>
      <c r="C138" s="79" t="str">
        <f>آبادان!C5</f>
        <v>بانوی من</v>
      </c>
      <c r="D138" s="79" t="str">
        <f>آبادان!D5</f>
        <v>مریم بلوچی عرب زبان</v>
      </c>
      <c r="E138" s="79">
        <f>آبادان!E5</f>
        <v>1818243008</v>
      </c>
      <c r="F138" s="79" t="str">
        <f>آبادان!F5</f>
        <v>مراقبت زیبایی</v>
      </c>
      <c r="G138" s="13" t="str">
        <f>آبادان!G5</f>
        <v>0-40</v>
      </c>
      <c r="H138" s="43">
        <f t="shared" si="96"/>
        <v>35</v>
      </c>
      <c r="I138" s="44">
        <f t="shared" si="97"/>
        <v>70</v>
      </c>
      <c r="J138" s="17">
        <f>آبادان!J5</f>
        <v>1000</v>
      </c>
      <c r="K138" s="45">
        <f t="shared" si="98"/>
        <v>10</v>
      </c>
      <c r="L138" s="46">
        <f t="shared" si="99"/>
        <v>20</v>
      </c>
      <c r="M138" s="12" t="str">
        <f>آبادان!M5</f>
        <v>61-80</v>
      </c>
      <c r="N138" s="47">
        <f t="shared" si="100"/>
        <v>70</v>
      </c>
      <c r="O138" s="48">
        <f t="shared" si="101"/>
        <v>140</v>
      </c>
      <c r="P138" s="14" t="str">
        <f>آبادان!P5</f>
        <v>60-70</v>
      </c>
      <c r="Q138" s="49">
        <f t="shared" si="102"/>
        <v>50</v>
      </c>
      <c r="R138" s="50">
        <f t="shared" si="103"/>
        <v>100</v>
      </c>
      <c r="S138" s="15" t="str">
        <f>آبادان!S5</f>
        <v>0-40</v>
      </c>
      <c r="T138" s="51">
        <f t="shared" si="104"/>
        <v>35</v>
      </c>
      <c r="U138" s="52">
        <f t="shared" si="105"/>
        <v>35</v>
      </c>
      <c r="V138" s="20">
        <f>آبادان!V5</f>
        <v>3</v>
      </c>
      <c r="W138" s="53">
        <f t="shared" si="106"/>
        <v>15</v>
      </c>
      <c r="X138" s="54">
        <f t="shared" si="107"/>
        <v>15</v>
      </c>
      <c r="Y138" s="16" t="str">
        <f>آبادان!Y5</f>
        <v>فاقد تذکر</v>
      </c>
      <c r="Z138" s="55">
        <f t="shared" si="108"/>
        <v>0</v>
      </c>
      <c r="AA138" s="56">
        <f t="shared" si="109"/>
        <v>0</v>
      </c>
      <c r="AB138" s="57">
        <v>1000</v>
      </c>
      <c r="AC138" s="182">
        <f t="shared" si="94"/>
        <v>380</v>
      </c>
      <c r="AD138" s="21" t="str">
        <f>آبادان!AD5</f>
        <v>0-400</v>
      </c>
      <c r="AE138" s="212" t="str">
        <f t="shared" si="110"/>
        <v>بدون درجه</v>
      </c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</row>
    <row r="139" spans="1:47" ht="21.95" customHeight="1" x14ac:dyDescent="0.25">
      <c r="A139" s="211">
        <f t="shared" si="95"/>
        <v>136</v>
      </c>
      <c r="B139" s="79" t="str">
        <f>آبادان!B6</f>
        <v>آبادان</v>
      </c>
      <c r="C139" s="79" t="str">
        <f>آبادان!C6</f>
        <v>بانو الیا</v>
      </c>
      <c r="D139" s="79" t="str">
        <f>آبادان!D6</f>
        <v>زینب سهیم پور</v>
      </c>
      <c r="E139" s="79">
        <f>آبادان!E6</f>
        <v>1818602350</v>
      </c>
      <c r="F139" s="79" t="str">
        <f>آبادان!F6</f>
        <v>مراقبت زیبایی</v>
      </c>
      <c r="G139" s="13" t="str">
        <f>آبادان!G6</f>
        <v>0-40</v>
      </c>
      <c r="H139" s="43">
        <f t="shared" si="96"/>
        <v>35</v>
      </c>
      <c r="I139" s="44">
        <f t="shared" si="97"/>
        <v>70</v>
      </c>
      <c r="J139" s="17">
        <f>آبادان!J6</f>
        <v>1000</v>
      </c>
      <c r="K139" s="45">
        <f t="shared" si="98"/>
        <v>10</v>
      </c>
      <c r="L139" s="46">
        <f t="shared" si="99"/>
        <v>20</v>
      </c>
      <c r="M139" s="12" t="str">
        <f>آبادان!M6</f>
        <v>61-80</v>
      </c>
      <c r="N139" s="47">
        <f t="shared" si="100"/>
        <v>70</v>
      </c>
      <c r="O139" s="48">
        <f t="shared" si="101"/>
        <v>140</v>
      </c>
      <c r="P139" s="14" t="str">
        <f>آبادان!P6</f>
        <v>60-70</v>
      </c>
      <c r="Q139" s="49">
        <f t="shared" si="102"/>
        <v>50</v>
      </c>
      <c r="R139" s="50">
        <f t="shared" si="103"/>
        <v>100</v>
      </c>
      <c r="S139" s="15" t="str">
        <f>آبادان!S6</f>
        <v>0-40</v>
      </c>
      <c r="T139" s="51">
        <f t="shared" si="104"/>
        <v>35</v>
      </c>
      <c r="U139" s="52">
        <f t="shared" si="105"/>
        <v>35</v>
      </c>
      <c r="V139" s="20">
        <f>آبادان!V6</f>
        <v>2</v>
      </c>
      <c r="W139" s="53">
        <f t="shared" si="106"/>
        <v>10</v>
      </c>
      <c r="X139" s="54">
        <f t="shared" si="107"/>
        <v>10</v>
      </c>
      <c r="Y139" s="16" t="str">
        <f>آبادان!Y6</f>
        <v>فاقد تذکر</v>
      </c>
      <c r="Z139" s="55">
        <f t="shared" si="108"/>
        <v>0</v>
      </c>
      <c r="AA139" s="56">
        <f t="shared" si="109"/>
        <v>0</v>
      </c>
      <c r="AB139" s="57">
        <v>1000</v>
      </c>
      <c r="AC139" s="182">
        <f t="shared" si="94"/>
        <v>375</v>
      </c>
      <c r="AD139" s="21" t="str">
        <f>آبادان!AD6</f>
        <v>0-400</v>
      </c>
      <c r="AE139" s="212" t="str">
        <f t="shared" si="110"/>
        <v>بدون درجه</v>
      </c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</row>
    <row r="140" spans="1:47" ht="21.95" customHeight="1" x14ac:dyDescent="0.25">
      <c r="A140" s="211">
        <f t="shared" si="95"/>
        <v>137</v>
      </c>
      <c r="B140" s="79" t="str">
        <f>آبادان!B7</f>
        <v>آبادان</v>
      </c>
      <c r="C140" s="79" t="str">
        <f>آبادان!C7</f>
        <v>سحر مزیونی</v>
      </c>
      <c r="D140" s="79" t="str">
        <f>آبادان!D7</f>
        <v>سحر مزیونی</v>
      </c>
      <c r="E140" s="79">
        <f>آبادان!E7</f>
        <v>3391897678</v>
      </c>
      <c r="F140" s="79" t="str">
        <f>آبادان!F7</f>
        <v>مراقبت زیبایی</v>
      </c>
      <c r="G140" s="13" t="str">
        <f>آبادان!G7</f>
        <v>0-40</v>
      </c>
      <c r="H140" s="43">
        <f t="shared" si="96"/>
        <v>35</v>
      </c>
      <c r="I140" s="44">
        <f t="shared" si="97"/>
        <v>70</v>
      </c>
      <c r="J140" s="17">
        <f>آبادان!J7</f>
        <v>1000</v>
      </c>
      <c r="K140" s="45">
        <f t="shared" si="98"/>
        <v>10</v>
      </c>
      <c r="L140" s="46">
        <f t="shared" si="99"/>
        <v>20</v>
      </c>
      <c r="M140" s="12" t="str">
        <f>آبادان!M7</f>
        <v>61-80</v>
      </c>
      <c r="N140" s="47">
        <f t="shared" si="100"/>
        <v>70</v>
      </c>
      <c r="O140" s="48">
        <f t="shared" si="101"/>
        <v>140</v>
      </c>
      <c r="P140" s="14" t="str">
        <f>آبادان!P7</f>
        <v>60-70</v>
      </c>
      <c r="Q140" s="49">
        <f t="shared" si="102"/>
        <v>50</v>
      </c>
      <c r="R140" s="50">
        <f t="shared" si="103"/>
        <v>100</v>
      </c>
      <c r="S140" s="15" t="str">
        <f>آبادان!S7</f>
        <v>0-40</v>
      </c>
      <c r="T140" s="51">
        <f t="shared" si="104"/>
        <v>35</v>
      </c>
      <c r="U140" s="52">
        <f t="shared" si="105"/>
        <v>35</v>
      </c>
      <c r="V140" s="20">
        <f>آبادان!V7</f>
        <v>2</v>
      </c>
      <c r="W140" s="53">
        <f t="shared" si="106"/>
        <v>10</v>
      </c>
      <c r="X140" s="54">
        <f t="shared" si="107"/>
        <v>10</v>
      </c>
      <c r="Y140" s="16" t="str">
        <f>آبادان!Y7</f>
        <v>فاقد تذکر</v>
      </c>
      <c r="Z140" s="55">
        <f t="shared" si="108"/>
        <v>0</v>
      </c>
      <c r="AA140" s="56">
        <f t="shared" si="109"/>
        <v>0</v>
      </c>
      <c r="AB140" s="57">
        <v>1000</v>
      </c>
      <c r="AC140" s="182">
        <f t="shared" si="94"/>
        <v>375</v>
      </c>
      <c r="AD140" s="21" t="str">
        <f>آبادان!AD7</f>
        <v>0-400</v>
      </c>
      <c r="AE140" s="212" t="str">
        <f t="shared" si="110"/>
        <v>بدون درجه</v>
      </c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</row>
    <row r="141" spans="1:47" ht="21.95" customHeight="1" x14ac:dyDescent="0.25">
      <c r="A141" s="211">
        <f t="shared" si="95"/>
        <v>138</v>
      </c>
      <c r="B141" s="79" t="str">
        <f>آبادان!B8</f>
        <v>آبادان</v>
      </c>
      <c r="C141" s="79" t="str">
        <f>آبادان!C8</f>
        <v>بانو یعقوبی</v>
      </c>
      <c r="D141" s="79" t="str">
        <f>آبادان!D8</f>
        <v>مریم یعقوبی کچویی</v>
      </c>
      <c r="E141" s="79">
        <f>آبادان!E8</f>
        <v>1818588528</v>
      </c>
      <c r="F141" s="79" t="str">
        <f>آبادان!F8</f>
        <v>مراقبت زیبایی</v>
      </c>
      <c r="G141" s="13" t="str">
        <f>آبادان!G8</f>
        <v>61-80</v>
      </c>
      <c r="H141" s="43">
        <f t="shared" si="96"/>
        <v>70</v>
      </c>
      <c r="I141" s="44">
        <f t="shared" si="97"/>
        <v>140</v>
      </c>
      <c r="J141" s="17">
        <f>آبادان!J8</f>
        <v>8000</v>
      </c>
      <c r="K141" s="45">
        <f t="shared" si="98"/>
        <v>80</v>
      </c>
      <c r="L141" s="46">
        <f t="shared" si="99"/>
        <v>160</v>
      </c>
      <c r="M141" s="12" t="str">
        <f>آبادان!M8</f>
        <v>61-80</v>
      </c>
      <c r="N141" s="47">
        <f t="shared" si="100"/>
        <v>70</v>
      </c>
      <c r="O141" s="48">
        <f t="shared" si="101"/>
        <v>140</v>
      </c>
      <c r="P141" s="14" t="str">
        <f>آبادان!P8</f>
        <v>71-90</v>
      </c>
      <c r="Q141" s="49">
        <f t="shared" si="102"/>
        <v>70</v>
      </c>
      <c r="R141" s="50">
        <f t="shared" si="103"/>
        <v>140</v>
      </c>
      <c r="S141" s="15" t="str">
        <f>آبادان!S8</f>
        <v>0-40</v>
      </c>
      <c r="T141" s="51">
        <f t="shared" si="104"/>
        <v>35</v>
      </c>
      <c r="U141" s="52">
        <f t="shared" si="105"/>
        <v>35</v>
      </c>
      <c r="V141" s="20">
        <f>آبادان!V8</f>
        <v>2</v>
      </c>
      <c r="W141" s="53">
        <f t="shared" si="106"/>
        <v>10</v>
      </c>
      <c r="X141" s="54">
        <f t="shared" si="107"/>
        <v>10</v>
      </c>
      <c r="Y141" s="16" t="str">
        <f>آبادان!Y8</f>
        <v>فاقد تذکر</v>
      </c>
      <c r="Z141" s="55">
        <f t="shared" si="108"/>
        <v>0</v>
      </c>
      <c r="AA141" s="56">
        <f t="shared" si="109"/>
        <v>0</v>
      </c>
      <c r="AB141" s="57">
        <v>1000</v>
      </c>
      <c r="AC141" s="182">
        <f t="shared" si="94"/>
        <v>625</v>
      </c>
      <c r="AD141" s="21" t="str">
        <f>آبادان!AD8</f>
        <v>601-650</v>
      </c>
      <c r="AE141" s="212" t="str">
        <f t="shared" si="110"/>
        <v>ب-سوم</v>
      </c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</row>
    <row r="142" spans="1:47" ht="21.95" customHeight="1" x14ac:dyDescent="0.25">
      <c r="A142" s="211">
        <f t="shared" si="95"/>
        <v>139</v>
      </c>
      <c r="B142" s="79" t="str">
        <f>آبادان!B9</f>
        <v>آبادان</v>
      </c>
      <c r="C142" s="79" t="str">
        <f>آبادان!C9</f>
        <v>بانو جلیلی</v>
      </c>
      <c r="D142" s="79" t="str">
        <f>آبادان!D9</f>
        <v>فاطمه جلیلی</v>
      </c>
      <c r="E142" s="79">
        <f>آبادان!E9</f>
        <v>5850002723</v>
      </c>
      <c r="F142" s="79" t="str">
        <f>آبادان!F9</f>
        <v>مراقبت زیبایی</v>
      </c>
      <c r="G142" s="13" t="str">
        <f>آبادان!G9</f>
        <v>0-40</v>
      </c>
      <c r="H142" s="43">
        <f t="shared" si="96"/>
        <v>35</v>
      </c>
      <c r="I142" s="44">
        <f t="shared" si="97"/>
        <v>70</v>
      </c>
      <c r="J142" s="17">
        <f>آبادان!J9</f>
        <v>2000</v>
      </c>
      <c r="K142" s="45">
        <f t="shared" si="98"/>
        <v>20</v>
      </c>
      <c r="L142" s="46">
        <f t="shared" si="99"/>
        <v>40</v>
      </c>
      <c r="M142" s="12" t="str">
        <f>آبادان!M9</f>
        <v>61-80</v>
      </c>
      <c r="N142" s="47">
        <f t="shared" si="100"/>
        <v>70</v>
      </c>
      <c r="O142" s="48">
        <f t="shared" si="101"/>
        <v>140</v>
      </c>
      <c r="P142" s="14" t="str">
        <f>آبادان!P9</f>
        <v>60-70</v>
      </c>
      <c r="Q142" s="49">
        <f t="shared" si="102"/>
        <v>50</v>
      </c>
      <c r="R142" s="50">
        <f t="shared" si="103"/>
        <v>100</v>
      </c>
      <c r="S142" s="15" t="str">
        <f>آبادان!S9</f>
        <v>0-40</v>
      </c>
      <c r="T142" s="51">
        <f t="shared" si="104"/>
        <v>35</v>
      </c>
      <c r="U142" s="52">
        <f t="shared" si="105"/>
        <v>35</v>
      </c>
      <c r="V142" s="20">
        <f>آبادان!V9</f>
        <v>2</v>
      </c>
      <c r="W142" s="53">
        <f t="shared" si="106"/>
        <v>10</v>
      </c>
      <c r="X142" s="54">
        <f t="shared" si="107"/>
        <v>10</v>
      </c>
      <c r="Y142" s="16" t="str">
        <f>آبادان!Y9</f>
        <v>فاقد تذکر</v>
      </c>
      <c r="Z142" s="55">
        <f t="shared" si="108"/>
        <v>0</v>
      </c>
      <c r="AA142" s="56">
        <f t="shared" si="109"/>
        <v>0</v>
      </c>
      <c r="AB142" s="57">
        <v>1000</v>
      </c>
      <c r="AC142" s="182">
        <f t="shared" si="94"/>
        <v>395</v>
      </c>
      <c r="AD142" s="21" t="str">
        <f>آبادان!AD9</f>
        <v>0-400</v>
      </c>
      <c r="AE142" s="212" t="str">
        <f t="shared" si="110"/>
        <v>بدون درجه</v>
      </c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</row>
    <row r="143" spans="1:47" ht="21.95" customHeight="1" x14ac:dyDescent="0.25">
      <c r="A143" s="211">
        <f t="shared" si="95"/>
        <v>140</v>
      </c>
      <c r="B143" s="79" t="str">
        <f>آبادان!B10</f>
        <v>آبادان</v>
      </c>
      <c r="C143" s="79" t="str">
        <f>آبادان!C10</f>
        <v>شاهین</v>
      </c>
      <c r="D143" s="79" t="str">
        <f>آبادان!D10</f>
        <v>شاهین قنبری</v>
      </c>
      <c r="E143" s="79">
        <f>آبادان!E10</f>
        <v>1292262990</v>
      </c>
      <c r="F143" s="79" t="str">
        <f>آبادان!F10</f>
        <v>مراقبت زیبایی مردانه</v>
      </c>
      <c r="G143" s="13" t="str">
        <f>آبادان!G10</f>
        <v>81-100</v>
      </c>
      <c r="H143" s="43">
        <f t="shared" si="96"/>
        <v>100</v>
      </c>
      <c r="I143" s="44">
        <f t="shared" si="97"/>
        <v>200</v>
      </c>
      <c r="J143" s="17">
        <f>آبادان!J10</f>
        <v>10000</v>
      </c>
      <c r="K143" s="45">
        <f t="shared" si="98"/>
        <v>100</v>
      </c>
      <c r="L143" s="46">
        <f t="shared" si="99"/>
        <v>200</v>
      </c>
      <c r="M143" s="12" t="str">
        <f>آبادان!M10</f>
        <v>61-80</v>
      </c>
      <c r="N143" s="47">
        <f t="shared" si="100"/>
        <v>70</v>
      </c>
      <c r="O143" s="48">
        <f t="shared" si="101"/>
        <v>140</v>
      </c>
      <c r="P143" s="14" t="str">
        <f>آبادان!P10</f>
        <v>71-90</v>
      </c>
      <c r="Q143" s="49">
        <f t="shared" si="102"/>
        <v>70</v>
      </c>
      <c r="R143" s="50">
        <f t="shared" si="103"/>
        <v>140</v>
      </c>
      <c r="S143" s="15" t="str">
        <f>آبادان!S10</f>
        <v>0-40</v>
      </c>
      <c r="T143" s="51">
        <f t="shared" si="104"/>
        <v>35</v>
      </c>
      <c r="U143" s="52">
        <f t="shared" si="105"/>
        <v>35</v>
      </c>
      <c r="V143" s="20">
        <f>آبادان!V10</f>
        <v>2</v>
      </c>
      <c r="W143" s="53">
        <f t="shared" si="106"/>
        <v>10</v>
      </c>
      <c r="X143" s="54">
        <f t="shared" si="107"/>
        <v>10</v>
      </c>
      <c r="Y143" s="16" t="str">
        <f>آبادان!Y10</f>
        <v>فاقد تذکر</v>
      </c>
      <c r="Z143" s="55">
        <f t="shared" si="108"/>
        <v>0</v>
      </c>
      <c r="AA143" s="56">
        <f t="shared" si="109"/>
        <v>0</v>
      </c>
      <c r="AB143" s="57">
        <v>1000</v>
      </c>
      <c r="AC143" s="182">
        <f t="shared" si="94"/>
        <v>725</v>
      </c>
      <c r="AD143" s="21" t="str">
        <f>آبادان!AD10</f>
        <v>701-750</v>
      </c>
      <c r="AE143" s="212" t="str">
        <f t="shared" si="110"/>
        <v>ج-دو</v>
      </c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</row>
    <row r="144" spans="1:47" ht="21.95" customHeight="1" x14ac:dyDescent="0.25">
      <c r="A144" s="211">
        <f t="shared" si="95"/>
        <v>141</v>
      </c>
      <c r="B144" s="79" t="str">
        <f>آبادان!B11</f>
        <v>آبادان</v>
      </c>
      <c r="C144" s="79" t="str">
        <f>آبادان!C11</f>
        <v>صیمری</v>
      </c>
      <c r="D144" s="79" t="str">
        <f>آبادان!D11</f>
        <v>فاطمه صیمری</v>
      </c>
      <c r="E144" s="79">
        <f>آبادان!E11</f>
        <v>3501155336</v>
      </c>
      <c r="F144" s="79" t="str">
        <f>آبادان!F11</f>
        <v>صنایع پوشاک</v>
      </c>
      <c r="G144" s="13" t="str">
        <f>آبادان!G11</f>
        <v>0-40</v>
      </c>
      <c r="H144" s="43">
        <f t="shared" ref="H144:H189" si="111">IFERROR(VLOOKUP(G144,$AG$2:$AH$6,2,FALSE),0)</f>
        <v>35</v>
      </c>
      <c r="I144" s="44">
        <f t="shared" ref="I144:I189" si="112">H144*2</f>
        <v>70</v>
      </c>
      <c r="J144" s="17">
        <f>آبادان!J11</f>
        <v>6000</v>
      </c>
      <c r="K144" s="45">
        <f t="shared" ref="K144:K189" si="113">IFERROR(VLOOKUP(J144,$AI$2:$AJ$12,2,FALSE),0)</f>
        <v>60</v>
      </c>
      <c r="L144" s="46">
        <f t="shared" ref="L144:L189" si="114">K144*2</f>
        <v>120</v>
      </c>
      <c r="M144" s="12" t="str">
        <f>آبادان!M11</f>
        <v>61-80</v>
      </c>
      <c r="N144" s="47">
        <f t="shared" ref="N144:N189" si="115">IFERROR(VLOOKUP(M144,$AK$2:$AL$4,2,FALSE),0)</f>
        <v>70</v>
      </c>
      <c r="O144" s="48">
        <f t="shared" ref="O144:O189" si="116">N144*2</f>
        <v>140</v>
      </c>
      <c r="P144" s="14" t="str">
        <f>آبادان!P11</f>
        <v>60-70</v>
      </c>
      <c r="Q144" s="49">
        <f t="shared" ref="Q144:Q189" si="117">IFERROR(VLOOKUP(P144,$AM$2:$AN$5,2,FALSE),0)</f>
        <v>50</v>
      </c>
      <c r="R144" s="50">
        <f t="shared" ref="R144:R189" si="118">Q144*2</f>
        <v>100</v>
      </c>
      <c r="S144" s="15" t="str">
        <f>آبادان!S11</f>
        <v>0-40</v>
      </c>
      <c r="T144" s="51">
        <f t="shared" ref="T144:T189" si="119">IFERROR(VLOOKUP(S144,$AO$2:$AP$6,2,FALSE),0)</f>
        <v>35</v>
      </c>
      <c r="U144" s="52">
        <f t="shared" ref="U144:U189" si="120">T144*1</f>
        <v>35</v>
      </c>
      <c r="V144" s="20">
        <f>آبادان!V11</f>
        <v>2</v>
      </c>
      <c r="W144" s="53">
        <f t="shared" ref="W144:W189" si="121">IFERROR(VLOOKUP(V144,$AQ$2:$AR$22,2,FALSE),0)</f>
        <v>10</v>
      </c>
      <c r="X144" s="54">
        <f t="shared" ref="X144:X189" si="122">W144*1</f>
        <v>10</v>
      </c>
      <c r="Y144" s="16" t="str">
        <f>آبادان!Y11</f>
        <v>فاقد تذکر</v>
      </c>
      <c r="Z144" s="55">
        <f t="shared" ref="Z144:Z189" si="123">IFERROR(VLOOKUP(Y144,$AS$2:$AT$8,2,FALSE),0)</f>
        <v>0</v>
      </c>
      <c r="AA144" s="56">
        <f t="shared" ref="AA144:AA189" si="124">Z144*1</f>
        <v>0</v>
      </c>
      <c r="AB144" s="57">
        <v>1000</v>
      </c>
      <c r="AC144" s="182">
        <f t="shared" si="94"/>
        <v>475</v>
      </c>
      <c r="AD144" s="21" t="str">
        <f>آبادان!AD11</f>
        <v>451-500</v>
      </c>
      <c r="AE144" s="212" t="str">
        <f t="shared" ref="AE144:AE190" si="125">IFERROR(VLOOKUP(AD144,$AL$8:$AM$20,2,FALSE),0)</f>
        <v>ب-چهارم</v>
      </c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</row>
    <row r="145" spans="1:47" ht="21.95" customHeight="1" x14ac:dyDescent="0.25">
      <c r="A145" s="211">
        <f t="shared" si="95"/>
        <v>142</v>
      </c>
      <c r="B145" s="79" t="str">
        <f>آبادان!B12</f>
        <v>آبادان</v>
      </c>
      <c r="C145" s="79" t="str">
        <f>آبادان!C12</f>
        <v>همسفران</v>
      </c>
      <c r="D145" s="79" t="str">
        <f>آبادان!D12</f>
        <v>یاسمین دایر</v>
      </c>
      <c r="E145" s="79">
        <f>آبادان!E12</f>
        <v>1988837022</v>
      </c>
      <c r="F145" s="79" t="str">
        <f>آبادان!F12</f>
        <v>مالی بازرگانی - خدمات</v>
      </c>
      <c r="G145" s="13" t="str">
        <f>آبادان!G12</f>
        <v>0-40</v>
      </c>
      <c r="H145" s="43">
        <f t="shared" si="111"/>
        <v>35</v>
      </c>
      <c r="I145" s="44">
        <f t="shared" si="112"/>
        <v>70</v>
      </c>
      <c r="J145" s="17">
        <f>آبادان!J12</f>
        <v>2000</v>
      </c>
      <c r="K145" s="45">
        <f t="shared" si="113"/>
        <v>20</v>
      </c>
      <c r="L145" s="46">
        <f t="shared" si="114"/>
        <v>40</v>
      </c>
      <c r="M145" s="12" t="str">
        <f>آبادان!M12</f>
        <v>61-80</v>
      </c>
      <c r="N145" s="47">
        <f t="shared" si="115"/>
        <v>70</v>
      </c>
      <c r="O145" s="48">
        <f t="shared" si="116"/>
        <v>140</v>
      </c>
      <c r="P145" s="14" t="str">
        <f>آبادان!P12</f>
        <v>60-70</v>
      </c>
      <c r="Q145" s="49">
        <f t="shared" si="117"/>
        <v>50</v>
      </c>
      <c r="R145" s="50">
        <f t="shared" si="118"/>
        <v>100</v>
      </c>
      <c r="S145" s="15" t="str">
        <f>آبادان!S12</f>
        <v>0-40</v>
      </c>
      <c r="T145" s="51">
        <f t="shared" si="119"/>
        <v>35</v>
      </c>
      <c r="U145" s="52">
        <f t="shared" si="120"/>
        <v>35</v>
      </c>
      <c r="V145" s="20">
        <f>آبادان!V12</f>
        <v>2</v>
      </c>
      <c r="W145" s="53">
        <f t="shared" si="121"/>
        <v>10</v>
      </c>
      <c r="X145" s="54">
        <f t="shared" si="122"/>
        <v>10</v>
      </c>
      <c r="Y145" s="16" t="str">
        <f>آبادان!Y12</f>
        <v>فاقد تذکر</v>
      </c>
      <c r="Z145" s="55">
        <f t="shared" si="123"/>
        <v>0</v>
      </c>
      <c r="AA145" s="56">
        <f t="shared" si="124"/>
        <v>0</v>
      </c>
      <c r="AB145" s="57">
        <v>1000</v>
      </c>
      <c r="AC145" s="182">
        <f t="shared" si="94"/>
        <v>395</v>
      </c>
      <c r="AD145" s="21" t="str">
        <f>آبادان!AD12</f>
        <v>0-400</v>
      </c>
      <c r="AE145" s="212" t="str">
        <f t="shared" si="125"/>
        <v>بدون درجه</v>
      </c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</row>
    <row r="146" spans="1:47" ht="21.95" customHeight="1" x14ac:dyDescent="0.25">
      <c r="A146" s="211">
        <f t="shared" si="95"/>
        <v>143</v>
      </c>
      <c r="B146" s="79" t="str">
        <f>آبادان!B13</f>
        <v>آبادان</v>
      </c>
      <c r="C146" s="79" t="str">
        <f>آبادان!C13</f>
        <v>جهان مو</v>
      </c>
      <c r="D146" s="79" t="str">
        <f>آبادان!D13</f>
        <v>مهدی کاظمی</v>
      </c>
      <c r="E146" s="79">
        <f>آبادان!E13</f>
        <v>1270220586</v>
      </c>
      <c r="F146" s="79" t="str">
        <f>آبادان!F13</f>
        <v>مراقبت زیبایی مردانه</v>
      </c>
      <c r="G146" s="13" t="str">
        <f>آبادان!G13</f>
        <v>0-40</v>
      </c>
      <c r="H146" s="43">
        <f t="shared" si="111"/>
        <v>35</v>
      </c>
      <c r="I146" s="44">
        <f t="shared" si="112"/>
        <v>70</v>
      </c>
      <c r="J146" s="17">
        <f>آبادان!J13</f>
        <v>1000</v>
      </c>
      <c r="K146" s="45">
        <f t="shared" si="113"/>
        <v>10</v>
      </c>
      <c r="L146" s="46">
        <f t="shared" si="114"/>
        <v>20</v>
      </c>
      <c r="M146" s="12" t="str">
        <f>آبادان!M13</f>
        <v>61-80</v>
      </c>
      <c r="N146" s="47">
        <f t="shared" si="115"/>
        <v>70</v>
      </c>
      <c r="O146" s="48">
        <f t="shared" si="116"/>
        <v>140</v>
      </c>
      <c r="P146" s="14" t="str">
        <f>آبادان!P13</f>
        <v>60-70</v>
      </c>
      <c r="Q146" s="49">
        <f t="shared" si="117"/>
        <v>50</v>
      </c>
      <c r="R146" s="50">
        <f t="shared" si="118"/>
        <v>100</v>
      </c>
      <c r="S146" s="15" t="str">
        <f>آبادان!S13</f>
        <v>0-40</v>
      </c>
      <c r="T146" s="51">
        <f t="shared" si="119"/>
        <v>35</v>
      </c>
      <c r="U146" s="52">
        <f t="shared" si="120"/>
        <v>35</v>
      </c>
      <c r="V146" s="20">
        <f>آبادان!V13</f>
        <v>3</v>
      </c>
      <c r="W146" s="53">
        <f t="shared" si="121"/>
        <v>15</v>
      </c>
      <c r="X146" s="54">
        <f t="shared" si="122"/>
        <v>15</v>
      </c>
      <c r="Y146" s="16" t="str">
        <f>آبادان!Y13</f>
        <v>فاقد تذکر</v>
      </c>
      <c r="Z146" s="55">
        <f t="shared" si="123"/>
        <v>0</v>
      </c>
      <c r="AA146" s="56">
        <f t="shared" si="124"/>
        <v>0</v>
      </c>
      <c r="AB146" s="57">
        <v>1000</v>
      </c>
      <c r="AC146" s="182">
        <f t="shared" si="94"/>
        <v>380</v>
      </c>
      <c r="AD146" s="21" t="str">
        <f>آبادان!AD13</f>
        <v>0-400</v>
      </c>
      <c r="AE146" s="212" t="str">
        <f t="shared" si="125"/>
        <v>بدون درجه</v>
      </c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</row>
    <row r="147" spans="1:47" ht="21.95" customHeight="1" x14ac:dyDescent="0.25">
      <c r="A147" s="211">
        <f t="shared" si="95"/>
        <v>144</v>
      </c>
      <c r="B147" s="79" t="str">
        <f>آبادان!B14</f>
        <v>آبادان</v>
      </c>
      <c r="C147" s="79" t="str">
        <f>آبادان!C14</f>
        <v>عصر دانش</v>
      </c>
      <c r="D147" s="79" t="str">
        <f>آبادان!D14</f>
        <v xml:space="preserve">لاله ابوعلی </v>
      </c>
      <c r="E147" s="79">
        <f>آبادان!E14</f>
        <v>1850171653</v>
      </c>
      <c r="F147" s="79" t="str">
        <f>آبادان!F14</f>
        <v>کامپیوتر،حسابداری</v>
      </c>
      <c r="G147" s="13" t="str">
        <f>آبادان!G14</f>
        <v>61-80</v>
      </c>
      <c r="H147" s="43">
        <f t="shared" si="111"/>
        <v>70</v>
      </c>
      <c r="I147" s="44">
        <f t="shared" si="112"/>
        <v>140</v>
      </c>
      <c r="J147" s="17">
        <f>آبادان!J14</f>
        <v>10000</v>
      </c>
      <c r="K147" s="45">
        <f t="shared" si="113"/>
        <v>100</v>
      </c>
      <c r="L147" s="46">
        <f t="shared" si="114"/>
        <v>200</v>
      </c>
      <c r="M147" s="12" t="str">
        <f>آبادان!M14</f>
        <v>61-80</v>
      </c>
      <c r="N147" s="47">
        <f t="shared" si="115"/>
        <v>70</v>
      </c>
      <c r="O147" s="48">
        <f t="shared" si="116"/>
        <v>140</v>
      </c>
      <c r="P147" s="14" t="str">
        <f>آبادان!P14</f>
        <v>60-70</v>
      </c>
      <c r="Q147" s="49">
        <f t="shared" si="117"/>
        <v>50</v>
      </c>
      <c r="R147" s="50">
        <f t="shared" si="118"/>
        <v>100</v>
      </c>
      <c r="S147" s="15" t="str">
        <f>آبادان!S14</f>
        <v>0-40</v>
      </c>
      <c r="T147" s="51">
        <f t="shared" si="119"/>
        <v>35</v>
      </c>
      <c r="U147" s="52">
        <f t="shared" si="120"/>
        <v>35</v>
      </c>
      <c r="V147" s="20">
        <f>آبادان!V14</f>
        <v>2</v>
      </c>
      <c r="W147" s="53">
        <f t="shared" si="121"/>
        <v>10</v>
      </c>
      <c r="X147" s="54">
        <f t="shared" si="122"/>
        <v>10</v>
      </c>
      <c r="Y147" s="16" t="str">
        <f>آبادان!Y14</f>
        <v>فاقد تذکر</v>
      </c>
      <c r="Z147" s="55">
        <f t="shared" si="123"/>
        <v>0</v>
      </c>
      <c r="AA147" s="56">
        <f t="shared" si="124"/>
        <v>0</v>
      </c>
      <c r="AB147" s="57">
        <v>1000</v>
      </c>
      <c r="AC147" s="182">
        <f t="shared" si="94"/>
        <v>625</v>
      </c>
      <c r="AD147" s="21" t="str">
        <f>آبادان!AD14</f>
        <v>601-650</v>
      </c>
      <c r="AE147" s="212" t="str">
        <f t="shared" si="125"/>
        <v>ب-سوم</v>
      </c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</row>
    <row r="148" spans="1:47" ht="21.95" customHeight="1" x14ac:dyDescent="0.25">
      <c r="A148" s="211">
        <f t="shared" si="95"/>
        <v>145</v>
      </c>
      <c r="B148" s="79" t="str">
        <f>آبادان!B15</f>
        <v>آبادان</v>
      </c>
      <c r="C148" s="79" t="str">
        <f>آبادان!C15</f>
        <v>آویشن</v>
      </c>
      <c r="D148" s="79" t="str">
        <f>آبادان!D15</f>
        <v>مریم نورانی زاده</v>
      </c>
      <c r="E148" s="79">
        <f>آبادان!E15</f>
        <v>2298238693</v>
      </c>
      <c r="F148" s="79" t="str">
        <f>آبادان!F15</f>
        <v>خدمات تغذیه ای-صنایع</v>
      </c>
      <c r="G148" s="13" t="str">
        <f>آبادان!G15</f>
        <v>0-40</v>
      </c>
      <c r="H148" s="43">
        <f t="shared" si="111"/>
        <v>35</v>
      </c>
      <c r="I148" s="44">
        <f t="shared" si="112"/>
        <v>70</v>
      </c>
      <c r="J148" s="17">
        <f>آبادان!J15</f>
        <v>0</v>
      </c>
      <c r="K148" s="45">
        <f t="shared" si="113"/>
        <v>0</v>
      </c>
      <c r="L148" s="46">
        <f t="shared" si="114"/>
        <v>0</v>
      </c>
      <c r="M148" s="12" t="str">
        <f>آبادان!M15</f>
        <v>61-80</v>
      </c>
      <c r="N148" s="47">
        <f t="shared" si="115"/>
        <v>70</v>
      </c>
      <c r="O148" s="48">
        <f t="shared" si="116"/>
        <v>140</v>
      </c>
      <c r="P148" s="14" t="str">
        <f>آبادان!P15</f>
        <v>60-70</v>
      </c>
      <c r="Q148" s="49">
        <f t="shared" si="117"/>
        <v>50</v>
      </c>
      <c r="R148" s="50">
        <f t="shared" si="118"/>
        <v>100</v>
      </c>
      <c r="S148" s="15" t="str">
        <f>آبادان!S15</f>
        <v>0-40</v>
      </c>
      <c r="T148" s="51">
        <f t="shared" si="119"/>
        <v>35</v>
      </c>
      <c r="U148" s="52">
        <f t="shared" si="120"/>
        <v>35</v>
      </c>
      <c r="V148" s="20">
        <f>آبادان!V15</f>
        <v>2</v>
      </c>
      <c r="W148" s="53">
        <f t="shared" si="121"/>
        <v>10</v>
      </c>
      <c r="X148" s="54">
        <f t="shared" si="122"/>
        <v>10</v>
      </c>
      <c r="Y148" s="16" t="str">
        <f>آبادان!Y15</f>
        <v>فاقد تذکر</v>
      </c>
      <c r="Z148" s="55">
        <f t="shared" si="123"/>
        <v>0</v>
      </c>
      <c r="AA148" s="56">
        <f t="shared" si="124"/>
        <v>0</v>
      </c>
      <c r="AB148" s="57">
        <v>1000</v>
      </c>
      <c r="AC148" s="182">
        <f t="shared" si="94"/>
        <v>355</v>
      </c>
      <c r="AD148" s="21" t="str">
        <f>آبادان!AD15</f>
        <v>0-400</v>
      </c>
      <c r="AE148" s="212" t="str">
        <f t="shared" si="125"/>
        <v>بدون درجه</v>
      </c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</row>
    <row r="149" spans="1:47" ht="21.95" customHeight="1" x14ac:dyDescent="0.25">
      <c r="A149" s="211">
        <f t="shared" si="95"/>
        <v>146</v>
      </c>
      <c r="B149" s="79" t="str">
        <f>آبادان!B16</f>
        <v>آبادان</v>
      </c>
      <c r="C149" s="79" t="str">
        <f>آبادان!C16</f>
        <v>وارنا</v>
      </c>
      <c r="D149" s="79" t="str">
        <f>آبادان!D16</f>
        <v>حدیث بیرالوند</v>
      </c>
      <c r="E149" s="79">
        <f>آبادان!E16</f>
        <v>4060153478</v>
      </c>
      <c r="F149" s="79" t="str">
        <f>آبادان!F16</f>
        <v>صنایع پوشاک</v>
      </c>
      <c r="G149" s="13" t="str">
        <f>آبادان!G16</f>
        <v>0-40</v>
      </c>
      <c r="H149" s="43">
        <f t="shared" si="111"/>
        <v>35</v>
      </c>
      <c r="I149" s="44">
        <f t="shared" si="112"/>
        <v>70</v>
      </c>
      <c r="J149" s="17">
        <f>آبادان!J16</f>
        <v>8000</v>
      </c>
      <c r="K149" s="45">
        <f t="shared" si="113"/>
        <v>80</v>
      </c>
      <c r="L149" s="46">
        <f t="shared" si="114"/>
        <v>160</v>
      </c>
      <c r="M149" s="12" t="str">
        <f>آبادان!M16</f>
        <v>81-100</v>
      </c>
      <c r="N149" s="47">
        <f t="shared" si="115"/>
        <v>100</v>
      </c>
      <c r="O149" s="48">
        <f t="shared" si="116"/>
        <v>200</v>
      </c>
      <c r="P149" s="14" t="str">
        <f>آبادان!P16</f>
        <v>91-100</v>
      </c>
      <c r="Q149" s="49">
        <f t="shared" si="117"/>
        <v>100</v>
      </c>
      <c r="R149" s="50">
        <f t="shared" si="118"/>
        <v>200</v>
      </c>
      <c r="S149" s="15" t="str">
        <f>آبادان!S16</f>
        <v>0-40</v>
      </c>
      <c r="T149" s="51">
        <f t="shared" si="119"/>
        <v>35</v>
      </c>
      <c r="U149" s="52">
        <f t="shared" si="120"/>
        <v>35</v>
      </c>
      <c r="V149" s="20">
        <f>آبادان!V16</f>
        <v>2</v>
      </c>
      <c r="W149" s="53">
        <f t="shared" si="121"/>
        <v>10</v>
      </c>
      <c r="X149" s="54">
        <f t="shared" si="122"/>
        <v>10</v>
      </c>
      <c r="Y149" s="16" t="str">
        <f>آبادان!Y16</f>
        <v>فاقد تذکر</v>
      </c>
      <c r="Z149" s="55">
        <f t="shared" si="123"/>
        <v>0</v>
      </c>
      <c r="AA149" s="56">
        <f t="shared" si="124"/>
        <v>0</v>
      </c>
      <c r="AB149" s="57">
        <v>1000</v>
      </c>
      <c r="AC149" s="182">
        <f t="shared" si="94"/>
        <v>675</v>
      </c>
      <c r="AD149" s="21" t="str">
        <f>آبادان!AD16</f>
        <v>651-700</v>
      </c>
      <c r="AE149" s="212" t="str">
        <f t="shared" si="125"/>
        <v>الف-سوم</v>
      </c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</row>
    <row r="150" spans="1:47" ht="21.95" customHeight="1" x14ac:dyDescent="0.25">
      <c r="A150" s="211">
        <f t="shared" si="95"/>
        <v>147</v>
      </c>
      <c r="B150" s="79" t="str">
        <f>آبادان!B17</f>
        <v>آبادان</v>
      </c>
      <c r="C150" s="79" t="str">
        <f>آبادان!C17</f>
        <v>مریم مرزوق پور</v>
      </c>
      <c r="D150" s="79" t="str">
        <f>آبادان!D17</f>
        <v>مریم نژادمرزوق پور</v>
      </c>
      <c r="E150" s="79">
        <f>آبادان!E17</f>
        <v>1829485611</v>
      </c>
      <c r="F150" s="79" t="str">
        <f>آبادان!F17</f>
        <v>مراقبت زیبایی</v>
      </c>
      <c r="G150" s="13" t="str">
        <f>آبادان!G17</f>
        <v>0-40</v>
      </c>
      <c r="H150" s="43">
        <f t="shared" si="111"/>
        <v>35</v>
      </c>
      <c r="I150" s="44">
        <f t="shared" si="112"/>
        <v>70</v>
      </c>
      <c r="J150" s="17">
        <f>آبادان!J17</f>
        <v>0</v>
      </c>
      <c r="K150" s="45">
        <f t="shared" si="113"/>
        <v>0</v>
      </c>
      <c r="L150" s="46">
        <f t="shared" si="114"/>
        <v>0</v>
      </c>
      <c r="M150" s="12" t="str">
        <f>آبادان!M17</f>
        <v>61-80</v>
      </c>
      <c r="N150" s="47">
        <f t="shared" si="115"/>
        <v>70</v>
      </c>
      <c r="O150" s="48">
        <f t="shared" si="116"/>
        <v>140</v>
      </c>
      <c r="P150" s="14" t="str">
        <f>آبادان!P17</f>
        <v>60-70</v>
      </c>
      <c r="Q150" s="49">
        <f t="shared" si="117"/>
        <v>50</v>
      </c>
      <c r="R150" s="50">
        <f t="shared" si="118"/>
        <v>100</v>
      </c>
      <c r="S150" s="15" t="str">
        <f>آبادان!S17</f>
        <v>0-40</v>
      </c>
      <c r="T150" s="51">
        <f t="shared" si="119"/>
        <v>35</v>
      </c>
      <c r="U150" s="52">
        <f t="shared" si="120"/>
        <v>35</v>
      </c>
      <c r="V150" s="20">
        <f>آبادان!V17</f>
        <v>2</v>
      </c>
      <c r="W150" s="53">
        <f t="shared" si="121"/>
        <v>10</v>
      </c>
      <c r="X150" s="54">
        <f t="shared" si="122"/>
        <v>10</v>
      </c>
      <c r="Y150" s="16" t="str">
        <f>آبادان!Y17</f>
        <v>فاقد تذکر</v>
      </c>
      <c r="Z150" s="55">
        <f t="shared" si="123"/>
        <v>0</v>
      </c>
      <c r="AA150" s="56">
        <f t="shared" si="124"/>
        <v>0</v>
      </c>
      <c r="AB150" s="57">
        <v>1000</v>
      </c>
      <c r="AC150" s="182">
        <f t="shared" si="94"/>
        <v>355</v>
      </c>
      <c r="AD150" s="21" t="str">
        <f>آبادان!AD17</f>
        <v>0-400</v>
      </c>
      <c r="AE150" s="212" t="str">
        <f t="shared" si="125"/>
        <v>بدون درجه</v>
      </c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</row>
    <row r="151" spans="1:47" ht="21.95" customHeight="1" x14ac:dyDescent="0.25">
      <c r="A151" s="211">
        <f t="shared" si="95"/>
        <v>148</v>
      </c>
      <c r="B151" s="79" t="str">
        <f>آبادان!B18</f>
        <v>آبادان</v>
      </c>
      <c r="C151" s="79" t="str">
        <f>آبادان!C18</f>
        <v>لاله آراستهاروند</v>
      </c>
      <c r="D151" s="79" t="str">
        <f>آبادان!D18</f>
        <v>صدیقه رحمانیان</v>
      </c>
      <c r="E151" s="79">
        <f>آبادان!E18</f>
        <v>1829058071</v>
      </c>
      <c r="F151" s="79" t="str">
        <f>آبادان!F18</f>
        <v>صنایع پوشاک</v>
      </c>
      <c r="G151" s="13" t="str">
        <f>آبادان!G18</f>
        <v>0-40</v>
      </c>
      <c r="H151" s="43">
        <f t="shared" si="111"/>
        <v>35</v>
      </c>
      <c r="I151" s="44">
        <f t="shared" si="112"/>
        <v>70</v>
      </c>
      <c r="J151" s="17">
        <f>آبادان!J18</f>
        <v>3000</v>
      </c>
      <c r="K151" s="45">
        <f t="shared" si="113"/>
        <v>30</v>
      </c>
      <c r="L151" s="46">
        <f t="shared" si="114"/>
        <v>60</v>
      </c>
      <c r="M151" s="12" t="str">
        <f>آبادان!M18</f>
        <v>61-80</v>
      </c>
      <c r="N151" s="47">
        <f t="shared" si="115"/>
        <v>70</v>
      </c>
      <c r="O151" s="48">
        <f t="shared" si="116"/>
        <v>140</v>
      </c>
      <c r="P151" s="14" t="str">
        <f>آبادان!P18</f>
        <v>60-70</v>
      </c>
      <c r="Q151" s="49">
        <f t="shared" si="117"/>
        <v>50</v>
      </c>
      <c r="R151" s="50">
        <f t="shared" si="118"/>
        <v>100</v>
      </c>
      <c r="S151" s="15" t="str">
        <f>آبادان!S18</f>
        <v>0-40</v>
      </c>
      <c r="T151" s="51">
        <f t="shared" si="119"/>
        <v>35</v>
      </c>
      <c r="U151" s="52">
        <f t="shared" si="120"/>
        <v>35</v>
      </c>
      <c r="V151" s="20">
        <f>آبادان!V18</f>
        <v>17</v>
      </c>
      <c r="W151" s="53">
        <f t="shared" si="121"/>
        <v>85</v>
      </c>
      <c r="X151" s="54">
        <f t="shared" si="122"/>
        <v>85</v>
      </c>
      <c r="Y151" s="16" t="str">
        <f>آبادان!Y18</f>
        <v>فاقد تذکر</v>
      </c>
      <c r="Z151" s="55">
        <f t="shared" si="123"/>
        <v>0</v>
      </c>
      <c r="AA151" s="56">
        <f t="shared" si="124"/>
        <v>0</v>
      </c>
      <c r="AB151" s="57">
        <v>1000</v>
      </c>
      <c r="AC151" s="182">
        <f t="shared" si="94"/>
        <v>490</v>
      </c>
      <c r="AD151" s="21" t="str">
        <f>آبادان!AD18</f>
        <v>401-450</v>
      </c>
      <c r="AE151" s="212" t="str">
        <f t="shared" si="125"/>
        <v>ج-چهارم</v>
      </c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</row>
    <row r="152" spans="1:47" ht="21.95" customHeight="1" x14ac:dyDescent="0.25">
      <c r="A152" s="211">
        <f t="shared" si="95"/>
        <v>149</v>
      </c>
      <c r="B152" s="79" t="str">
        <f>آبادان!B19</f>
        <v>آبادان</v>
      </c>
      <c r="C152" s="79" t="str">
        <f>آبادان!C19</f>
        <v>فرهنگ کوشا</v>
      </c>
      <c r="D152" s="79" t="str">
        <f>آبادان!D19</f>
        <v>فاطمه بنیادی</v>
      </c>
      <c r="E152" s="79">
        <f>آبادان!E19</f>
        <v>4172163432</v>
      </c>
      <c r="F152" s="79" t="str">
        <f>آبادان!F19</f>
        <v>بهداشت و ایمنی</v>
      </c>
      <c r="G152" s="13" t="str">
        <f>آبادان!G19</f>
        <v>61-80</v>
      </c>
      <c r="H152" s="43">
        <f t="shared" si="111"/>
        <v>70</v>
      </c>
      <c r="I152" s="44">
        <f t="shared" si="112"/>
        <v>140</v>
      </c>
      <c r="J152" s="17">
        <f>آبادان!J19</f>
        <v>2000</v>
      </c>
      <c r="K152" s="45">
        <f t="shared" si="113"/>
        <v>20</v>
      </c>
      <c r="L152" s="46">
        <f t="shared" si="114"/>
        <v>40</v>
      </c>
      <c r="M152" s="12" t="str">
        <f>آبادان!M19</f>
        <v>61-80</v>
      </c>
      <c r="N152" s="47">
        <f t="shared" si="115"/>
        <v>70</v>
      </c>
      <c r="O152" s="48">
        <f t="shared" si="116"/>
        <v>140</v>
      </c>
      <c r="P152" s="14" t="str">
        <f>آبادان!P19</f>
        <v>60-70</v>
      </c>
      <c r="Q152" s="49">
        <f t="shared" si="117"/>
        <v>50</v>
      </c>
      <c r="R152" s="50">
        <f t="shared" si="118"/>
        <v>100</v>
      </c>
      <c r="S152" s="15" t="str">
        <f>آبادان!S19</f>
        <v>0-40</v>
      </c>
      <c r="T152" s="51">
        <f t="shared" si="119"/>
        <v>35</v>
      </c>
      <c r="U152" s="52">
        <f t="shared" si="120"/>
        <v>35</v>
      </c>
      <c r="V152" s="20">
        <f>آبادان!V19</f>
        <v>2</v>
      </c>
      <c r="W152" s="53">
        <f t="shared" si="121"/>
        <v>10</v>
      </c>
      <c r="X152" s="54">
        <f t="shared" si="122"/>
        <v>10</v>
      </c>
      <c r="Y152" s="16" t="str">
        <f>آبادان!Y19</f>
        <v>فاقد تذکر</v>
      </c>
      <c r="Z152" s="55">
        <f t="shared" si="123"/>
        <v>0</v>
      </c>
      <c r="AA152" s="56">
        <f t="shared" si="124"/>
        <v>0</v>
      </c>
      <c r="AB152" s="57">
        <v>1000</v>
      </c>
      <c r="AC152" s="182">
        <f t="shared" si="94"/>
        <v>465</v>
      </c>
      <c r="AD152" s="21" t="str">
        <f>آبادان!AD19</f>
        <v>451-500</v>
      </c>
      <c r="AE152" s="212" t="str">
        <f t="shared" si="125"/>
        <v>ب-چهارم</v>
      </c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</row>
    <row r="153" spans="1:47" ht="21.95" customHeight="1" x14ac:dyDescent="0.25">
      <c r="A153" s="211">
        <f t="shared" si="95"/>
        <v>150</v>
      </c>
      <c r="B153" s="79" t="str">
        <f>آبادان!B20</f>
        <v>آبادان</v>
      </c>
      <c r="C153" s="79" t="str">
        <f>آبادان!C20</f>
        <v>ندا دریس زاده</v>
      </c>
      <c r="D153" s="79" t="str">
        <f>آبادان!D20</f>
        <v>ندا دریس زاده</v>
      </c>
      <c r="E153" s="79">
        <f>آبادان!E20</f>
        <v>1815915897</v>
      </c>
      <c r="F153" s="79" t="str">
        <f>آبادان!F20</f>
        <v>مراقبت زیبایی</v>
      </c>
      <c r="G153" s="13" t="str">
        <f>آبادان!G20</f>
        <v>41-60</v>
      </c>
      <c r="H153" s="43">
        <f t="shared" si="111"/>
        <v>50</v>
      </c>
      <c r="I153" s="44">
        <f t="shared" si="112"/>
        <v>100</v>
      </c>
      <c r="J153" s="17">
        <f>آبادان!J20</f>
        <v>6000</v>
      </c>
      <c r="K153" s="45">
        <f t="shared" si="113"/>
        <v>60</v>
      </c>
      <c r="L153" s="46">
        <f t="shared" si="114"/>
        <v>120</v>
      </c>
      <c r="M153" s="12" t="str">
        <f>آبادان!M20</f>
        <v>61-80</v>
      </c>
      <c r="N153" s="47">
        <f t="shared" si="115"/>
        <v>70</v>
      </c>
      <c r="O153" s="48">
        <f t="shared" si="116"/>
        <v>140</v>
      </c>
      <c r="P153" s="14" t="str">
        <f>آبادان!P20</f>
        <v>60-70</v>
      </c>
      <c r="Q153" s="49">
        <f t="shared" si="117"/>
        <v>50</v>
      </c>
      <c r="R153" s="50">
        <f t="shared" si="118"/>
        <v>100</v>
      </c>
      <c r="S153" s="15" t="str">
        <f>آبادان!S20</f>
        <v>0-40</v>
      </c>
      <c r="T153" s="51">
        <f t="shared" si="119"/>
        <v>35</v>
      </c>
      <c r="U153" s="52">
        <f t="shared" si="120"/>
        <v>35</v>
      </c>
      <c r="V153" s="20">
        <f>آبادان!V20</f>
        <v>2</v>
      </c>
      <c r="W153" s="53">
        <f t="shared" si="121"/>
        <v>10</v>
      </c>
      <c r="X153" s="54">
        <f t="shared" si="122"/>
        <v>10</v>
      </c>
      <c r="Y153" s="16" t="str">
        <f>آبادان!Y20</f>
        <v>فاقد تذکر</v>
      </c>
      <c r="Z153" s="55">
        <f t="shared" si="123"/>
        <v>0</v>
      </c>
      <c r="AA153" s="56">
        <f t="shared" si="124"/>
        <v>0</v>
      </c>
      <c r="AB153" s="57">
        <v>1000</v>
      </c>
      <c r="AC153" s="182">
        <f t="shared" si="94"/>
        <v>505</v>
      </c>
      <c r="AD153" s="21" t="str">
        <f>آبادان!AD20</f>
        <v>501-550</v>
      </c>
      <c r="AE153" s="212" t="str">
        <f t="shared" si="125"/>
        <v>الف-چهارم</v>
      </c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</row>
    <row r="154" spans="1:47" ht="21.95" customHeight="1" x14ac:dyDescent="0.25">
      <c r="A154" s="211">
        <f t="shared" si="95"/>
        <v>151</v>
      </c>
      <c r="B154" s="79" t="str">
        <f>آبادان!B21</f>
        <v>آبادان</v>
      </c>
      <c r="C154" s="79" t="str">
        <f>آبادان!C21</f>
        <v>گل گونه</v>
      </c>
      <c r="D154" s="79" t="str">
        <f>آبادان!D21</f>
        <v>شیرین تقی خین</v>
      </c>
      <c r="E154" s="79">
        <f>آبادان!E21</f>
        <v>1740734483</v>
      </c>
      <c r="F154" s="79" t="str">
        <f>آبادان!F21</f>
        <v>مراقبت و زیبایی</v>
      </c>
      <c r="G154" s="13" t="str">
        <f>آبادان!G21</f>
        <v>0-40</v>
      </c>
      <c r="H154" s="43">
        <f t="shared" si="111"/>
        <v>35</v>
      </c>
      <c r="I154" s="44">
        <f t="shared" si="112"/>
        <v>70</v>
      </c>
      <c r="J154" s="17">
        <f>آبادان!J21</f>
        <v>1000</v>
      </c>
      <c r="K154" s="45">
        <f t="shared" si="113"/>
        <v>10</v>
      </c>
      <c r="L154" s="46">
        <f t="shared" si="114"/>
        <v>20</v>
      </c>
      <c r="M154" s="12" t="str">
        <f>آبادان!M21</f>
        <v>61-80</v>
      </c>
      <c r="N154" s="47">
        <f t="shared" si="115"/>
        <v>70</v>
      </c>
      <c r="O154" s="48">
        <f t="shared" si="116"/>
        <v>140</v>
      </c>
      <c r="P154" s="14" t="str">
        <f>آبادان!P21</f>
        <v>60-70</v>
      </c>
      <c r="Q154" s="49">
        <f t="shared" si="117"/>
        <v>50</v>
      </c>
      <c r="R154" s="50">
        <f t="shared" si="118"/>
        <v>100</v>
      </c>
      <c r="S154" s="15" t="str">
        <f>آبادان!S21</f>
        <v>0-40</v>
      </c>
      <c r="T154" s="51">
        <f t="shared" si="119"/>
        <v>35</v>
      </c>
      <c r="U154" s="52">
        <f t="shared" si="120"/>
        <v>35</v>
      </c>
      <c r="V154" s="20">
        <f>آبادان!V21</f>
        <v>2</v>
      </c>
      <c r="W154" s="53">
        <f t="shared" si="121"/>
        <v>10</v>
      </c>
      <c r="X154" s="54">
        <f t="shared" si="122"/>
        <v>10</v>
      </c>
      <c r="Y154" s="16" t="str">
        <f>آبادان!Y21</f>
        <v>فاقد تذکر</v>
      </c>
      <c r="Z154" s="55">
        <f t="shared" si="123"/>
        <v>0</v>
      </c>
      <c r="AA154" s="56">
        <f t="shared" si="124"/>
        <v>0</v>
      </c>
      <c r="AB154" s="57">
        <v>1000</v>
      </c>
      <c r="AC154" s="182">
        <f t="shared" si="94"/>
        <v>375</v>
      </c>
      <c r="AD154" s="21" t="str">
        <f>آبادان!AD21</f>
        <v>0-400</v>
      </c>
      <c r="AE154" s="212" t="str">
        <f t="shared" si="125"/>
        <v>بدون درجه</v>
      </c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</row>
    <row r="155" spans="1:47" ht="21.95" customHeight="1" x14ac:dyDescent="0.25">
      <c r="A155" s="211">
        <f t="shared" si="95"/>
        <v>152</v>
      </c>
      <c r="B155" s="79" t="str">
        <f>آبادان!B22</f>
        <v>آبادان</v>
      </c>
      <c r="C155" s="79" t="str">
        <f>آبادان!C22</f>
        <v>بانوی فردوس</v>
      </c>
      <c r="D155" s="79" t="str">
        <f>آبادان!D22</f>
        <v>سمیه دادمرز</v>
      </c>
      <c r="E155" s="79">
        <f>آبادان!E22</f>
        <v>1890055786</v>
      </c>
      <c r="F155" s="79" t="str">
        <f>آبادان!F22</f>
        <v>صنایع پوشاک</v>
      </c>
      <c r="G155" s="13" t="str">
        <f>آبادان!G22</f>
        <v>0-40</v>
      </c>
      <c r="H155" s="43">
        <f t="shared" si="111"/>
        <v>35</v>
      </c>
      <c r="I155" s="44">
        <f t="shared" si="112"/>
        <v>70</v>
      </c>
      <c r="J155" s="17">
        <f>آبادان!J22</f>
        <v>5000</v>
      </c>
      <c r="K155" s="45">
        <f t="shared" si="113"/>
        <v>50</v>
      </c>
      <c r="L155" s="46">
        <f t="shared" si="114"/>
        <v>100</v>
      </c>
      <c r="M155" s="12" t="str">
        <f>آبادان!M22</f>
        <v>61-80</v>
      </c>
      <c r="N155" s="47">
        <f t="shared" si="115"/>
        <v>70</v>
      </c>
      <c r="O155" s="48">
        <f t="shared" si="116"/>
        <v>140</v>
      </c>
      <c r="P155" s="14" t="str">
        <f>آبادان!P22</f>
        <v>60-70</v>
      </c>
      <c r="Q155" s="49">
        <f t="shared" si="117"/>
        <v>50</v>
      </c>
      <c r="R155" s="50">
        <f t="shared" si="118"/>
        <v>100</v>
      </c>
      <c r="S155" s="15" t="str">
        <f>آبادان!S22</f>
        <v>0-40</v>
      </c>
      <c r="T155" s="51">
        <f t="shared" si="119"/>
        <v>35</v>
      </c>
      <c r="U155" s="52">
        <f t="shared" si="120"/>
        <v>35</v>
      </c>
      <c r="V155" s="20">
        <f>آبادان!V22</f>
        <v>2</v>
      </c>
      <c r="W155" s="53">
        <f t="shared" si="121"/>
        <v>10</v>
      </c>
      <c r="X155" s="54">
        <f t="shared" si="122"/>
        <v>10</v>
      </c>
      <c r="Y155" s="16" t="str">
        <f>آبادان!Y22</f>
        <v>فاقد تذکر</v>
      </c>
      <c r="Z155" s="55">
        <f t="shared" si="123"/>
        <v>0</v>
      </c>
      <c r="AA155" s="56">
        <f t="shared" si="124"/>
        <v>0</v>
      </c>
      <c r="AB155" s="57">
        <v>1000</v>
      </c>
      <c r="AC155" s="182">
        <f t="shared" si="94"/>
        <v>455</v>
      </c>
      <c r="AD155" s="21" t="str">
        <f>آبادان!AD22</f>
        <v>401-450</v>
      </c>
      <c r="AE155" s="212" t="str">
        <f t="shared" si="125"/>
        <v>ج-چهارم</v>
      </c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</row>
    <row r="156" spans="1:47" ht="21.95" customHeight="1" x14ac:dyDescent="0.25">
      <c r="A156" s="211">
        <f t="shared" si="95"/>
        <v>153</v>
      </c>
      <c r="B156" s="79" t="str">
        <f>آبادان!B23</f>
        <v>آبادان</v>
      </c>
      <c r="C156" s="79" t="str">
        <f>آبادان!C23</f>
        <v>شف لند</v>
      </c>
      <c r="D156" s="79" t="str">
        <f>آبادان!D23</f>
        <v>الهام ملک نیا</v>
      </c>
      <c r="E156" s="79">
        <f>آبادان!E23</f>
        <v>1820119564</v>
      </c>
      <c r="F156" s="79" t="str">
        <f>آبادان!F23</f>
        <v>خدمات تغذیه</v>
      </c>
      <c r="G156" s="13" t="str">
        <f>آبادان!G23</f>
        <v>0-40</v>
      </c>
      <c r="H156" s="43">
        <f t="shared" si="111"/>
        <v>35</v>
      </c>
      <c r="I156" s="44">
        <f t="shared" si="112"/>
        <v>70</v>
      </c>
      <c r="J156" s="17">
        <f>آبادان!J23</f>
        <v>1000</v>
      </c>
      <c r="K156" s="45">
        <f t="shared" si="113"/>
        <v>10</v>
      </c>
      <c r="L156" s="46">
        <f t="shared" si="114"/>
        <v>20</v>
      </c>
      <c r="M156" s="12" t="str">
        <f>آبادان!M23</f>
        <v>61-80</v>
      </c>
      <c r="N156" s="47">
        <f t="shared" si="115"/>
        <v>70</v>
      </c>
      <c r="O156" s="48">
        <f t="shared" si="116"/>
        <v>140</v>
      </c>
      <c r="P156" s="14" t="str">
        <f>آبادان!P23</f>
        <v>60-70</v>
      </c>
      <c r="Q156" s="49">
        <f t="shared" si="117"/>
        <v>50</v>
      </c>
      <c r="R156" s="50">
        <f t="shared" si="118"/>
        <v>100</v>
      </c>
      <c r="S156" s="15" t="str">
        <f>آبادان!S23</f>
        <v>0-40</v>
      </c>
      <c r="T156" s="51">
        <f t="shared" si="119"/>
        <v>35</v>
      </c>
      <c r="U156" s="52">
        <f t="shared" si="120"/>
        <v>35</v>
      </c>
      <c r="V156" s="20">
        <f>آبادان!V23</f>
        <v>3</v>
      </c>
      <c r="W156" s="53">
        <f t="shared" si="121"/>
        <v>15</v>
      </c>
      <c r="X156" s="54">
        <f t="shared" si="122"/>
        <v>15</v>
      </c>
      <c r="Y156" s="16" t="str">
        <f>آبادان!Y23</f>
        <v>فاقد تذکر</v>
      </c>
      <c r="Z156" s="55">
        <f t="shared" si="123"/>
        <v>0</v>
      </c>
      <c r="AA156" s="56">
        <f t="shared" si="124"/>
        <v>0</v>
      </c>
      <c r="AB156" s="57">
        <v>1000</v>
      </c>
      <c r="AC156" s="182">
        <f t="shared" si="94"/>
        <v>380</v>
      </c>
      <c r="AD156" s="21" t="str">
        <f>آبادان!AD23</f>
        <v>0-400</v>
      </c>
      <c r="AE156" s="212" t="str">
        <f t="shared" si="125"/>
        <v>بدون درجه</v>
      </c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</row>
    <row r="157" spans="1:47" ht="21.95" customHeight="1" x14ac:dyDescent="0.25">
      <c r="A157" s="211">
        <f t="shared" si="95"/>
        <v>154</v>
      </c>
      <c r="B157" s="79" t="str">
        <f>آبادان!B24</f>
        <v>آبادان</v>
      </c>
      <c r="C157" s="79" t="str">
        <f>آبادان!C24</f>
        <v>میرا</v>
      </c>
      <c r="D157" s="79" t="str">
        <f>آبادان!D24</f>
        <v>فاطمه شوری</v>
      </c>
      <c r="E157" s="79">
        <f>آبادان!E24</f>
        <v>1583123016</v>
      </c>
      <c r="F157" s="79" t="str">
        <f>آبادان!F24</f>
        <v>مراقبت زیبایی</v>
      </c>
      <c r="G157" s="13" t="str">
        <f>آبادان!G24</f>
        <v>0-40</v>
      </c>
      <c r="H157" s="43">
        <f t="shared" si="111"/>
        <v>35</v>
      </c>
      <c r="I157" s="44">
        <f t="shared" si="112"/>
        <v>70</v>
      </c>
      <c r="J157" s="17">
        <f>آبادان!J24</f>
        <v>6000</v>
      </c>
      <c r="K157" s="45">
        <f t="shared" si="113"/>
        <v>60</v>
      </c>
      <c r="L157" s="46">
        <f t="shared" si="114"/>
        <v>120</v>
      </c>
      <c r="M157" s="12" t="str">
        <f>آبادان!M24</f>
        <v>81-100</v>
      </c>
      <c r="N157" s="47">
        <f t="shared" si="115"/>
        <v>100</v>
      </c>
      <c r="O157" s="48">
        <f t="shared" si="116"/>
        <v>200</v>
      </c>
      <c r="P157" s="14" t="str">
        <f>آبادان!P24</f>
        <v>71-90</v>
      </c>
      <c r="Q157" s="49">
        <f t="shared" si="117"/>
        <v>70</v>
      </c>
      <c r="R157" s="50">
        <f t="shared" si="118"/>
        <v>140</v>
      </c>
      <c r="S157" s="15" t="str">
        <f>آبادان!S24</f>
        <v>0-40</v>
      </c>
      <c r="T157" s="51">
        <f t="shared" si="119"/>
        <v>35</v>
      </c>
      <c r="U157" s="52">
        <f t="shared" si="120"/>
        <v>35</v>
      </c>
      <c r="V157" s="20">
        <f>آبادان!V24</f>
        <v>2</v>
      </c>
      <c r="W157" s="53">
        <f t="shared" si="121"/>
        <v>10</v>
      </c>
      <c r="X157" s="54">
        <f t="shared" si="122"/>
        <v>10</v>
      </c>
      <c r="Y157" s="16" t="str">
        <f>آبادان!Y24</f>
        <v>فاقد تذکر</v>
      </c>
      <c r="Z157" s="55">
        <f t="shared" si="123"/>
        <v>0</v>
      </c>
      <c r="AA157" s="56">
        <f t="shared" si="124"/>
        <v>0</v>
      </c>
      <c r="AB157" s="57">
        <v>1000</v>
      </c>
      <c r="AC157" s="182">
        <f t="shared" si="94"/>
        <v>575</v>
      </c>
      <c r="AD157" s="21" t="str">
        <f>آبادان!AD24</f>
        <v>551-600</v>
      </c>
      <c r="AE157" s="212" t="str">
        <f t="shared" si="125"/>
        <v>ج-سوم</v>
      </c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</row>
    <row r="158" spans="1:47" ht="21.95" customHeight="1" x14ac:dyDescent="0.25">
      <c r="A158" s="211">
        <f t="shared" si="95"/>
        <v>155</v>
      </c>
      <c r="B158" s="79" t="str">
        <f>آبادان!B25</f>
        <v>آبادان</v>
      </c>
      <c r="C158" s="79" t="str">
        <f>آبادان!C25</f>
        <v>صورتی</v>
      </c>
      <c r="D158" s="79" t="str">
        <f>آبادان!D25</f>
        <v>فاطمه سعدونی</v>
      </c>
      <c r="E158" s="79">
        <f>آبادان!E25</f>
        <v>1951034384</v>
      </c>
      <c r="F158" s="79" t="str">
        <f>آبادان!F25</f>
        <v>مراقبت زیبایی</v>
      </c>
      <c r="G158" s="13" t="str">
        <f>آبادان!G25</f>
        <v>0-40</v>
      </c>
      <c r="H158" s="43">
        <f t="shared" si="111"/>
        <v>35</v>
      </c>
      <c r="I158" s="44">
        <f t="shared" si="112"/>
        <v>70</v>
      </c>
      <c r="J158" s="17">
        <f>آبادان!J25</f>
        <v>2000</v>
      </c>
      <c r="K158" s="45">
        <f t="shared" si="113"/>
        <v>20</v>
      </c>
      <c r="L158" s="46">
        <f t="shared" si="114"/>
        <v>40</v>
      </c>
      <c r="M158" s="12" t="str">
        <f>آبادان!M25</f>
        <v>61-80</v>
      </c>
      <c r="N158" s="47">
        <f t="shared" si="115"/>
        <v>70</v>
      </c>
      <c r="O158" s="48">
        <f t="shared" si="116"/>
        <v>140</v>
      </c>
      <c r="P158" s="14" t="str">
        <f>آبادان!P25</f>
        <v>60-70</v>
      </c>
      <c r="Q158" s="49">
        <f t="shared" si="117"/>
        <v>50</v>
      </c>
      <c r="R158" s="50">
        <f t="shared" si="118"/>
        <v>100</v>
      </c>
      <c r="S158" s="15" t="str">
        <f>آبادان!S25</f>
        <v>0-40</v>
      </c>
      <c r="T158" s="51">
        <f t="shared" si="119"/>
        <v>35</v>
      </c>
      <c r="U158" s="52">
        <f t="shared" si="120"/>
        <v>35</v>
      </c>
      <c r="V158" s="20">
        <f>آبادان!V25</f>
        <v>2</v>
      </c>
      <c r="W158" s="53">
        <f t="shared" si="121"/>
        <v>10</v>
      </c>
      <c r="X158" s="54">
        <f t="shared" si="122"/>
        <v>10</v>
      </c>
      <c r="Y158" s="16" t="str">
        <f>آبادان!Y25</f>
        <v>فاقد تذکر</v>
      </c>
      <c r="Z158" s="55">
        <f t="shared" si="123"/>
        <v>0</v>
      </c>
      <c r="AA158" s="56">
        <f t="shared" si="124"/>
        <v>0</v>
      </c>
      <c r="AB158" s="57">
        <v>1000</v>
      </c>
      <c r="AC158" s="182">
        <f t="shared" si="94"/>
        <v>395</v>
      </c>
      <c r="AD158" s="21" t="str">
        <f>آبادان!AD25</f>
        <v>0-400</v>
      </c>
      <c r="AE158" s="212" t="str">
        <f t="shared" si="125"/>
        <v>بدون درجه</v>
      </c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</row>
    <row r="159" spans="1:47" ht="21.95" customHeight="1" x14ac:dyDescent="0.25">
      <c r="A159" s="211">
        <f t="shared" si="95"/>
        <v>156</v>
      </c>
      <c r="B159" s="79" t="str">
        <f>آبادان!B26</f>
        <v>آبادان</v>
      </c>
      <c r="C159" s="79" t="str">
        <f>آبادان!C26</f>
        <v xml:space="preserve">دانش تاو آرمین </v>
      </c>
      <c r="D159" s="79" t="str">
        <f>آبادان!D26</f>
        <v>آرمین گلاب</v>
      </c>
      <c r="E159" s="79">
        <f>آبادان!E26</f>
        <v>1810229227</v>
      </c>
      <c r="F159" s="79" t="str">
        <f>آبادان!F26</f>
        <v>خدمات آموزشی</v>
      </c>
      <c r="G159" s="13" t="str">
        <f>آبادان!G26</f>
        <v>0-40</v>
      </c>
      <c r="H159" s="43">
        <f t="shared" si="111"/>
        <v>35</v>
      </c>
      <c r="I159" s="44">
        <f t="shared" si="112"/>
        <v>70</v>
      </c>
      <c r="J159" s="17">
        <f>آبادان!J26</f>
        <v>2000</v>
      </c>
      <c r="K159" s="45">
        <f t="shared" si="113"/>
        <v>20</v>
      </c>
      <c r="L159" s="46">
        <f t="shared" si="114"/>
        <v>40</v>
      </c>
      <c r="M159" s="12" t="str">
        <f>آبادان!M26</f>
        <v>81-100</v>
      </c>
      <c r="N159" s="47">
        <f t="shared" si="115"/>
        <v>100</v>
      </c>
      <c r="O159" s="48">
        <f t="shared" si="116"/>
        <v>200</v>
      </c>
      <c r="P159" s="14" t="str">
        <f>آبادان!P26</f>
        <v>60-70</v>
      </c>
      <c r="Q159" s="49">
        <f t="shared" si="117"/>
        <v>50</v>
      </c>
      <c r="R159" s="50">
        <f t="shared" si="118"/>
        <v>100</v>
      </c>
      <c r="S159" s="15" t="str">
        <f>آبادان!S26</f>
        <v>0-40</v>
      </c>
      <c r="T159" s="51">
        <f t="shared" si="119"/>
        <v>35</v>
      </c>
      <c r="U159" s="52">
        <f t="shared" si="120"/>
        <v>35</v>
      </c>
      <c r="V159" s="20">
        <f>آبادان!V26</f>
        <v>2</v>
      </c>
      <c r="W159" s="53">
        <f t="shared" si="121"/>
        <v>10</v>
      </c>
      <c r="X159" s="54">
        <f t="shared" si="122"/>
        <v>10</v>
      </c>
      <c r="Y159" s="16" t="str">
        <f>آبادان!Y26</f>
        <v>فاقد تذکر</v>
      </c>
      <c r="Z159" s="55">
        <f t="shared" si="123"/>
        <v>0</v>
      </c>
      <c r="AA159" s="56">
        <f t="shared" si="124"/>
        <v>0</v>
      </c>
      <c r="AB159" s="57">
        <v>1000</v>
      </c>
      <c r="AC159" s="182">
        <f t="shared" si="94"/>
        <v>455</v>
      </c>
      <c r="AD159" s="21" t="str">
        <f>آبادان!AD26</f>
        <v>451-500</v>
      </c>
      <c r="AE159" s="212" t="str">
        <f t="shared" si="125"/>
        <v>ب-چهارم</v>
      </c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</row>
    <row r="160" spans="1:47" ht="21.95" customHeight="1" x14ac:dyDescent="0.25">
      <c r="A160" s="211">
        <f t="shared" si="95"/>
        <v>157</v>
      </c>
      <c r="B160" s="79" t="str">
        <f>آبادان!B27</f>
        <v>آبادان</v>
      </c>
      <c r="C160" s="79" t="str">
        <f>آبادان!C27</f>
        <v>آوا</v>
      </c>
      <c r="D160" s="79" t="str">
        <f>آبادان!D27</f>
        <v>الهام موسوی</v>
      </c>
      <c r="E160" s="79">
        <f>آبادان!E27</f>
        <v>1811734121</v>
      </c>
      <c r="F160" s="79" t="str">
        <f>آبادان!F27</f>
        <v>مراقبت زیبایی</v>
      </c>
      <c r="G160" s="13" t="str">
        <f>آبادان!G27</f>
        <v>81-100</v>
      </c>
      <c r="H160" s="43">
        <f t="shared" si="111"/>
        <v>100</v>
      </c>
      <c r="I160" s="44">
        <f t="shared" si="112"/>
        <v>200</v>
      </c>
      <c r="J160" s="17">
        <f>آبادان!J27</f>
        <v>10000</v>
      </c>
      <c r="K160" s="45">
        <f t="shared" si="113"/>
        <v>100</v>
      </c>
      <c r="L160" s="46">
        <f t="shared" si="114"/>
        <v>200</v>
      </c>
      <c r="M160" s="12" t="str">
        <f>آبادان!M27</f>
        <v>81-100</v>
      </c>
      <c r="N160" s="47">
        <f t="shared" si="115"/>
        <v>100</v>
      </c>
      <c r="O160" s="48">
        <f t="shared" si="116"/>
        <v>200</v>
      </c>
      <c r="P160" s="14" t="str">
        <f>آبادان!P27</f>
        <v>71-90</v>
      </c>
      <c r="Q160" s="49">
        <f t="shared" si="117"/>
        <v>70</v>
      </c>
      <c r="R160" s="50">
        <f t="shared" si="118"/>
        <v>140</v>
      </c>
      <c r="S160" s="15" t="str">
        <f>آبادان!S27</f>
        <v>0-40</v>
      </c>
      <c r="T160" s="51">
        <f t="shared" si="119"/>
        <v>35</v>
      </c>
      <c r="U160" s="52">
        <f t="shared" si="120"/>
        <v>35</v>
      </c>
      <c r="V160" s="20">
        <f>آبادان!V27</f>
        <v>20</v>
      </c>
      <c r="W160" s="53">
        <f t="shared" si="121"/>
        <v>100</v>
      </c>
      <c r="X160" s="54">
        <f t="shared" si="122"/>
        <v>100</v>
      </c>
      <c r="Y160" s="16" t="str">
        <f>آبادان!Y27</f>
        <v>فاقد تذکر</v>
      </c>
      <c r="Z160" s="55">
        <f t="shared" si="123"/>
        <v>0</v>
      </c>
      <c r="AA160" s="56">
        <f t="shared" si="124"/>
        <v>0</v>
      </c>
      <c r="AB160" s="57">
        <v>1000</v>
      </c>
      <c r="AC160" s="182">
        <f t="shared" si="94"/>
        <v>875</v>
      </c>
      <c r="AD160" s="21" t="str">
        <f>آبادان!AD27</f>
        <v>851-900</v>
      </c>
      <c r="AE160" s="212" t="str">
        <f t="shared" si="125"/>
        <v>ج-یک</v>
      </c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</row>
    <row r="161" spans="1:47" ht="21.95" customHeight="1" x14ac:dyDescent="0.25">
      <c r="A161" s="211">
        <f t="shared" si="95"/>
        <v>158</v>
      </c>
      <c r="B161" s="79" t="str">
        <f>آبادان!B28</f>
        <v>آبادان</v>
      </c>
      <c r="C161" s="79" t="str">
        <f>آبادان!C28</f>
        <v>اروند رایانه</v>
      </c>
      <c r="D161" s="79" t="str">
        <f>آبادان!D28</f>
        <v>جمال دریس</v>
      </c>
      <c r="E161" s="79">
        <f>آبادان!E28</f>
        <v>1818469103</v>
      </c>
      <c r="F161" s="79" t="str">
        <f>آبادان!F28</f>
        <v>فناوری اطلاعات</v>
      </c>
      <c r="G161" s="13" t="str">
        <f>آبادان!G28</f>
        <v>81-100</v>
      </c>
      <c r="H161" s="43">
        <f t="shared" si="111"/>
        <v>100</v>
      </c>
      <c r="I161" s="44">
        <f t="shared" si="112"/>
        <v>200</v>
      </c>
      <c r="J161" s="17">
        <f>آبادان!J28</f>
        <v>10000</v>
      </c>
      <c r="K161" s="45">
        <f t="shared" si="113"/>
        <v>100</v>
      </c>
      <c r="L161" s="46">
        <f t="shared" si="114"/>
        <v>200</v>
      </c>
      <c r="M161" s="12" t="str">
        <f>آبادان!M28</f>
        <v>61-80</v>
      </c>
      <c r="N161" s="47">
        <f t="shared" si="115"/>
        <v>70</v>
      </c>
      <c r="O161" s="48">
        <f t="shared" si="116"/>
        <v>140</v>
      </c>
      <c r="P161" s="14" t="str">
        <f>آبادان!P28</f>
        <v>91-100</v>
      </c>
      <c r="Q161" s="49">
        <f t="shared" si="117"/>
        <v>100</v>
      </c>
      <c r="R161" s="50">
        <f t="shared" si="118"/>
        <v>200</v>
      </c>
      <c r="S161" s="15" t="str">
        <f>آبادان!S28</f>
        <v>0-40</v>
      </c>
      <c r="T161" s="51">
        <f t="shared" si="119"/>
        <v>35</v>
      </c>
      <c r="U161" s="52">
        <f t="shared" si="120"/>
        <v>35</v>
      </c>
      <c r="V161" s="20">
        <f>آبادان!V28</f>
        <v>20</v>
      </c>
      <c r="W161" s="53">
        <f t="shared" si="121"/>
        <v>100</v>
      </c>
      <c r="X161" s="54">
        <f t="shared" si="122"/>
        <v>100</v>
      </c>
      <c r="Y161" s="16" t="str">
        <f>آبادان!Y28</f>
        <v>فاقد تذکر</v>
      </c>
      <c r="Z161" s="55">
        <f t="shared" si="123"/>
        <v>0</v>
      </c>
      <c r="AA161" s="56">
        <f t="shared" si="124"/>
        <v>0</v>
      </c>
      <c r="AB161" s="57">
        <v>1000</v>
      </c>
      <c r="AC161" s="182">
        <f t="shared" si="94"/>
        <v>875</v>
      </c>
      <c r="AD161" s="21" t="str">
        <f>آبادان!AD28</f>
        <v>851-900</v>
      </c>
      <c r="AE161" s="212" t="str">
        <f t="shared" si="125"/>
        <v>ج-یک</v>
      </c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</row>
    <row r="162" spans="1:47" ht="21.95" customHeight="1" x14ac:dyDescent="0.25">
      <c r="A162" s="211">
        <f t="shared" si="95"/>
        <v>159</v>
      </c>
      <c r="B162" s="79" t="str">
        <f>آبادان!B29</f>
        <v>آبادان</v>
      </c>
      <c r="C162" s="79" t="str">
        <f>آبادان!C29</f>
        <v>ترمه پوشان مبین</v>
      </c>
      <c r="D162" s="79" t="str">
        <f>آبادان!D29</f>
        <v>نسرین پریشانی</v>
      </c>
      <c r="E162" s="79">
        <f>آبادان!E29</f>
        <v>1818834561</v>
      </c>
      <c r="F162" s="79" t="str">
        <f>آبادان!F29</f>
        <v>صنایع پوشاک</v>
      </c>
      <c r="G162" s="13" t="str">
        <f>آبادان!G29</f>
        <v>0-40</v>
      </c>
      <c r="H162" s="43">
        <f t="shared" si="111"/>
        <v>35</v>
      </c>
      <c r="I162" s="44">
        <f t="shared" si="112"/>
        <v>70</v>
      </c>
      <c r="J162" s="17">
        <f>آبادان!J29</f>
        <v>10000</v>
      </c>
      <c r="K162" s="45">
        <f t="shared" si="113"/>
        <v>100</v>
      </c>
      <c r="L162" s="46">
        <f t="shared" si="114"/>
        <v>200</v>
      </c>
      <c r="M162" s="12" t="str">
        <f>آبادان!M29</f>
        <v>61-80</v>
      </c>
      <c r="N162" s="47">
        <f t="shared" si="115"/>
        <v>70</v>
      </c>
      <c r="O162" s="48">
        <f t="shared" si="116"/>
        <v>140</v>
      </c>
      <c r="P162" s="14" t="str">
        <f>آبادان!P29</f>
        <v>71-90</v>
      </c>
      <c r="Q162" s="49">
        <f t="shared" si="117"/>
        <v>70</v>
      </c>
      <c r="R162" s="50">
        <f t="shared" si="118"/>
        <v>140</v>
      </c>
      <c r="S162" s="15" t="str">
        <f>آبادان!S29</f>
        <v>0-40</v>
      </c>
      <c r="T162" s="51">
        <f t="shared" si="119"/>
        <v>35</v>
      </c>
      <c r="U162" s="52">
        <f t="shared" si="120"/>
        <v>35</v>
      </c>
      <c r="V162" s="20">
        <f>آبادان!V29</f>
        <v>20</v>
      </c>
      <c r="W162" s="53">
        <f t="shared" si="121"/>
        <v>100</v>
      </c>
      <c r="X162" s="54">
        <f t="shared" si="122"/>
        <v>100</v>
      </c>
      <c r="Y162" s="16" t="str">
        <f>آبادان!Y29</f>
        <v>فاقد تذکر</v>
      </c>
      <c r="Z162" s="55">
        <f t="shared" si="123"/>
        <v>0</v>
      </c>
      <c r="AA162" s="56">
        <f t="shared" si="124"/>
        <v>0</v>
      </c>
      <c r="AB162" s="57">
        <v>1000</v>
      </c>
      <c r="AC162" s="182">
        <f t="shared" si="94"/>
        <v>685</v>
      </c>
      <c r="AD162" s="21" t="str">
        <f>آبادان!AD29</f>
        <v>651-700</v>
      </c>
      <c r="AE162" s="212" t="str">
        <f t="shared" si="125"/>
        <v>الف-سوم</v>
      </c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</row>
    <row r="163" spans="1:47" ht="21.95" customHeight="1" x14ac:dyDescent="0.25">
      <c r="A163" s="211">
        <f t="shared" si="95"/>
        <v>160</v>
      </c>
      <c r="B163" s="79" t="str">
        <f>آبادان!B30</f>
        <v>آبادان</v>
      </c>
      <c r="C163" s="79" t="str">
        <f>آبادان!C30</f>
        <v>خورشید</v>
      </c>
      <c r="D163" s="79" t="str">
        <f>آبادان!D30</f>
        <v>سودابه حاتمی</v>
      </c>
      <c r="E163" s="79">
        <f>آبادان!E30</f>
        <v>1930662890</v>
      </c>
      <c r="F163" s="79" t="str">
        <f>آبادان!F30</f>
        <v>صنایع پوشاک</v>
      </c>
      <c r="G163" s="13" t="str">
        <f>آبادان!G30</f>
        <v>0-40</v>
      </c>
      <c r="H163" s="43">
        <f t="shared" si="111"/>
        <v>35</v>
      </c>
      <c r="I163" s="44">
        <f t="shared" si="112"/>
        <v>70</v>
      </c>
      <c r="J163" s="17">
        <f>آبادان!J30</f>
        <v>4000</v>
      </c>
      <c r="K163" s="45">
        <f t="shared" si="113"/>
        <v>40</v>
      </c>
      <c r="L163" s="46">
        <f t="shared" si="114"/>
        <v>80</v>
      </c>
      <c r="M163" s="12">
        <f>آبادان!M30</f>
        <v>0</v>
      </c>
      <c r="N163" s="47">
        <f t="shared" si="115"/>
        <v>0</v>
      </c>
      <c r="O163" s="48">
        <f t="shared" si="116"/>
        <v>0</v>
      </c>
      <c r="P163" s="14">
        <f>آبادان!P30</f>
        <v>0</v>
      </c>
      <c r="Q163" s="49">
        <f t="shared" si="117"/>
        <v>0</v>
      </c>
      <c r="R163" s="50">
        <f t="shared" si="118"/>
        <v>0</v>
      </c>
      <c r="S163" s="15" t="str">
        <f>آبادان!S30</f>
        <v>0-40</v>
      </c>
      <c r="T163" s="51">
        <f t="shared" si="119"/>
        <v>35</v>
      </c>
      <c r="U163" s="52">
        <f t="shared" si="120"/>
        <v>35</v>
      </c>
      <c r="V163" s="20">
        <f>آبادان!V30</f>
        <v>20</v>
      </c>
      <c r="W163" s="53">
        <f t="shared" si="121"/>
        <v>100</v>
      </c>
      <c r="X163" s="54">
        <f t="shared" si="122"/>
        <v>100</v>
      </c>
      <c r="Y163" s="16" t="str">
        <f>آبادان!Y30</f>
        <v>فاقد تذکر</v>
      </c>
      <c r="Z163" s="55">
        <f t="shared" si="123"/>
        <v>0</v>
      </c>
      <c r="AA163" s="56">
        <f t="shared" si="124"/>
        <v>0</v>
      </c>
      <c r="AB163" s="57">
        <v>1000</v>
      </c>
      <c r="AC163" s="182">
        <f t="shared" si="94"/>
        <v>285</v>
      </c>
      <c r="AD163" s="21" t="str">
        <f>آبادان!AD30</f>
        <v>0-400</v>
      </c>
      <c r="AE163" s="212" t="str">
        <f t="shared" si="125"/>
        <v>بدون درجه</v>
      </c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</row>
    <row r="164" spans="1:47" ht="21.95" customHeight="1" x14ac:dyDescent="0.25">
      <c r="A164" s="211">
        <f t="shared" si="95"/>
        <v>161</v>
      </c>
      <c r="B164" s="79" t="str">
        <f>آبادان!B31</f>
        <v>آبادان</v>
      </c>
      <c r="C164" s="79" t="str">
        <f>آبادان!C31</f>
        <v>کد مرکزی</v>
      </c>
      <c r="D164" s="79" t="str">
        <f>آبادان!D31</f>
        <v>مژگان مدحج</v>
      </c>
      <c r="E164" s="79">
        <f>آبادان!E31</f>
        <v>1819625567</v>
      </c>
      <c r="F164" s="79" t="str">
        <f>آبادان!F31</f>
        <v>امورمالی وبازرگانی</v>
      </c>
      <c r="G164" s="13" t="str">
        <f>آبادان!G31</f>
        <v>0-40</v>
      </c>
      <c r="H164" s="43">
        <f t="shared" si="111"/>
        <v>35</v>
      </c>
      <c r="I164" s="44">
        <f t="shared" si="112"/>
        <v>70</v>
      </c>
      <c r="J164" s="17">
        <f>آبادان!J31</f>
        <v>3000</v>
      </c>
      <c r="K164" s="45">
        <f t="shared" si="113"/>
        <v>30</v>
      </c>
      <c r="L164" s="46">
        <f t="shared" si="114"/>
        <v>60</v>
      </c>
      <c r="M164" s="12" t="str">
        <f>آبادان!M31</f>
        <v>61-80</v>
      </c>
      <c r="N164" s="47">
        <f t="shared" si="115"/>
        <v>70</v>
      </c>
      <c r="O164" s="48">
        <f t="shared" si="116"/>
        <v>140</v>
      </c>
      <c r="P164" s="14" t="str">
        <f>آبادان!P31</f>
        <v>71-90</v>
      </c>
      <c r="Q164" s="49">
        <f t="shared" si="117"/>
        <v>70</v>
      </c>
      <c r="R164" s="50">
        <f t="shared" si="118"/>
        <v>140</v>
      </c>
      <c r="S164" s="15" t="str">
        <f>آبادان!S31</f>
        <v>0-40</v>
      </c>
      <c r="T164" s="51">
        <f t="shared" si="119"/>
        <v>35</v>
      </c>
      <c r="U164" s="52">
        <f t="shared" si="120"/>
        <v>35</v>
      </c>
      <c r="V164" s="20">
        <f>آبادان!V31</f>
        <v>17</v>
      </c>
      <c r="W164" s="53">
        <f t="shared" si="121"/>
        <v>85</v>
      </c>
      <c r="X164" s="54">
        <f t="shared" si="122"/>
        <v>85</v>
      </c>
      <c r="Y164" s="16" t="str">
        <f>آبادان!Y31</f>
        <v>فاقد تذکر</v>
      </c>
      <c r="Z164" s="55">
        <f t="shared" si="123"/>
        <v>0</v>
      </c>
      <c r="AA164" s="56">
        <f t="shared" si="124"/>
        <v>0</v>
      </c>
      <c r="AB164" s="57">
        <v>1000</v>
      </c>
      <c r="AC164" s="182">
        <f t="shared" si="94"/>
        <v>530</v>
      </c>
      <c r="AD164" s="21" t="str">
        <f>آبادان!AD31</f>
        <v>501-550</v>
      </c>
      <c r="AE164" s="212" t="str">
        <f t="shared" si="125"/>
        <v>الف-چهارم</v>
      </c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</row>
    <row r="165" spans="1:47" ht="21.95" customHeight="1" x14ac:dyDescent="0.25">
      <c r="A165" s="211">
        <f t="shared" si="95"/>
        <v>162</v>
      </c>
      <c r="B165" s="79" t="str">
        <f>آبادان!B32</f>
        <v>آبادان</v>
      </c>
      <c r="C165" s="79" t="str">
        <f>آبادان!C32</f>
        <v>زردوز</v>
      </c>
      <c r="D165" s="79" t="str">
        <f>آبادان!D32</f>
        <v>آذردخت کیشان</v>
      </c>
      <c r="E165" s="79">
        <f>آبادان!E32</f>
        <v>1817457411</v>
      </c>
      <c r="F165" s="79" t="str">
        <f>آبادان!F32</f>
        <v>صنایع پوشاک</v>
      </c>
      <c r="G165" s="13" t="str">
        <f>آبادان!G32</f>
        <v>0-40</v>
      </c>
      <c r="H165" s="43">
        <f t="shared" si="111"/>
        <v>35</v>
      </c>
      <c r="I165" s="44">
        <f t="shared" si="112"/>
        <v>70</v>
      </c>
      <c r="J165" s="17">
        <f>آبادان!J32</f>
        <v>7000</v>
      </c>
      <c r="K165" s="45">
        <f t="shared" si="113"/>
        <v>70</v>
      </c>
      <c r="L165" s="46">
        <f t="shared" si="114"/>
        <v>140</v>
      </c>
      <c r="M165" s="12" t="str">
        <f>آبادان!M32</f>
        <v>61-80</v>
      </c>
      <c r="N165" s="47">
        <f t="shared" si="115"/>
        <v>70</v>
      </c>
      <c r="O165" s="48">
        <f t="shared" si="116"/>
        <v>140</v>
      </c>
      <c r="P165" s="14" t="str">
        <f>آبادان!P32</f>
        <v>60-70</v>
      </c>
      <c r="Q165" s="49">
        <f t="shared" si="117"/>
        <v>50</v>
      </c>
      <c r="R165" s="50">
        <f t="shared" si="118"/>
        <v>100</v>
      </c>
      <c r="S165" s="15" t="str">
        <f>آبادان!S32</f>
        <v>0-40</v>
      </c>
      <c r="T165" s="51">
        <f t="shared" si="119"/>
        <v>35</v>
      </c>
      <c r="U165" s="52">
        <f t="shared" si="120"/>
        <v>35</v>
      </c>
      <c r="V165" s="20">
        <f>آبادان!V32</f>
        <v>20</v>
      </c>
      <c r="W165" s="53">
        <f t="shared" si="121"/>
        <v>100</v>
      </c>
      <c r="X165" s="54">
        <f t="shared" si="122"/>
        <v>100</v>
      </c>
      <c r="Y165" s="16" t="str">
        <f>آبادان!Y32</f>
        <v>فاقد تذکر</v>
      </c>
      <c r="Z165" s="55">
        <f t="shared" si="123"/>
        <v>0</v>
      </c>
      <c r="AA165" s="56">
        <f t="shared" si="124"/>
        <v>0</v>
      </c>
      <c r="AB165" s="57">
        <v>1000</v>
      </c>
      <c r="AC165" s="182">
        <f t="shared" si="94"/>
        <v>585</v>
      </c>
      <c r="AD165" s="21" t="str">
        <f>آبادان!AD32</f>
        <v>551-600</v>
      </c>
      <c r="AE165" s="212" t="str">
        <f t="shared" si="125"/>
        <v>ج-سوم</v>
      </c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</row>
    <row r="166" spans="1:47" ht="21.95" customHeight="1" x14ac:dyDescent="0.25">
      <c r="A166" s="211">
        <f t="shared" si="95"/>
        <v>163</v>
      </c>
      <c r="B166" s="79" t="str">
        <f>آبادان!B33</f>
        <v>آبادان</v>
      </c>
      <c r="C166" s="79" t="str">
        <f>آبادان!C33</f>
        <v>سایه</v>
      </c>
      <c r="D166" s="79" t="str">
        <f>آبادان!D33</f>
        <v>کبری حمودی</v>
      </c>
      <c r="E166" s="79">
        <f>آبادان!E33</f>
        <v>1818846901</v>
      </c>
      <c r="F166" s="79" t="str">
        <f>آبادان!F33</f>
        <v>صنایع پوشاک</v>
      </c>
      <c r="G166" s="13" t="str">
        <f>آبادان!G33</f>
        <v>0-40</v>
      </c>
      <c r="H166" s="43">
        <f t="shared" si="111"/>
        <v>35</v>
      </c>
      <c r="I166" s="44">
        <f t="shared" si="112"/>
        <v>70</v>
      </c>
      <c r="J166" s="17">
        <f>آبادان!J33</f>
        <v>3000</v>
      </c>
      <c r="K166" s="45">
        <f t="shared" si="113"/>
        <v>30</v>
      </c>
      <c r="L166" s="46">
        <f t="shared" si="114"/>
        <v>60</v>
      </c>
      <c r="M166" s="12" t="str">
        <f>آبادان!M33</f>
        <v>61-80</v>
      </c>
      <c r="N166" s="47">
        <f t="shared" si="115"/>
        <v>70</v>
      </c>
      <c r="O166" s="48">
        <f t="shared" si="116"/>
        <v>140</v>
      </c>
      <c r="P166" s="14" t="str">
        <f>آبادان!P33</f>
        <v>60-70</v>
      </c>
      <c r="Q166" s="49">
        <f t="shared" si="117"/>
        <v>50</v>
      </c>
      <c r="R166" s="50">
        <f t="shared" si="118"/>
        <v>100</v>
      </c>
      <c r="S166" s="15" t="str">
        <f>آبادان!S33</f>
        <v>0-40</v>
      </c>
      <c r="T166" s="51">
        <f t="shared" si="119"/>
        <v>35</v>
      </c>
      <c r="U166" s="52">
        <f t="shared" si="120"/>
        <v>35</v>
      </c>
      <c r="V166" s="20">
        <f>آبادان!V33</f>
        <v>20</v>
      </c>
      <c r="W166" s="53">
        <f t="shared" si="121"/>
        <v>100</v>
      </c>
      <c r="X166" s="54">
        <f t="shared" si="122"/>
        <v>100</v>
      </c>
      <c r="Y166" s="16" t="str">
        <f>آبادان!Y33</f>
        <v>فاقد تذکر</v>
      </c>
      <c r="Z166" s="55">
        <f t="shared" si="123"/>
        <v>0</v>
      </c>
      <c r="AA166" s="56">
        <f t="shared" si="124"/>
        <v>0</v>
      </c>
      <c r="AB166" s="57">
        <v>1000</v>
      </c>
      <c r="AC166" s="182">
        <f t="shared" si="94"/>
        <v>505</v>
      </c>
      <c r="AD166" s="21" t="str">
        <f>آبادان!AD33</f>
        <v>501-550</v>
      </c>
      <c r="AE166" s="212" t="str">
        <f t="shared" si="125"/>
        <v>الف-چهارم</v>
      </c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</row>
    <row r="167" spans="1:47" ht="21.95" customHeight="1" x14ac:dyDescent="0.25">
      <c r="A167" s="211">
        <f t="shared" si="95"/>
        <v>164</v>
      </c>
      <c r="B167" s="79" t="str">
        <f>آبادان!B34</f>
        <v>آبادان</v>
      </c>
      <c r="C167" s="79" t="str">
        <f>آبادان!C34</f>
        <v>ساینا</v>
      </c>
      <c r="D167" s="79" t="str">
        <f>آبادان!D34</f>
        <v>مهناز سلطانی</v>
      </c>
      <c r="E167" s="79">
        <f>آبادان!E34</f>
        <v>1755934051</v>
      </c>
      <c r="F167" s="79" t="str">
        <f>آبادان!F34</f>
        <v>مراقبت زیبایی</v>
      </c>
      <c r="G167" s="13" t="str">
        <f>آبادان!G34</f>
        <v>81-100</v>
      </c>
      <c r="H167" s="43">
        <f t="shared" si="111"/>
        <v>100</v>
      </c>
      <c r="I167" s="44">
        <f t="shared" si="112"/>
        <v>200</v>
      </c>
      <c r="J167" s="17">
        <f>آبادان!J34</f>
        <v>10000</v>
      </c>
      <c r="K167" s="45">
        <f t="shared" si="113"/>
        <v>100</v>
      </c>
      <c r="L167" s="46">
        <f t="shared" si="114"/>
        <v>200</v>
      </c>
      <c r="M167" s="12" t="str">
        <f>آبادان!M34</f>
        <v>81-100</v>
      </c>
      <c r="N167" s="47">
        <f t="shared" si="115"/>
        <v>100</v>
      </c>
      <c r="O167" s="48">
        <f t="shared" si="116"/>
        <v>200</v>
      </c>
      <c r="P167" s="14" t="str">
        <f>آبادان!P34</f>
        <v>71-90</v>
      </c>
      <c r="Q167" s="49">
        <f t="shared" si="117"/>
        <v>70</v>
      </c>
      <c r="R167" s="50">
        <f t="shared" si="118"/>
        <v>140</v>
      </c>
      <c r="S167" s="15" t="str">
        <f>آبادان!S34</f>
        <v>0-40</v>
      </c>
      <c r="T167" s="51">
        <f t="shared" si="119"/>
        <v>35</v>
      </c>
      <c r="U167" s="52">
        <f t="shared" si="120"/>
        <v>35</v>
      </c>
      <c r="V167" s="20">
        <f>آبادان!V34</f>
        <v>20</v>
      </c>
      <c r="W167" s="53">
        <f t="shared" si="121"/>
        <v>100</v>
      </c>
      <c r="X167" s="54">
        <f t="shared" si="122"/>
        <v>100</v>
      </c>
      <c r="Y167" s="16" t="str">
        <f>آبادان!Y34</f>
        <v>فاقد تذکر</v>
      </c>
      <c r="Z167" s="55">
        <f t="shared" si="123"/>
        <v>0</v>
      </c>
      <c r="AA167" s="56">
        <f t="shared" si="124"/>
        <v>0</v>
      </c>
      <c r="AB167" s="57">
        <v>1000</v>
      </c>
      <c r="AC167" s="182">
        <f t="shared" si="94"/>
        <v>875</v>
      </c>
      <c r="AD167" s="21" t="str">
        <f>آبادان!AD34</f>
        <v>851-900</v>
      </c>
      <c r="AE167" s="212" t="str">
        <f t="shared" si="125"/>
        <v>ج-یک</v>
      </c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</row>
    <row r="168" spans="1:47" ht="21.95" customHeight="1" x14ac:dyDescent="0.25">
      <c r="A168" s="211">
        <f t="shared" si="95"/>
        <v>165</v>
      </c>
      <c r="B168" s="79" t="str">
        <f>آبادان!B35</f>
        <v>آبادان</v>
      </c>
      <c r="C168" s="79" t="str">
        <f>آبادان!C35</f>
        <v>سپیده</v>
      </c>
      <c r="D168" s="79" t="str">
        <f>آبادان!D35</f>
        <v>الهام کاظمی</v>
      </c>
      <c r="E168" s="79">
        <f>آبادان!E35</f>
        <v>1818524953</v>
      </c>
      <c r="F168" s="79" t="str">
        <f>آبادان!F35</f>
        <v>هنرهای تجسمی</v>
      </c>
      <c r="G168" s="13" t="str">
        <f>آبادان!G35</f>
        <v>0-40</v>
      </c>
      <c r="H168" s="43">
        <f t="shared" si="111"/>
        <v>35</v>
      </c>
      <c r="I168" s="44">
        <f t="shared" si="112"/>
        <v>70</v>
      </c>
      <c r="J168" s="17">
        <f>آبادان!J35</f>
        <v>10000</v>
      </c>
      <c r="K168" s="45">
        <f t="shared" si="113"/>
        <v>100</v>
      </c>
      <c r="L168" s="46">
        <f t="shared" si="114"/>
        <v>200</v>
      </c>
      <c r="M168" s="12" t="str">
        <f>آبادان!M35</f>
        <v>61-80</v>
      </c>
      <c r="N168" s="47">
        <f t="shared" si="115"/>
        <v>70</v>
      </c>
      <c r="O168" s="48">
        <f t="shared" si="116"/>
        <v>140</v>
      </c>
      <c r="P168" s="14" t="str">
        <f>آبادان!P35</f>
        <v>60-70</v>
      </c>
      <c r="Q168" s="49">
        <f t="shared" si="117"/>
        <v>50</v>
      </c>
      <c r="R168" s="50">
        <f t="shared" si="118"/>
        <v>100</v>
      </c>
      <c r="S168" s="15" t="str">
        <f>آبادان!S35</f>
        <v>0-40</v>
      </c>
      <c r="T168" s="51">
        <f t="shared" si="119"/>
        <v>35</v>
      </c>
      <c r="U168" s="52">
        <f t="shared" si="120"/>
        <v>35</v>
      </c>
      <c r="V168" s="20">
        <f>آبادان!V35</f>
        <v>20</v>
      </c>
      <c r="W168" s="53">
        <f t="shared" si="121"/>
        <v>100</v>
      </c>
      <c r="X168" s="54">
        <f t="shared" si="122"/>
        <v>100</v>
      </c>
      <c r="Y168" s="16" t="str">
        <f>آبادان!Y35</f>
        <v>فاقد تذکر</v>
      </c>
      <c r="Z168" s="55">
        <f t="shared" si="123"/>
        <v>0</v>
      </c>
      <c r="AA168" s="56">
        <f t="shared" si="124"/>
        <v>0</v>
      </c>
      <c r="AB168" s="57">
        <v>1000</v>
      </c>
      <c r="AC168" s="182">
        <f t="shared" si="94"/>
        <v>645</v>
      </c>
      <c r="AD168" s="21" t="str">
        <f>آبادان!AD35</f>
        <v>601-650</v>
      </c>
      <c r="AE168" s="212" t="str">
        <f t="shared" si="125"/>
        <v>ب-سوم</v>
      </c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</row>
    <row r="169" spans="1:47" ht="21.95" customHeight="1" x14ac:dyDescent="0.25">
      <c r="A169" s="211">
        <f t="shared" si="95"/>
        <v>166</v>
      </c>
      <c r="B169" s="79" t="str">
        <f>آبادان!B36</f>
        <v>آبادان</v>
      </c>
      <c r="C169" s="79" t="str">
        <f>آبادان!C36</f>
        <v>گلین</v>
      </c>
      <c r="D169" s="79" t="str">
        <f>آبادان!D36</f>
        <v>زهراگودرزی</v>
      </c>
      <c r="E169" s="79">
        <f>آبادان!E36</f>
        <v>1817453335</v>
      </c>
      <c r="F169" s="79" t="str">
        <f>آبادان!F36</f>
        <v>صنایع پوشاک</v>
      </c>
      <c r="G169" s="13" t="str">
        <f>آبادان!G36</f>
        <v>0-40</v>
      </c>
      <c r="H169" s="43">
        <f t="shared" si="111"/>
        <v>35</v>
      </c>
      <c r="I169" s="44">
        <f t="shared" si="112"/>
        <v>70</v>
      </c>
      <c r="J169" s="17">
        <f>آبادان!J36</f>
        <v>6000</v>
      </c>
      <c r="K169" s="45">
        <f t="shared" si="113"/>
        <v>60</v>
      </c>
      <c r="L169" s="46">
        <f t="shared" si="114"/>
        <v>120</v>
      </c>
      <c r="M169" s="12" t="str">
        <f>آبادان!M36</f>
        <v>61-80</v>
      </c>
      <c r="N169" s="47">
        <f t="shared" si="115"/>
        <v>70</v>
      </c>
      <c r="O169" s="48">
        <f t="shared" si="116"/>
        <v>140</v>
      </c>
      <c r="P169" s="14" t="str">
        <f>آبادان!P36</f>
        <v>71-90</v>
      </c>
      <c r="Q169" s="49">
        <f t="shared" si="117"/>
        <v>70</v>
      </c>
      <c r="R169" s="50">
        <f t="shared" si="118"/>
        <v>140</v>
      </c>
      <c r="S169" s="15" t="str">
        <f>آبادان!S36</f>
        <v>0-40</v>
      </c>
      <c r="T169" s="51">
        <f t="shared" si="119"/>
        <v>35</v>
      </c>
      <c r="U169" s="52">
        <f t="shared" si="120"/>
        <v>35</v>
      </c>
      <c r="V169" s="20">
        <f>آبادان!V36</f>
        <v>16</v>
      </c>
      <c r="W169" s="53">
        <f t="shared" si="121"/>
        <v>80</v>
      </c>
      <c r="X169" s="54">
        <f t="shared" si="122"/>
        <v>80</v>
      </c>
      <c r="Y169" s="16" t="str">
        <f>آبادان!Y36</f>
        <v>فاقد تذکر</v>
      </c>
      <c r="Z169" s="55">
        <f t="shared" si="123"/>
        <v>0</v>
      </c>
      <c r="AA169" s="56">
        <f t="shared" si="124"/>
        <v>0</v>
      </c>
      <c r="AB169" s="57">
        <v>1000</v>
      </c>
      <c r="AC169" s="182">
        <f t="shared" si="94"/>
        <v>585</v>
      </c>
      <c r="AD169" s="21" t="str">
        <f>آبادان!AD36</f>
        <v>551-600</v>
      </c>
      <c r="AE169" s="212" t="str">
        <f t="shared" si="125"/>
        <v>ج-سوم</v>
      </c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</row>
    <row r="170" spans="1:47" ht="21.95" customHeight="1" x14ac:dyDescent="0.25">
      <c r="A170" s="211">
        <f t="shared" si="95"/>
        <v>167</v>
      </c>
      <c r="B170" s="79" t="str">
        <f>آبادان!B37</f>
        <v>آبادان</v>
      </c>
      <c r="C170" s="79" t="str">
        <f>آبادان!C37</f>
        <v>مائده</v>
      </c>
      <c r="D170" s="79" t="str">
        <f>آبادان!D37</f>
        <v>لیلا ناصری</v>
      </c>
      <c r="E170" s="79">
        <f>آبادان!E37</f>
        <v>1815806818</v>
      </c>
      <c r="F170" s="79" t="str">
        <f>آبادان!F37</f>
        <v>صنایع پوشاک</v>
      </c>
      <c r="G170" s="13" t="str">
        <f>آبادان!G37</f>
        <v>61-80</v>
      </c>
      <c r="H170" s="43">
        <f t="shared" si="111"/>
        <v>70</v>
      </c>
      <c r="I170" s="44">
        <f t="shared" si="112"/>
        <v>140</v>
      </c>
      <c r="J170" s="17">
        <f>آبادان!J37</f>
        <v>10000</v>
      </c>
      <c r="K170" s="45">
        <f t="shared" si="113"/>
        <v>100</v>
      </c>
      <c r="L170" s="46">
        <f t="shared" si="114"/>
        <v>200</v>
      </c>
      <c r="M170" s="12" t="str">
        <f>آبادان!M37</f>
        <v>81-100</v>
      </c>
      <c r="N170" s="47">
        <f t="shared" si="115"/>
        <v>100</v>
      </c>
      <c r="O170" s="48">
        <f t="shared" si="116"/>
        <v>200</v>
      </c>
      <c r="P170" s="14" t="str">
        <f>آبادان!P37</f>
        <v>91-100</v>
      </c>
      <c r="Q170" s="49">
        <f t="shared" si="117"/>
        <v>100</v>
      </c>
      <c r="R170" s="50">
        <f t="shared" si="118"/>
        <v>200</v>
      </c>
      <c r="S170" s="15" t="str">
        <f>آبادان!S37</f>
        <v>0-40</v>
      </c>
      <c r="T170" s="51">
        <f t="shared" si="119"/>
        <v>35</v>
      </c>
      <c r="U170" s="52">
        <f t="shared" si="120"/>
        <v>35</v>
      </c>
      <c r="V170" s="20">
        <f>آبادان!V37</f>
        <v>20</v>
      </c>
      <c r="W170" s="53">
        <f t="shared" si="121"/>
        <v>100</v>
      </c>
      <c r="X170" s="54">
        <f t="shared" si="122"/>
        <v>100</v>
      </c>
      <c r="Y170" s="16" t="str">
        <f>آبادان!Y37</f>
        <v>فاقد تذکر</v>
      </c>
      <c r="Z170" s="55">
        <f t="shared" si="123"/>
        <v>0</v>
      </c>
      <c r="AA170" s="56">
        <f t="shared" si="124"/>
        <v>0</v>
      </c>
      <c r="AB170" s="57">
        <v>1000</v>
      </c>
      <c r="AC170" s="182">
        <f t="shared" si="94"/>
        <v>875</v>
      </c>
      <c r="AD170" s="21" t="str">
        <f>آبادان!AD37</f>
        <v>851-900</v>
      </c>
      <c r="AE170" s="212" t="str">
        <f t="shared" si="125"/>
        <v>ج-یک</v>
      </c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</row>
    <row r="171" spans="1:47" ht="21.95" customHeight="1" x14ac:dyDescent="0.25">
      <c r="A171" s="211">
        <f t="shared" si="95"/>
        <v>168</v>
      </c>
      <c r="B171" s="79" t="str">
        <f>آبادان!B38</f>
        <v>آبادان</v>
      </c>
      <c r="C171" s="79" t="str">
        <f>آبادان!C38</f>
        <v>شادپوش</v>
      </c>
      <c r="D171" s="79" t="str">
        <f>آبادان!D38</f>
        <v>فاطمه عبادی</v>
      </c>
      <c r="E171" s="79">
        <f>آبادان!E38</f>
        <v>6619988547</v>
      </c>
      <c r="F171" s="79" t="str">
        <f>آبادان!F38</f>
        <v>صنایع پوشاک</v>
      </c>
      <c r="G171" s="13" t="str">
        <f>آبادان!G38</f>
        <v>0-40</v>
      </c>
      <c r="H171" s="43">
        <f t="shared" si="111"/>
        <v>35</v>
      </c>
      <c r="I171" s="44">
        <f t="shared" si="112"/>
        <v>70</v>
      </c>
      <c r="J171" s="17">
        <f>آبادان!J38</f>
        <v>6000</v>
      </c>
      <c r="K171" s="45">
        <f t="shared" si="113"/>
        <v>60</v>
      </c>
      <c r="L171" s="46">
        <f t="shared" si="114"/>
        <v>120</v>
      </c>
      <c r="M171" s="12" t="str">
        <f>آبادان!M38</f>
        <v>81-100</v>
      </c>
      <c r="N171" s="47">
        <f t="shared" si="115"/>
        <v>100</v>
      </c>
      <c r="O171" s="48">
        <f t="shared" si="116"/>
        <v>200</v>
      </c>
      <c r="P171" s="14" t="str">
        <f>آبادان!P38</f>
        <v>71-90</v>
      </c>
      <c r="Q171" s="49">
        <f t="shared" si="117"/>
        <v>70</v>
      </c>
      <c r="R171" s="50">
        <f t="shared" si="118"/>
        <v>140</v>
      </c>
      <c r="S171" s="15" t="str">
        <f>آبادان!S38</f>
        <v>0-40</v>
      </c>
      <c r="T171" s="51">
        <f t="shared" si="119"/>
        <v>35</v>
      </c>
      <c r="U171" s="52">
        <f t="shared" si="120"/>
        <v>35</v>
      </c>
      <c r="V171" s="20">
        <f>آبادان!V38</f>
        <v>12</v>
      </c>
      <c r="W171" s="53">
        <f t="shared" si="121"/>
        <v>60</v>
      </c>
      <c r="X171" s="54">
        <f t="shared" si="122"/>
        <v>60</v>
      </c>
      <c r="Y171" s="16" t="str">
        <f>آبادان!Y38</f>
        <v>فاقد تذکر</v>
      </c>
      <c r="Z171" s="55">
        <f t="shared" si="123"/>
        <v>0</v>
      </c>
      <c r="AA171" s="56">
        <f t="shared" si="124"/>
        <v>0</v>
      </c>
      <c r="AB171" s="57">
        <v>1000</v>
      </c>
      <c r="AC171" s="182">
        <f t="shared" si="94"/>
        <v>625</v>
      </c>
      <c r="AD171" s="21" t="str">
        <f>آبادان!AD38</f>
        <v>601-650</v>
      </c>
      <c r="AE171" s="212" t="str">
        <f t="shared" si="125"/>
        <v>ب-سوم</v>
      </c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</row>
    <row r="172" spans="1:47" ht="21.95" customHeight="1" x14ac:dyDescent="0.25">
      <c r="A172" s="211">
        <f t="shared" si="95"/>
        <v>169</v>
      </c>
      <c r="B172" s="79" t="str">
        <f>آبادان!B39</f>
        <v>آبادان</v>
      </c>
      <c r="C172" s="79" t="str">
        <f>آبادان!C39</f>
        <v>ساتن</v>
      </c>
      <c r="D172" s="79" t="str">
        <f>آبادان!D39</f>
        <v>معصومه هادی پور</v>
      </c>
      <c r="E172" s="79">
        <f>آبادان!E39</f>
        <v>4819729187</v>
      </c>
      <c r="F172" s="79" t="str">
        <f>آبادان!F39</f>
        <v>صنایع پوشاک</v>
      </c>
      <c r="G172" s="13" t="str">
        <f>آبادان!G39</f>
        <v>0-40</v>
      </c>
      <c r="H172" s="43">
        <f t="shared" si="111"/>
        <v>35</v>
      </c>
      <c r="I172" s="44">
        <f t="shared" si="112"/>
        <v>70</v>
      </c>
      <c r="J172" s="17">
        <f>آبادان!J39</f>
        <v>9000</v>
      </c>
      <c r="K172" s="45">
        <f t="shared" si="113"/>
        <v>90</v>
      </c>
      <c r="L172" s="46">
        <f t="shared" si="114"/>
        <v>180</v>
      </c>
      <c r="M172" s="12">
        <f>آبادان!M39</f>
        <v>0</v>
      </c>
      <c r="N172" s="47">
        <f t="shared" si="115"/>
        <v>0</v>
      </c>
      <c r="O172" s="48">
        <f t="shared" si="116"/>
        <v>0</v>
      </c>
      <c r="P172" s="14" t="str">
        <f>آبادان!P39</f>
        <v>60-70</v>
      </c>
      <c r="Q172" s="49">
        <f t="shared" si="117"/>
        <v>50</v>
      </c>
      <c r="R172" s="50">
        <f t="shared" si="118"/>
        <v>100</v>
      </c>
      <c r="S172" s="15" t="str">
        <f>آبادان!S39</f>
        <v>0-40</v>
      </c>
      <c r="T172" s="51">
        <f t="shared" si="119"/>
        <v>35</v>
      </c>
      <c r="U172" s="52">
        <f t="shared" si="120"/>
        <v>35</v>
      </c>
      <c r="V172" s="20">
        <f>آبادان!V39</f>
        <v>13</v>
      </c>
      <c r="W172" s="53">
        <f t="shared" si="121"/>
        <v>65</v>
      </c>
      <c r="X172" s="54">
        <f t="shared" si="122"/>
        <v>65</v>
      </c>
      <c r="Y172" s="16" t="str">
        <f>آبادان!Y39</f>
        <v>فاقد تذکر</v>
      </c>
      <c r="Z172" s="55">
        <f t="shared" si="123"/>
        <v>0</v>
      </c>
      <c r="AA172" s="56">
        <f t="shared" si="124"/>
        <v>0</v>
      </c>
      <c r="AB172" s="57">
        <v>1000</v>
      </c>
      <c r="AC172" s="182">
        <f t="shared" si="94"/>
        <v>450</v>
      </c>
      <c r="AD172" s="21" t="str">
        <f>آبادان!AD39</f>
        <v>401-450</v>
      </c>
      <c r="AE172" s="212" t="str">
        <f t="shared" si="125"/>
        <v>ج-چهارم</v>
      </c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</row>
    <row r="173" spans="1:47" ht="21.95" customHeight="1" x14ac:dyDescent="0.25">
      <c r="A173" s="211">
        <f t="shared" si="95"/>
        <v>170</v>
      </c>
      <c r="B173" s="79" t="str">
        <f>آبادان!B40</f>
        <v>آبادان</v>
      </c>
      <c r="C173" s="79" t="str">
        <f>آبادان!C40</f>
        <v>آوا (شعبه 1)</v>
      </c>
      <c r="D173" s="79" t="str">
        <f>آبادان!D40</f>
        <v>الهام موسوی</v>
      </c>
      <c r="E173" s="79">
        <f>آبادان!E40</f>
        <v>1811734121</v>
      </c>
      <c r="F173" s="79" t="str">
        <f>آبادان!F40</f>
        <v>مراقبت زیبایی</v>
      </c>
      <c r="G173" s="13" t="str">
        <f>آبادان!G40</f>
        <v>61-80</v>
      </c>
      <c r="H173" s="43">
        <f t="shared" si="111"/>
        <v>70</v>
      </c>
      <c r="I173" s="44">
        <f t="shared" si="112"/>
        <v>140</v>
      </c>
      <c r="J173" s="17">
        <f>آبادان!J40</f>
        <v>7000</v>
      </c>
      <c r="K173" s="45">
        <f t="shared" si="113"/>
        <v>70</v>
      </c>
      <c r="L173" s="46">
        <f t="shared" si="114"/>
        <v>140</v>
      </c>
      <c r="M173" s="12" t="str">
        <f>آبادان!M40</f>
        <v>81-100</v>
      </c>
      <c r="N173" s="47">
        <f t="shared" si="115"/>
        <v>100</v>
      </c>
      <c r="O173" s="48">
        <f t="shared" si="116"/>
        <v>200</v>
      </c>
      <c r="P173" s="14" t="str">
        <f>آبادان!P40</f>
        <v>71-90</v>
      </c>
      <c r="Q173" s="49">
        <f t="shared" si="117"/>
        <v>70</v>
      </c>
      <c r="R173" s="50">
        <f t="shared" si="118"/>
        <v>140</v>
      </c>
      <c r="S173" s="15" t="str">
        <f>آبادان!S40</f>
        <v>0-40</v>
      </c>
      <c r="T173" s="51">
        <f t="shared" si="119"/>
        <v>35</v>
      </c>
      <c r="U173" s="52">
        <f t="shared" si="120"/>
        <v>35</v>
      </c>
      <c r="V173" s="20">
        <f>آبادان!V40</f>
        <v>10</v>
      </c>
      <c r="W173" s="53">
        <f t="shared" si="121"/>
        <v>50</v>
      </c>
      <c r="X173" s="54">
        <f t="shared" si="122"/>
        <v>50</v>
      </c>
      <c r="Y173" s="16" t="str">
        <f>آبادان!Y40</f>
        <v>فاقد تذکر</v>
      </c>
      <c r="Z173" s="55">
        <f t="shared" si="123"/>
        <v>0</v>
      </c>
      <c r="AA173" s="56">
        <f t="shared" si="124"/>
        <v>0</v>
      </c>
      <c r="AB173" s="57">
        <v>1000</v>
      </c>
      <c r="AC173" s="182">
        <f t="shared" si="94"/>
        <v>705</v>
      </c>
      <c r="AD173" s="21" t="str">
        <f>آبادان!AD40</f>
        <v>701-750</v>
      </c>
      <c r="AE173" s="212" t="str">
        <f t="shared" si="125"/>
        <v>ج-دو</v>
      </c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</row>
    <row r="174" spans="1:47" ht="21.95" customHeight="1" x14ac:dyDescent="0.25">
      <c r="A174" s="211">
        <f t="shared" si="95"/>
        <v>171</v>
      </c>
      <c r="B174" s="79" t="str">
        <f>آبادان!B41</f>
        <v>آبادان</v>
      </c>
      <c r="C174" s="79" t="str">
        <f>آبادان!C41</f>
        <v>جوان امروز</v>
      </c>
      <c r="D174" s="79" t="str">
        <f>آبادان!D41</f>
        <v>جمال نصاری</v>
      </c>
      <c r="E174" s="79">
        <f>آبادان!E41</f>
        <v>1810288363</v>
      </c>
      <c r="F174" s="79" t="str">
        <f>آبادان!F41</f>
        <v>مراقبت زیبای مردانه</v>
      </c>
      <c r="G174" s="13" t="str">
        <f>آبادان!G41</f>
        <v>0-40</v>
      </c>
      <c r="H174" s="43">
        <f t="shared" si="111"/>
        <v>35</v>
      </c>
      <c r="I174" s="44">
        <f t="shared" si="112"/>
        <v>70</v>
      </c>
      <c r="J174" s="17">
        <f>آبادان!J41</f>
        <v>7000</v>
      </c>
      <c r="K174" s="45">
        <f t="shared" si="113"/>
        <v>70</v>
      </c>
      <c r="L174" s="46">
        <f t="shared" si="114"/>
        <v>140</v>
      </c>
      <c r="M174" s="12" t="str">
        <f>آبادان!M41</f>
        <v>61-80</v>
      </c>
      <c r="N174" s="47">
        <f t="shared" si="115"/>
        <v>70</v>
      </c>
      <c r="O174" s="48">
        <f t="shared" si="116"/>
        <v>140</v>
      </c>
      <c r="P174" s="14" t="str">
        <f>آبادان!P41</f>
        <v>60-70</v>
      </c>
      <c r="Q174" s="49">
        <f t="shared" si="117"/>
        <v>50</v>
      </c>
      <c r="R174" s="50">
        <f t="shared" si="118"/>
        <v>100</v>
      </c>
      <c r="S174" s="15" t="str">
        <f>آبادان!S41</f>
        <v>0-40</v>
      </c>
      <c r="T174" s="51">
        <f t="shared" si="119"/>
        <v>35</v>
      </c>
      <c r="U174" s="52">
        <f t="shared" si="120"/>
        <v>35</v>
      </c>
      <c r="V174" s="20">
        <f>آبادان!V41</f>
        <v>11</v>
      </c>
      <c r="W174" s="53">
        <f t="shared" si="121"/>
        <v>55</v>
      </c>
      <c r="X174" s="54">
        <f t="shared" si="122"/>
        <v>55</v>
      </c>
      <c r="Y174" s="16" t="str">
        <f>آبادان!Y41</f>
        <v>فاقد تذکر</v>
      </c>
      <c r="Z174" s="55">
        <f t="shared" si="123"/>
        <v>0</v>
      </c>
      <c r="AA174" s="56">
        <f t="shared" si="124"/>
        <v>0</v>
      </c>
      <c r="AB174" s="57">
        <v>1000</v>
      </c>
      <c r="AC174" s="182">
        <f t="shared" si="94"/>
        <v>540</v>
      </c>
      <c r="AD174" s="21" t="str">
        <f>آبادان!AD41</f>
        <v>501-550</v>
      </c>
      <c r="AE174" s="212" t="str">
        <f t="shared" si="125"/>
        <v>الف-چهارم</v>
      </c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</row>
    <row r="175" spans="1:47" ht="21.95" customHeight="1" x14ac:dyDescent="0.25">
      <c r="A175" s="211">
        <f t="shared" si="95"/>
        <v>172</v>
      </c>
      <c r="B175" s="79" t="str">
        <f>آبادان!B42</f>
        <v>آبادان</v>
      </c>
      <c r="C175" s="79" t="str">
        <f>آبادان!C42</f>
        <v>کارامل</v>
      </c>
      <c r="D175" s="79" t="str">
        <f>آبادان!D42</f>
        <v>فاطمه خلفی</v>
      </c>
      <c r="E175" s="79">
        <f>آبادان!E42</f>
        <v>1950882853</v>
      </c>
      <c r="F175" s="79" t="str">
        <f>آبادان!F42</f>
        <v>خدمات تغذیه ای</v>
      </c>
      <c r="G175" s="13" t="str">
        <f>آبادان!G42</f>
        <v>0-40</v>
      </c>
      <c r="H175" s="43">
        <f t="shared" si="111"/>
        <v>35</v>
      </c>
      <c r="I175" s="44">
        <f t="shared" si="112"/>
        <v>70</v>
      </c>
      <c r="J175" s="17">
        <f>آبادان!J42</f>
        <v>2000</v>
      </c>
      <c r="K175" s="45">
        <f t="shared" si="113"/>
        <v>20</v>
      </c>
      <c r="L175" s="46">
        <f t="shared" si="114"/>
        <v>40</v>
      </c>
      <c r="M175" s="12" t="str">
        <f>آبادان!M42</f>
        <v>81-100</v>
      </c>
      <c r="N175" s="47">
        <f t="shared" si="115"/>
        <v>100</v>
      </c>
      <c r="O175" s="48">
        <f t="shared" si="116"/>
        <v>200</v>
      </c>
      <c r="P175" s="14" t="str">
        <f>آبادان!P42</f>
        <v>71-90</v>
      </c>
      <c r="Q175" s="49">
        <f t="shared" si="117"/>
        <v>70</v>
      </c>
      <c r="R175" s="50">
        <f t="shared" si="118"/>
        <v>140</v>
      </c>
      <c r="S175" s="15" t="str">
        <f>آبادان!S42</f>
        <v>0-40</v>
      </c>
      <c r="T175" s="51">
        <f t="shared" si="119"/>
        <v>35</v>
      </c>
      <c r="U175" s="52">
        <f t="shared" si="120"/>
        <v>35</v>
      </c>
      <c r="V175" s="20">
        <f>آبادان!V42</f>
        <v>9</v>
      </c>
      <c r="W175" s="53">
        <f t="shared" si="121"/>
        <v>45</v>
      </c>
      <c r="X175" s="54">
        <f t="shared" si="122"/>
        <v>45</v>
      </c>
      <c r="Y175" s="16" t="str">
        <f>آبادان!Y42</f>
        <v>فاقد تذکر</v>
      </c>
      <c r="Z175" s="55">
        <f t="shared" si="123"/>
        <v>0</v>
      </c>
      <c r="AA175" s="56">
        <f t="shared" si="124"/>
        <v>0</v>
      </c>
      <c r="AB175" s="57">
        <v>1000</v>
      </c>
      <c r="AC175" s="182">
        <f t="shared" si="94"/>
        <v>530</v>
      </c>
      <c r="AD175" s="21" t="str">
        <f>آبادان!AD42</f>
        <v>501-550</v>
      </c>
      <c r="AE175" s="212" t="str">
        <f t="shared" si="125"/>
        <v>الف-چهارم</v>
      </c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</row>
    <row r="176" spans="1:47" ht="21.95" customHeight="1" x14ac:dyDescent="0.25">
      <c r="A176" s="211">
        <f t="shared" si="95"/>
        <v>173</v>
      </c>
      <c r="B176" s="79" t="str">
        <f>آبادان!B43</f>
        <v>آبادان</v>
      </c>
      <c r="C176" s="79" t="str">
        <f>آبادان!C43</f>
        <v>فخر آفرینان دانش شعبه 2</v>
      </c>
      <c r="D176" s="79" t="str">
        <f>آبادان!D43</f>
        <v>فریده هلالات</v>
      </c>
      <c r="E176" s="79">
        <f>آبادان!E43</f>
        <v>1819283781</v>
      </c>
      <c r="F176" s="79" t="str">
        <f>آبادان!F43</f>
        <v>بهداشت و ایمنی</v>
      </c>
      <c r="G176" s="13" t="str">
        <f>آبادان!G43</f>
        <v>0-40</v>
      </c>
      <c r="H176" s="43">
        <f t="shared" si="111"/>
        <v>35</v>
      </c>
      <c r="I176" s="44">
        <f t="shared" si="112"/>
        <v>70</v>
      </c>
      <c r="J176" s="17">
        <f>آبادان!J43</f>
        <v>7000</v>
      </c>
      <c r="K176" s="45">
        <f t="shared" si="113"/>
        <v>70</v>
      </c>
      <c r="L176" s="46">
        <f t="shared" si="114"/>
        <v>140</v>
      </c>
      <c r="M176" s="12" t="str">
        <f>آبادان!M43</f>
        <v>61-80</v>
      </c>
      <c r="N176" s="47">
        <f t="shared" si="115"/>
        <v>70</v>
      </c>
      <c r="O176" s="48">
        <f t="shared" si="116"/>
        <v>140</v>
      </c>
      <c r="P176" s="14" t="str">
        <f>آبادان!P43</f>
        <v>60-70</v>
      </c>
      <c r="Q176" s="49">
        <f t="shared" si="117"/>
        <v>50</v>
      </c>
      <c r="R176" s="50">
        <f t="shared" si="118"/>
        <v>100</v>
      </c>
      <c r="S176" s="15" t="str">
        <f>آبادان!S43</f>
        <v>0-40</v>
      </c>
      <c r="T176" s="51">
        <f t="shared" si="119"/>
        <v>35</v>
      </c>
      <c r="U176" s="52">
        <f t="shared" si="120"/>
        <v>35</v>
      </c>
      <c r="V176" s="20">
        <f>آبادان!V43</f>
        <v>2</v>
      </c>
      <c r="W176" s="53">
        <f t="shared" si="121"/>
        <v>10</v>
      </c>
      <c r="X176" s="54">
        <f t="shared" si="122"/>
        <v>10</v>
      </c>
      <c r="Y176" s="16" t="str">
        <f>آبادان!Y43</f>
        <v>فاقد تذکر</v>
      </c>
      <c r="Z176" s="55">
        <f t="shared" si="123"/>
        <v>0</v>
      </c>
      <c r="AA176" s="56">
        <f t="shared" si="124"/>
        <v>0</v>
      </c>
      <c r="AB176" s="57">
        <v>1000</v>
      </c>
      <c r="AC176" s="182">
        <f t="shared" si="94"/>
        <v>495</v>
      </c>
      <c r="AD176" s="21" t="str">
        <f>آبادان!AD43</f>
        <v>451-500</v>
      </c>
      <c r="AE176" s="212" t="str">
        <f t="shared" si="125"/>
        <v>ب-چهارم</v>
      </c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</row>
    <row r="177" spans="1:47" ht="21.95" customHeight="1" x14ac:dyDescent="0.25">
      <c r="A177" s="211">
        <f t="shared" si="95"/>
        <v>174</v>
      </c>
      <c r="B177" s="79" t="str">
        <f>آبادان!B44</f>
        <v>آبادان</v>
      </c>
      <c r="C177" s="79" t="str">
        <f>آبادان!C44</f>
        <v>آیناز</v>
      </c>
      <c r="D177" s="79" t="str">
        <f>آبادان!D44</f>
        <v>فلور افشار پور</v>
      </c>
      <c r="E177" s="79">
        <f>آبادان!E44</f>
        <v>1815315768</v>
      </c>
      <c r="F177" s="79" t="str">
        <f>آبادان!F44</f>
        <v>صنایع پوشاک</v>
      </c>
      <c r="G177" s="13" t="str">
        <f>آبادان!G44</f>
        <v>0-40</v>
      </c>
      <c r="H177" s="43">
        <f t="shared" si="111"/>
        <v>35</v>
      </c>
      <c r="I177" s="44">
        <f t="shared" si="112"/>
        <v>70</v>
      </c>
      <c r="J177" s="17">
        <f>آبادان!J44</f>
        <v>10000</v>
      </c>
      <c r="K177" s="45">
        <f t="shared" si="113"/>
        <v>100</v>
      </c>
      <c r="L177" s="46">
        <f t="shared" si="114"/>
        <v>200</v>
      </c>
      <c r="M177" s="12" t="str">
        <f>آبادان!M44</f>
        <v>61-80</v>
      </c>
      <c r="N177" s="47">
        <f t="shared" si="115"/>
        <v>70</v>
      </c>
      <c r="O177" s="48">
        <f t="shared" si="116"/>
        <v>140</v>
      </c>
      <c r="P177" s="14" t="str">
        <f>آبادان!P44</f>
        <v>60-70</v>
      </c>
      <c r="Q177" s="49">
        <f t="shared" si="117"/>
        <v>50</v>
      </c>
      <c r="R177" s="50">
        <f t="shared" si="118"/>
        <v>100</v>
      </c>
      <c r="S177" s="15" t="str">
        <f>آبادان!S44</f>
        <v>0-40</v>
      </c>
      <c r="T177" s="51">
        <f t="shared" si="119"/>
        <v>35</v>
      </c>
      <c r="U177" s="52">
        <f t="shared" si="120"/>
        <v>35</v>
      </c>
      <c r="V177" s="20">
        <f>آبادان!V44</f>
        <v>10</v>
      </c>
      <c r="W177" s="53">
        <f t="shared" si="121"/>
        <v>50</v>
      </c>
      <c r="X177" s="54">
        <f t="shared" si="122"/>
        <v>50</v>
      </c>
      <c r="Y177" s="16" t="str">
        <f>آبادان!Y44</f>
        <v>فاقد تذکر</v>
      </c>
      <c r="Z177" s="55">
        <f t="shared" si="123"/>
        <v>0</v>
      </c>
      <c r="AA177" s="56">
        <f t="shared" si="124"/>
        <v>0</v>
      </c>
      <c r="AB177" s="57">
        <v>1000</v>
      </c>
      <c r="AC177" s="182">
        <f t="shared" si="94"/>
        <v>595</v>
      </c>
      <c r="AD177" s="21" t="str">
        <f>آبادان!AD44</f>
        <v>551-600</v>
      </c>
      <c r="AE177" s="212" t="str">
        <f t="shared" si="125"/>
        <v>ج-سوم</v>
      </c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</row>
    <row r="178" spans="1:47" ht="21.95" customHeight="1" x14ac:dyDescent="0.25">
      <c r="A178" s="211">
        <f t="shared" si="95"/>
        <v>175</v>
      </c>
      <c r="B178" s="79" t="str">
        <f>آبادان!B45</f>
        <v>آبادان</v>
      </c>
      <c r="C178" s="79" t="str">
        <f>آبادان!C45</f>
        <v>نسترن بانو</v>
      </c>
      <c r="D178" s="79" t="str">
        <f>آبادان!D45</f>
        <v>زهرا جمالی</v>
      </c>
      <c r="E178" s="79">
        <f>آبادان!E45</f>
        <v>1819204030</v>
      </c>
      <c r="F178" s="79" t="str">
        <f>آبادان!F45</f>
        <v>مراقبت زیبایی</v>
      </c>
      <c r="G178" s="13" t="str">
        <f>آبادان!G45</f>
        <v>0-40</v>
      </c>
      <c r="H178" s="43">
        <f t="shared" si="111"/>
        <v>35</v>
      </c>
      <c r="I178" s="44">
        <f t="shared" si="112"/>
        <v>70</v>
      </c>
      <c r="J178" s="17">
        <f>آبادان!J45</f>
        <v>1000</v>
      </c>
      <c r="K178" s="45">
        <f t="shared" si="113"/>
        <v>10</v>
      </c>
      <c r="L178" s="46">
        <f t="shared" si="114"/>
        <v>20</v>
      </c>
      <c r="M178" s="12" t="str">
        <f>آبادان!M45</f>
        <v>81-100</v>
      </c>
      <c r="N178" s="47">
        <f t="shared" si="115"/>
        <v>100</v>
      </c>
      <c r="O178" s="48">
        <f t="shared" si="116"/>
        <v>200</v>
      </c>
      <c r="P178" s="14" t="str">
        <f>آبادان!P45</f>
        <v>71-90</v>
      </c>
      <c r="Q178" s="49">
        <f t="shared" si="117"/>
        <v>70</v>
      </c>
      <c r="R178" s="50">
        <f t="shared" si="118"/>
        <v>140</v>
      </c>
      <c r="S178" s="15" t="str">
        <f>آبادان!S45</f>
        <v>0-40</v>
      </c>
      <c r="T178" s="51">
        <f t="shared" si="119"/>
        <v>35</v>
      </c>
      <c r="U178" s="52">
        <f t="shared" si="120"/>
        <v>35</v>
      </c>
      <c r="V178" s="20">
        <f>آبادان!V45</f>
        <v>5</v>
      </c>
      <c r="W178" s="53">
        <f t="shared" si="121"/>
        <v>25</v>
      </c>
      <c r="X178" s="54">
        <f t="shared" si="122"/>
        <v>25</v>
      </c>
      <c r="Y178" s="16" t="str">
        <f>آبادان!Y45</f>
        <v>فاقد تذکر</v>
      </c>
      <c r="Z178" s="55">
        <f t="shared" si="123"/>
        <v>0</v>
      </c>
      <c r="AA178" s="56">
        <f t="shared" si="124"/>
        <v>0</v>
      </c>
      <c r="AB178" s="57">
        <v>1000</v>
      </c>
      <c r="AC178" s="182">
        <f t="shared" si="94"/>
        <v>490</v>
      </c>
      <c r="AD178" s="21" t="str">
        <f>آبادان!AD45</f>
        <v>451-500</v>
      </c>
      <c r="AE178" s="212" t="str">
        <f t="shared" si="125"/>
        <v>ب-چهارم</v>
      </c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</row>
    <row r="179" spans="1:47" ht="21.95" customHeight="1" x14ac:dyDescent="0.25">
      <c r="A179" s="211">
        <f t="shared" si="95"/>
        <v>176</v>
      </c>
      <c r="B179" s="79" t="str">
        <f>آبادان!B46</f>
        <v>آبادان</v>
      </c>
      <c r="C179" s="79" t="str">
        <f>آبادان!C46</f>
        <v>برتر</v>
      </c>
      <c r="D179" s="79" t="str">
        <f>آبادان!D46</f>
        <v>مرضیه  کاظمی</v>
      </c>
      <c r="E179" s="79">
        <f>آبادان!E46</f>
        <v>1199848964</v>
      </c>
      <c r="F179" s="79" t="str">
        <f>آبادان!F46</f>
        <v>مراقبت زیبایی</v>
      </c>
      <c r="G179" s="13" t="str">
        <f>آبادان!G46</f>
        <v>61-80</v>
      </c>
      <c r="H179" s="43">
        <f t="shared" si="111"/>
        <v>70</v>
      </c>
      <c r="I179" s="44">
        <f t="shared" si="112"/>
        <v>140</v>
      </c>
      <c r="J179" s="17">
        <f>آبادان!J46</f>
        <v>8000</v>
      </c>
      <c r="K179" s="45">
        <f t="shared" si="113"/>
        <v>80</v>
      </c>
      <c r="L179" s="46">
        <f t="shared" si="114"/>
        <v>160</v>
      </c>
      <c r="M179" s="12" t="str">
        <f>آبادان!M46</f>
        <v>81-100</v>
      </c>
      <c r="N179" s="47">
        <f t="shared" si="115"/>
        <v>100</v>
      </c>
      <c r="O179" s="48">
        <f t="shared" si="116"/>
        <v>200</v>
      </c>
      <c r="P179" s="14" t="str">
        <f>آبادان!P46</f>
        <v>91-100</v>
      </c>
      <c r="Q179" s="49">
        <f t="shared" si="117"/>
        <v>100</v>
      </c>
      <c r="R179" s="50">
        <f t="shared" si="118"/>
        <v>200</v>
      </c>
      <c r="S179" s="15" t="str">
        <f>آبادان!S46</f>
        <v>0-40</v>
      </c>
      <c r="T179" s="51">
        <f t="shared" si="119"/>
        <v>35</v>
      </c>
      <c r="U179" s="52">
        <f t="shared" si="120"/>
        <v>35</v>
      </c>
      <c r="V179" s="20">
        <f>آبادان!V46</f>
        <v>5</v>
      </c>
      <c r="W179" s="53">
        <f t="shared" si="121"/>
        <v>25</v>
      </c>
      <c r="X179" s="54">
        <f t="shared" si="122"/>
        <v>25</v>
      </c>
      <c r="Y179" s="16" t="str">
        <f>آبادان!Y46</f>
        <v>فاقد تذکر</v>
      </c>
      <c r="Z179" s="55">
        <f t="shared" si="123"/>
        <v>0</v>
      </c>
      <c r="AA179" s="56">
        <f t="shared" si="124"/>
        <v>0</v>
      </c>
      <c r="AB179" s="57">
        <v>1000</v>
      </c>
      <c r="AC179" s="182">
        <f t="shared" si="94"/>
        <v>760</v>
      </c>
      <c r="AD179" s="21" t="str">
        <f>آبادان!AD46</f>
        <v>751-800</v>
      </c>
      <c r="AE179" s="212" t="str">
        <f t="shared" si="125"/>
        <v>ب-دو</v>
      </c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</row>
    <row r="180" spans="1:47" ht="21.95" customHeight="1" x14ac:dyDescent="0.25">
      <c r="A180" s="211">
        <f t="shared" si="95"/>
        <v>177</v>
      </c>
      <c r="B180" s="79" t="str">
        <f>آبادان!B47</f>
        <v>آبادان</v>
      </c>
      <c r="C180" s="79" t="str">
        <f>آبادان!C47</f>
        <v>دو خواهر</v>
      </c>
      <c r="D180" s="79" t="str">
        <f>آبادان!D47</f>
        <v>نیلوفر زارعی</v>
      </c>
      <c r="E180" s="79">
        <f>آبادان!E47</f>
        <v>1810346444</v>
      </c>
      <c r="F180" s="79" t="str">
        <f>آبادان!F47</f>
        <v>مراقبت زیبایی</v>
      </c>
      <c r="G180" s="13" t="str">
        <f>آبادان!G47</f>
        <v>81-100</v>
      </c>
      <c r="H180" s="43">
        <f t="shared" si="111"/>
        <v>100</v>
      </c>
      <c r="I180" s="44">
        <f t="shared" si="112"/>
        <v>200</v>
      </c>
      <c r="J180" s="17">
        <f>آبادان!J47</f>
        <v>10000</v>
      </c>
      <c r="K180" s="45">
        <f t="shared" si="113"/>
        <v>100</v>
      </c>
      <c r="L180" s="46">
        <f t="shared" si="114"/>
        <v>200</v>
      </c>
      <c r="M180" s="12" t="str">
        <f>آبادان!M47</f>
        <v>61-80</v>
      </c>
      <c r="N180" s="47">
        <f t="shared" si="115"/>
        <v>70</v>
      </c>
      <c r="O180" s="48">
        <f t="shared" si="116"/>
        <v>140</v>
      </c>
      <c r="P180" s="14" t="str">
        <f>آبادان!P47</f>
        <v>60-70</v>
      </c>
      <c r="Q180" s="49">
        <f t="shared" si="117"/>
        <v>50</v>
      </c>
      <c r="R180" s="50">
        <f t="shared" si="118"/>
        <v>100</v>
      </c>
      <c r="S180" s="15" t="str">
        <f>آبادان!S47</f>
        <v>0-40</v>
      </c>
      <c r="T180" s="51">
        <f t="shared" si="119"/>
        <v>35</v>
      </c>
      <c r="U180" s="52">
        <f t="shared" si="120"/>
        <v>35</v>
      </c>
      <c r="V180" s="20">
        <f>آبادان!V47</f>
        <v>4</v>
      </c>
      <c r="W180" s="53">
        <f t="shared" si="121"/>
        <v>20</v>
      </c>
      <c r="X180" s="54">
        <f t="shared" si="122"/>
        <v>20</v>
      </c>
      <c r="Y180" s="16" t="str">
        <f>آبادان!Y47</f>
        <v>فاقد تذکر</v>
      </c>
      <c r="Z180" s="55">
        <f t="shared" si="123"/>
        <v>0</v>
      </c>
      <c r="AA180" s="56">
        <f t="shared" si="124"/>
        <v>0</v>
      </c>
      <c r="AB180" s="57">
        <v>1000</v>
      </c>
      <c r="AC180" s="182">
        <f t="shared" si="94"/>
        <v>695</v>
      </c>
      <c r="AD180" s="21" t="str">
        <f>آبادان!AD47</f>
        <v>651-700</v>
      </c>
      <c r="AE180" s="212" t="str">
        <f t="shared" si="125"/>
        <v>الف-سوم</v>
      </c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</row>
    <row r="181" spans="1:47" ht="21.95" customHeight="1" x14ac:dyDescent="0.25">
      <c r="A181" s="211">
        <f t="shared" si="95"/>
        <v>178</v>
      </c>
      <c r="B181" s="79" t="str">
        <f>آبادان!B48</f>
        <v>آبادان</v>
      </c>
      <c r="C181" s="79" t="str">
        <f>آبادان!C48</f>
        <v>ماه جنوب</v>
      </c>
      <c r="D181" s="79" t="str">
        <f>آبادان!D48</f>
        <v>آزاده ارندان</v>
      </c>
      <c r="E181" s="79">
        <f>آبادان!E48</f>
        <v>4133298152</v>
      </c>
      <c r="F181" s="79" t="str">
        <f>آبادان!F48</f>
        <v>هنرهای تجسمی</v>
      </c>
      <c r="G181" s="13" t="str">
        <f>آبادان!G48</f>
        <v>0-40</v>
      </c>
      <c r="H181" s="43">
        <f t="shared" si="111"/>
        <v>35</v>
      </c>
      <c r="I181" s="44">
        <f t="shared" si="112"/>
        <v>70</v>
      </c>
      <c r="J181" s="17">
        <f>آبادان!J48</f>
        <v>1000</v>
      </c>
      <c r="K181" s="45">
        <f t="shared" si="113"/>
        <v>10</v>
      </c>
      <c r="L181" s="46">
        <f t="shared" si="114"/>
        <v>20</v>
      </c>
      <c r="M181" s="12" t="str">
        <f>آبادان!M48</f>
        <v>61-80</v>
      </c>
      <c r="N181" s="47">
        <f t="shared" si="115"/>
        <v>70</v>
      </c>
      <c r="O181" s="48">
        <f t="shared" si="116"/>
        <v>140</v>
      </c>
      <c r="P181" s="14" t="str">
        <f>آبادان!P48</f>
        <v>60-70</v>
      </c>
      <c r="Q181" s="49">
        <f t="shared" si="117"/>
        <v>50</v>
      </c>
      <c r="R181" s="50">
        <f t="shared" si="118"/>
        <v>100</v>
      </c>
      <c r="S181" s="15" t="str">
        <f>آبادان!S48</f>
        <v>0-40</v>
      </c>
      <c r="T181" s="51">
        <f t="shared" si="119"/>
        <v>35</v>
      </c>
      <c r="U181" s="52">
        <f t="shared" si="120"/>
        <v>35</v>
      </c>
      <c r="V181" s="20">
        <f>آبادان!V48</f>
        <v>2</v>
      </c>
      <c r="W181" s="53">
        <f t="shared" si="121"/>
        <v>10</v>
      </c>
      <c r="X181" s="54">
        <f t="shared" si="122"/>
        <v>10</v>
      </c>
      <c r="Y181" s="16" t="str">
        <f>آبادان!Y48</f>
        <v>فاقد تذکر</v>
      </c>
      <c r="Z181" s="55">
        <f t="shared" si="123"/>
        <v>0</v>
      </c>
      <c r="AA181" s="56">
        <f t="shared" si="124"/>
        <v>0</v>
      </c>
      <c r="AB181" s="57">
        <v>1000</v>
      </c>
      <c r="AC181" s="182">
        <f t="shared" si="94"/>
        <v>375</v>
      </c>
      <c r="AD181" s="21" t="str">
        <f>آبادان!AD48</f>
        <v>0-400</v>
      </c>
      <c r="AE181" s="212" t="str">
        <f t="shared" si="125"/>
        <v>بدون درجه</v>
      </c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</row>
    <row r="182" spans="1:47" ht="21.95" customHeight="1" x14ac:dyDescent="0.25">
      <c r="A182" s="211">
        <f t="shared" si="95"/>
        <v>179</v>
      </c>
      <c r="B182" s="79" t="str">
        <f>آبادان!B49</f>
        <v>آبادان</v>
      </c>
      <c r="C182" s="79" t="str">
        <f>آبادان!C49</f>
        <v>پیشتازان</v>
      </c>
      <c r="D182" s="79" t="str">
        <f>آبادان!D49</f>
        <v xml:space="preserve"> رضا ابراهیم پور</v>
      </c>
      <c r="E182" s="79">
        <f>آبادان!E49</f>
        <v>3501182279</v>
      </c>
      <c r="F182" s="79" t="str">
        <f>آبادان!F49</f>
        <v>الکترونیک</v>
      </c>
      <c r="G182" s="13" t="str">
        <f>آبادان!G49</f>
        <v>0-40</v>
      </c>
      <c r="H182" s="43">
        <f t="shared" si="111"/>
        <v>35</v>
      </c>
      <c r="I182" s="44">
        <f t="shared" si="112"/>
        <v>70</v>
      </c>
      <c r="J182" s="17">
        <f>آبادان!J49</f>
        <v>5000</v>
      </c>
      <c r="K182" s="45">
        <f t="shared" si="113"/>
        <v>50</v>
      </c>
      <c r="L182" s="46">
        <f t="shared" si="114"/>
        <v>100</v>
      </c>
      <c r="M182" s="12">
        <f>آبادان!M49</f>
        <v>0</v>
      </c>
      <c r="N182" s="47">
        <f t="shared" si="115"/>
        <v>0</v>
      </c>
      <c r="O182" s="48">
        <f t="shared" si="116"/>
        <v>0</v>
      </c>
      <c r="P182" s="14" t="str">
        <f>آبادان!P49</f>
        <v>60-70</v>
      </c>
      <c r="Q182" s="49">
        <f t="shared" si="117"/>
        <v>50</v>
      </c>
      <c r="R182" s="50">
        <f t="shared" si="118"/>
        <v>100</v>
      </c>
      <c r="S182" s="15" t="str">
        <f>آبادان!S49</f>
        <v>0-40</v>
      </c>
      <c r="T182" s="51">
        <f t="shared" si="119"/>
        <v>35</v>
      </c>
      <c r="U182" s="52">
        <f t="shared" si="120"/>
        <v>35</v>
      </c>
      <c r="V182" s="20">
        <f>آبادان!V49</f>
        <v>3</v>
      </c>
      <c r="W182" s="53">
        <f t="shared" si="121"/>
        <v>15</v>
      </c>
      <c r="X182" s="54">
        <f t="shared" si="122"/>
        <v>15</v>
      </c>
      <c r="Y182" s="16" t="str">
        <f>آبادان!Y49</f>
        <v>فاقد تذکر</v>
      </c>
      <c r="Z182" s="55">
        <f t="shared" si="123"/>
        <v>0</v>
      </c>
      <c r="AA182" s="56">
        <f t="shared" si="124"/>
        <v>0</v>
      </c>
      <c r="AB182" s="57">
        <v>1000</v>
      </c>
      <c r="AC182" s="182">
        <f t="shared" si="94"/>
        <v>320</v>
      </c>
      <c r="AD182" s="21" t="str">
        <f>آبادان!AD49</f>
        <v>0-400</v>
      </c>
      <c r="AE182" s="212" t="str">
        <f t="shared" si="125"/>
        <v>بدون درجه</v>
      </c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</row>
    <row r="183" spans="1:47" ht="21.95" customHeight="1" x14ac:dyDescent="0.25">
      <c r="A183" s="211">
        <f t="shared" si="95"/>
        <v>180</v>
      </c>
      <c r="B183" s="79" t="str">
        <f>آبادان!B50</f>
        <v>آبادان</v>
      </c>
      <c r="C183" s="79" t="str">
        <f>آبادان!C50</f>
        <v>ساریسا</v>
      </c>
      <c r="D183" s="79" t="str">
        <f>آبادان!D50</f>
        <v>سهیلا دره شوری</v>
      </c>
      <c r="E183" s="79">
        <f>آبادان!E50</f>
        <v>1818306611</v>
      </c>
      <c r="F183" s="79" t="str">
        <f>آبادان!F50</f>
        <v>مراقبت زیبایی</v>
      </c>
      <c r="G183" s="13" t="str">
        <f>آبادان!G50</f>
        <v>0-40</v>
      </c>
      <c r="H183" s="43">
        <f t="shared" si="111"/>
        <v>35</v>
      </c>
      <c r="I183" s="44">
        <f t="shared" si="112"/>
        <v>70</v>
      </c>
      <c r="J183" s="17">
        <f>آبادان!J50</f>
        <v>5000</v>
      </c>
      <c r="K183" s="45">
        <f t="shared" si="113"/>
        <v>50</v>
      </c>
      <c r="L183" s="46">
        <f t="shared" si="114"/>
        <v>100</v>
      </c>
      <c r="M183" s="12" t="str">
        <f>آبادان!M50</f>
        <v>61-80</v>
      </c>
      <c r="N183" s="47">
        <f t="shared" si="115"/>
        <v>70</v>
      </c>
      <c r="O183" s="48">
        <f t="shared" si="116"/>
        <v>140</v>
      </c>
      <c r="P183" s="14" t="str">
        <f>آبادان!P50</f>
        <v>60-70</v>
      </c>
      <c r="Q183" s="49">
        <f t="shared" si="117"/>
        <v>50</v>
      </c>
      <c r="R183" s="50">
        <f t="shared" si="118"/>
        <v>100</v>
      </c>
      <c r="S183" s="15" t="str">
        <f>آبادان!S50</f>
        <v>0-40</v>
      </c>
      <c r="T183" s="51">
        <f t="shared" si="119"/>
        <v>35</v>
      </c>
      <c r="U183" s="52">
        <f t="shared" si="120"/>
        <v>35</v>
      </c>
      <c r="V183" s="20">
        <f>آبادان!V50</f>
        <v>3</v>
      </c>
      <c r="W183" s="53">
        <f t="shared" si="121"/>
        <v>15</v>
      </c>
      <c r="X183" s="54">
        <f t="shared" si="122"/>
        <v>15</v>
      </c>
      <c r="Y183" s="16" t="str">
        <f>آبادان!Y50</f>
        <v>فاقد تذکر</v>
      </c>
      <c r="Z183" s="55">
        <f t="shared" si="123"/>
        <v>0</v>
      </c>
      <c r="AA183" s="56">
        <f t="shared" si="124"/>
        <v>0</v>
      </c>
      <c r="AB183" s="57">
        <v>1000</v>
      </c>
      <c r="AC183" s="182">
        <f t="shared" si="94"/>
        <v>460</v>
      </c>
      <c r="AD183" s="21" t="str">
        <f>آبادان!AD50</f>
        <v>451-500</v>
      </c>
      <c r="AE183" s="212" t="str">
        <f t="shared" si="125"/>
        <v>ب-چهارم</v>
      </c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</row>
    <row r="184" spans="1:47" ht="21.95" customHeight="1" x14ac:dyDescent="0.25">
      <c r="A184" s="211">
        <f t="shared" si="95"/>
        <v>181</v>
      </c>
      <c r="B184" s="79" t="str">
        <f>آبادان!B51</f>
        <v>آبادان</v>
      </c>
      <c r="C184" s="79" t="str">
        <f>آبادان!C51</f>
        <v>پردیس</v>
      </c>
      <c r="D184" s="79" t="str">
        <f>آبادان!D51</f>
        <v>سناء احمدی پور</v>
      </c>
      <c r="E184" s="79">
        <f>آبادان!E51</f>
        <v>1951166582</v>
      </c>
      <c r="F184" s="79" t="str">
        <f>آبادان!F51</f>
        <v>صنایع پوشاک</v>
      </c>
      <c r="G184" s="13" t="str">
        <f>آبادان!G51</f>
        <v>0-40</v>
      </c>
      <c r="H184" s="43">
        <f t="shared" si="111"/>
        <v>35</v>
      </c>
      <c r="I184" s="44">
        <f t="shared" si="112"/>
        <v>70</v>
      </c>
      <c r="J184" s="17">
        <f>آبادان!J51</f>
        <v>4000</v>
      </c>
      <c r="K184" s="45">
        <f t="shared" si="113"/>
        <v>40</v>
      </c>
      <c r="L184" s="46">
        <f t="shared" si="114"/>
        <v>80</v>
      </c>
      <c r="M184" s="12" t="str">
        <f>آبادان!M51</f>
        <v>61-80</v>
      </c>
      <c r="N184" s="47">
        <f t="shared" si="115"/>
        <v>70</v>
      </c>
      <c r="O184" s="48">
        <f t="shared" si="116"/>
        <v>140</v>
      </c>
      <c r="P184" s="14" t="str">
        <f>آبادان!P51</f>
        <v>60-70</v>
      </c>
      <c r="Q184" s="49">
        <f t="shared" si="117"/>
        <v>50</v>
      </c>
      <c r="R184" s="50">
        <f t="shared" si="118"/>
        <v>100</v>
      </c>
      <c r="S184" s="15" t="str">
        <f>آبادان!S51</f>
        <v>0-40</v>
      </c>
      <c r="T184" s="51">
        <f t="shared" si="119"/>
        <v>35</v>
      </c>
      <c r="U184" s="52">
        <f t="shared" si="120"/>
        <v>35</v>
      </c>
      <c r="V184" s="20">
        <f>آبادان!V51</f>
        <v>3</v>
      </c>
      <c r="W184" s="53">
        <f t="shared" si="121"/>
        <v>15</v>
      </c>
      <c r="X184" s="54">
        <f t="shared" si="122"/>
        <v>15</v>
      </c>
      <c r="Y184" s="16" t="str">
        <f>آبادان!Y51</f>
        <v>فاقد تذکر</v>
      </c>
      <c r="Z184" s="55">
        <f t="shared" si="123"/>
        <v>0</v>
      </c>
      <c r="AA184" s="56">
        <f t="shared" si="124"/>
        <v>0</v>
      </c>
      <c r="AB184" s="57">
        <v>1000</v>
      </c>
      <c r="AC184" s="182">
        <f t="shared" si="94"/>
        <v>440</v>
      </c>
      <c r="AD184" s="21" t="str">
        <f>آبادان!AD51</f>
        <v>401-450</v>
      </c>
      <c r="AE184" s="212" t="str">
        <f t="shared" si="125"/>
        <v>ج-چهارم</v>
      </c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</row>
    <row r="185" spans="1:47" ht="21.95" customHeight="1" x14ac:dyDescent="0.25">
      <c r="A185" s="211">
        <f t="shared" si="95"/>
        <v>182</v>
      </c>
      <c r="B185" s="79" t="str">
        <f>آبادان!B52</f>
        <v>آبادان</v>
      </c>
      <c r="C185" s="79" t="str">
        <f>آبادان!C52</f>
        <v>رها لک</v>
      </c>
      <c r="D185" s="79" t="str">
        <f>آبادان!D52</f>
        <v>مریم لک زاده</v>
      </c>
      <c r="E185" s="79">
        <f>آبادان!E52</f>
        <v>1881711676</v>
      </c>
      <c r="F185" s="79" t="str">
        <f>آبادان!F52</f>
        <v>مراقبت زیبایی</v>
      </c>
      <c r="G185" s="13" t="str">
        <f>آبادان!G52</f>
        <v>0-40</v>
      </c>
      <c r="H185" s="43">
        <f t="shared" si="111"/>
        <v>35</v>
      </c>
      <c r="I185" s="44">
        <f t="shared" si="112"/>
        <v>70</v>
      </c>
      <c r="J185" s="17">
        <f>آبادان!J52</f>
        <v>2000</v>
      </c>
      <c r="K185" s="45">
        <f t="shared" si="113"/>
        <v>20</v>
      </c>
      <c r="L185" s="46">
        <f t="shared" si="114"/>
        <v>40</v>
      </c>
      <c r="M185" s="12" t="str">
        <f>آبادان!M52</f>
        <v>61-80</v>
      </c>
      <c r="N185" s="47">
        <f t="shared" si="115"/>
        <v>70</v>
      </c>
      <c r="O185" s="48">
        <f t="shared" si="116"/>
        <v>140</v>
      </c>
      <c r="P185" s="14" t="str">
        <f>آبادان!P52</f>
        <v>60-70</v>
      </c>
      <c r="Q185" s="49">
        <f t="shared" si="117"/>
        <v>50</v>
      </c>
      <c r="R185" s="50">
        <f t="shared" si="118"/>
        <v>100</v>
      </c>
      <c r="S185" s="15" t="str">
        <f>آبادان!S52</f>
        <v>0-40</v>
      </c>
      <c r="T185" s="51">
        <f t="shared" si="119"/>
        <v>35</v>
      </c>
      <c r="U185" s="52">
        <f t="shared" si="120"/>
        <v>35</v>
      </c>
      <c r="V185" s="20">
        <f>آبادان!V52</f>
        <v>3</v>
      </c>
      <c r="W185" s="53">
        <f t="shared" si="121"/>
        <v>15</v>
      </c>
      <c r="X185" s="54">
        <f t="shared" si="122"/>
        <v>15</v>
      </c>
      <c r="Y185" s="16" t="str">
        <f>آبادان!Y52</f>
        <v>فاقد تذکر</v>
      </c>
      <c r="Z185" s="55">
        <f t="shared" si="123"/>
        <v>0</v>
      </c>
      <c r="AA185" s="56">
        <f t="shared" si="124"/>
        <v>0</v>
      </c>
      <c r="AB185" s="57">
        <v>1000</v>
      </c>
      <c r="AC185" s="182">
        <f t="shared" si="94"/>
        <v>400</v>
      </c>
      <c r="AD185" s="21" t="str">
        <f>آبادان!AD52</f>
        <v>0-400</v>
      </c>
      <c r="AE185" s="212" t="str">
        <f t="shared" si="125"/>
        <v>بدون درجه</v>
      </c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</row>
    <row r="186" spans="1:47" ht="21.95" customHeight="1" x14ac:dyDescent="0.25">
      <c r="A186" s="211">
        <f t="shared" si="95"/>
        <v>183</v>
      </c>
      <c r="B186" s="79" t="str">
        <f>آبادان!B53</f>
        <v>آبادان</v>
      </c>
      <c r="C186" s="79" t="str">
        <f>آبادان!C53</f>
        <v>زرگران</v>
      </c>
      <c r="D186" s="79" t="str">
        <f>آبادان!D53</f>
        <v>مهدی زمانی</v>
      </c>
      <c r="E186" s="79">
        <f>آبادان!E53</f>
        <v>1141351307</v>
      </c>
      <c r="F186" s="79" t="str">
        <f>آبادان!F53</f>
        <v>جواهرسازی</v>
      </c>
      <c r="G186" s="13" t="str">
        <f>آبادان!G53</f>
        <v>0-40</v>
      </c>
      <c r="H186" s="43">
        <f t="shared" si="111"/>
        <v>35</v>
      </c>
      <c r="I186" s="44">
        <f t="shared" si="112"/>
        <v>70</v>
      </c>
      <c r="J186" s="17">
        <f>آبادان!J53</f>
        <v>1000</v>
      </c>
      <c r="K186" s="45">
        <f t="shared" si="113"/>
        <v>10</v>
      </c>
      <c r="L186" s="46">
        <f t="shared" si="114"/>
        <v>20</v>
      </c>
      <c r="M186" s="12" t="str">
        <f>آبادان!M53</f>
        <v>81-100</v>
      </c>
      <c r="N186" s="47">
        <f t="shared" si="115"/>
        <v>100</v>
      </c>
      <c r="O186" s="48">
        <f t="shared" si="116"/>
        <v>200</v>
      </c>
      <c r="P186" s="14" t="str">
        <f>آبادان!P53</f>
        <v>71-90</v>
      </c>
      <c r="Q186" s="49">
        <f t="shared" si="117"/>
        <v>70</v>
      </c>
      <c r="R186" s="50">
        <f t="shared" si="118"/>
        <v>140</v>
      </c>
      <c r="S186" s="15" t="str">
        <f>آبادان!S53</f>
        <v>0-40</v>
      </c>
      <c r="T186" s="51">
        <f t="shared" si="119"/>
        <v>35</v>
      </c>
      <c r="U186" s="52">
        <f t="shared" si="120"/>
        <v>35</v>
      </c>
      <c r="V186" s="20">
        <f>آبادان!V53</f>
        <v>6</v>
      </c>
      <c r="W186" s="53">
        <f t="shared" si="121"/>
        <v>30</v>
      </c>
      <c r="X186" s="54">
        <f t="shared" si="122"/>
        <v>30</v>
      </c>
      <c r="Y186" s="16" t="str">
        <f>آبادان!Y53</f>
        <v>فاقد تذکر</v>
      </c>
      <c r="Z186" s="55">
        <f t="shared" si="123"/>
        <v>0</v>
      </c>
      <c r="AA186" s="56">
        <f t="shared" si="124"/>
        <v>0</v>
      </c>
      <c r="AB186" s="57">
        <v>1000</v>
      </c>
      <c r="AC186" s="182">
        <f t="shared" si="94"/>
        <v>495</v>
      </c>
      <c r="AD186" s="21" t="str">
        <f>آبادان!AD53</f>
        <v>451-500</v>
      </c>
      <c r="AE186" s="212" t="str">
        <f t="shared" si="125"/>
        <v>ب-چهارم</v>
      </c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</row>
    <row r="187" spans="1:47" ht="21.95" customHeight="1" x14ac:dyDescent="0.25">
      <c r="A187" s="211">
        <f t="shared" si="95"/>
        <v>184</v>
      </c>
      <c r="B187" s="79" t="str">
        <f>آبادان!B54</f>
        <v>آبادان</v>
      </c>
      <c r="C187" s="79" t="str">
        <f>آبادان!C54</f>
        <v>دستان جادویی</v>
      </c>
      <c r="D187" s="79" t="str">
        <f>آبادان!D54</f>
        <v>محسن ترک نژاد</v>
      </c>
      <c r="E187" s="79">
        <f>آبادان!E54</f>
        <v>3539880488</v>
      </c>
      <c r="F187" s="79" t="str">
        <f>آبادان!F54</f>
        <v>بهداشت و ایمنی</v>
      </c>
      <c r="G187" s="13" t="str">
        <f>آبادان!G54</f>
        <v>0-40</v>
      </c>
      <c r="H187" s="43">
        <f t="shared" si="111"/>
        <v>35</v>
      </c>
      <c r="I187" s="44">
        <f t="shared" si="112"/>
        <v>70</v>
      </c>
      <c r="J187" s="17">
        <f>آبادان!J54</f>
        <v>4000</v>
      </c>
      <c r="K187" s="45">
        <f t="shared" si="113"/>
        <v>40</v>
      </c>
      <c r="L187" s="46">
        <f t="shared" si="114"/>
        <v>80</v>
      </c>
      <c r="M187" s="12" t="str">
        <f>آبادان!M54</f>
        <v>81-100</v>
      </c>
      <c r="N187" s="47">
        <f t="shared" si="115"/>
        <v>100</v>
      </c>
      <c r="O187" s="48">
        <f t="shared" si="116"/>
        <v>200</v>
      </c>
      <c r="P187" s="14" t="str">
        <f>آبادان!P54</f>
        <v>71-90</v>
      </c>
      <c r="Q187" s="49">
        <f t="shared" si="117"/>
        <v>70</v>
      </c>
      <c r="R187" s="50">
        <f t="shared" si="118"/>
        <v>140</v>
      </c>
      <c r="S187" s="15" t="str">
        <f>آبادان!S54</f>
        <v>0-40</v>
      </c>
      <c r="T187" s="51">
        <f t="shared" si="119"/>
        <v>35</v>
      </c>
      <c r="U187" s="52">
        <f t="shared" si="120"/>
        <v>35</v>
      </c>
      <c r="V187" s="20">
        <f>آبادان!V54</f>
        <v>3</v>
      </c>
      <c r="W187" s="53">
        <f t="shared" si="121"/>
        <v>15</v>
      </c>
      <c r="X187" s="54">
        <f t="shared" si="122"/>
        <v>15</v>
      </c>
      <c r="Y187" s="16" t="str">
        <f>آبادان!Y54</f>
        <v>فاقد تذکر</v>
      </c>
      <c r="Z187" s="55">
        <f t="shared" si="123"/>
        <v>0</v>
      </c>
      <c r="AA187" s="56">
        <f t="shared" si="124"/>
        <v>0</v>
      </c>
      <c r="AB187" s="57">
        <v>1000</v>
      </c>
      <c r="AC187" s="182">
        <f t="shared" si="94"/>
        <v>540</v>
      </c>
      <c r="AD187" s="21" t="str">
        <f>آبادان!AD54</f>
        <v>501-550</v>
      </c>
      <c r="AE187" s="212" t="str">
        <f t="shared" si="125"/>
        <v>الف-چهارم</v>
      </c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</row>
    <row r="188" spans="1:47" ht="21.95" customHeight="1" x14ac:dyDescent="0.25">
      <c r="A188" s="211">
        <f t="shared" si="95"/>
        <v>185</v>
      </c>
      <c r="B188" s="79" t="str">
        <f>آبادان!B55</f>
        <v>آبادان</v>
      </c>
      <c r="C188" s="79" t="str">
        <f>آبادان!C55</f>
        <v>شکوه فرحانی</v>
      </c>
      <c r="D188" s="79" t="str">
        <f>آبادان!D55</f>
        <v>شکوه فرحانی</v>
      </c>
      <c r="E188" s="79">
        <f>آبادان!E55</f>
        <v>3501197500</v>
      </c>
      <c r="F188" s="79" t="str">
        <f>آبادان!F55</f>
        <v>مراقبت زیبایی</v>
      </c>
      <c r="G188" s="13" t="str">
        <f>آبادان!G55</f>
        <v>0-40</v>
      </c>
      <c r="H188" s="43">
        <f t="shared" si="111"/>
        <v>35</v>
      </c>
      <c r="I188" s="44">
        <f t="shared" si="112"/>
        <v>70</v>
      </c>
      <c r="J188" s="17">
        <f>آبادان!J55</f>
        <v>2000</v>
      </c>
      <c r="K188" s="45">
        <f t="shared" si="113"/>
        <v>20</v>
      </c>
      <c r="L188" s="46">
        <f t="shared" si="114"/>
        <v>40</v>
      </c>
      <c r="M188" s="12" t="str">
        <f>آبادان!M55</f>
        <v>61-80</v>
      </c>
      <c r="N188" s="47">
        <f t="shared" si="115"/>
        <v>70</v>
      </c>
      <c r="O188" s="48">
        <f t="shared" si="116"/>
        <v>140</v>
      </c>
      <c r="P188" s="14" t="str">
        <f>آبادان!P55</f>
        <v>60-70</v>
      </c>
      <c r="Q188" s="49">
        <f t="shared" si="117"/>
        <v>50</v>
      </c>
      <c r="R188" s="50">
        <f t="shared" si="118"/>
        <v>100</v>
      </c>
      <c r="S188" s="15" t="str">
        <f>آبادان!S55</f>
        <v>0-40</v>
      </c>
      <c r="T188" s="51">
        <f t="shared" si="119"/>
        <v>35</v>
      </c>
      <c r="U188" s="52">
        <f t="shared" si="120"/>
        <v>35</v>
      </c>
      <c r="V188" s="20">
        <f>آبادان!V55</f>
        <v>3</v>
      </c>
      <c r="W188" s="53">
        <f t="shared" si="121"/>
        <v>15</v>
      </c>
      <c r="X188" s="54">
        <f t="shared" si="122"/>
        <v>15</v>
      </c>
      <c r="Y188" s="16" t="str">
        <f>آبادان!Y55</f>
        <v>فاقد تذکر</v>
      </c>
      <c r="Z188" s="55">
        <f t="shared" si="123"/>
        <v>0</v>
      </c>
      <c r="AA188" s="56">
        <f t="shared" si="124"/>
        <v>0</v>
      </c>
      <c r="AB188" s="57">
        <v>1000</v>
      </c>
      <c r="AC188" s="182">
        <f t="shared" si="94"/>
        <v>400</v>
      </c>
      <c r="AD188" s="21" t="str">
        <f>آبادان!AD55</f>
        <v>0-400</v>
      </c>
      <c r="AE188" s="212" t="str">
        <f t="shared" si="125"/>
        <v>بدون درجه</v>
      </c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</row>
    <row r="189" spans="1:47" ht="21.95" customHeight="1" x14ac:dyDescent="0.25">
      <c r="A189" s="211">
        <f t="shared" si="95"/>
        <v>186</v>
      </c>
      <c r="B189" s="79" t="str">
        <f>آبادان!B56</f>
        <v>آبادان</v>
      </c>
      <c r="C189" s="79" t="str">
        <f>آبادان!C56</f>
        <v>معصومه میرنبی</v>
      </c>
      <c r="D189" s="79" t="str">
        <f>آبادان!D56</f>
        <v>معصومه میرنبی</v>
      </c>
      <c r="E189" s="79">
        <f>آبادان!E56</f>
        <v>1882058925</v>
      </c>
      <c r="F189" s="79" t="str">
        <f>آبادان!F56</f>
        <v>مراقبت زیبایی</v>
      </c>
      <c r="G189" s="13" t="str">
        <f>آبادان!G56</f>
        <v>0-40</v>
      </c>
      <c r="H189" s="43">
        <f t="shared" si="111"/>
        <v>35</v>
      </c>
      <c r="I189" s="44">
        <f t="shared" si="112"/>
        <v>70</v>
      </c>
      <c r="J189" s="17">
        <f>آبادان!J56</f>
        <v>1000</v>
      </c>
      <c r="K189" s="45">
        <f t="shared" si="113"/>
        <v>10</v>
      </c>
      <c r="L189" s="46">
        <f t="shared" si="114"/>
        <v>20</v>
      </c>
      <c r="M189" s="12" t="str">
        <f>آبادان!M56</f>
        <v>61-80</v>
      </c>
      <c r="N189" s="47">
        <f t="shared" si="115"/>
        <v>70</v>
      </c>
      <c r="O189" s="48">
        <f t="shared" si="116"/>
        <v>140</v>
      </c>
      <c r="P189" s="14" t="str">
        <f>آبادان!P56</f>
        <v>60-70</v>
      </c>
      <c r="Q189" s="49">
        <f t="shared" si="117"/>
        <v>50</v>
      </c>
      <c r="R189" s="50">
        <f t="shared" si="118"/>
        <v>100</v>
      </c>
      <c r="S189" s="15" t="str">
        <f>آبادان!S56</f>
        <v>0-40</v>
      </c>
      <c r="T189" s="51">
        <f t="shared" si="119"/>
        <v>35</v>
      </c>
      <c r="U189" s="52">
        <f t="shared" si="120"/>
        <v>35</v>
      </c>
      <c r="V189" s="20">
        <f>آبادان!V56</f>
        <v>3</v>
      </c>
      <c r="W189" s="53">
        <f t="shared" si="121"/>
        <v>15</v>
      </c>
      <c r="X189" s="54">
        <f t="shared" si="122"/>
        <v>15</v>
      </c>
      <c r="Y189" s="16" t="str">
        <f>آبادان!Y56</f>
        <v>فاقد تذکر</v>
      </c>
      <c r="Z189" s="55">
        <f t="shared" si="123"/>
        <v>0</v>
      </c>
      <c r="AA189" s="56">
        <f t="shared" si="124"/>
        <v>0</v>
      </c>
      <c r="AB189" s="57">
        <v>1000</v>
      </c>
      <c r="AC189" s="182">
        <f t="shared" si="94"/>
        <v>380</v>
      </c>
      <c r="AD189" s="21" t="str">
        <f>آبادان!AD56</f>
        <v>0-400</v>
      </c>
      <c r="AE189" s="212" t="str">
        <f t="shared" si="125"/>
        <v>بدون درجه</v>
      </c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</row>
    <row r="190" spans="1:47" ht="21.95" customHeight="1" x14ac:dyDescent="0.25">
      <c r="A190" s="211">
        <f t="shared" si="95"/>
        <v>187</v>
      </c>
      <c r="B190" s="79" t="str">
        <f>آبادان!B57</f>
        <v>آبادان</v>
      </c>
      <c r="C190" s="79" t="str">
        <f>آبادان!C57</f>
        <v>سیکا</v>
      </c>
      <c r="D190" s="79" t="str">
        <f>آبادان!D57</f>
        <v>مینا فدائی</v>
      </c>
      <c r="E190" s="79">
        <f>آبادان!E57</f>
        <v>3392554812</v>
      </c>
      <c r="F190" s="79" t="str">
        <f>آبادان!F57</f>
        <v>مراقبت زیبایی</v>
      </c>
      <c r="G190" s="13" t="str">
        <f>آبادان!G57</f>
        <v>0-40</v>
      </c>
      <c r="H190" s="43">
        <f t="shared" ref="H190:H230" si="126">IFERROR(VLOOKUP(G190,$AG$2:$AH$6,2,FALSE),0)</f>
        <v>35</v>
      </c>
      <c r="I190" s="44">
        <f t="shared" ref="I190:I230" si="127">H190*2</f>
        <v>70</v>
      </c>
      <c r="J190" s="17">
        <f>آبادان!J57</f>
        <v>1000</v>
      </c>
      <c r="K190" s="45">
        <f t="shared" ref="K190:K230" si="128">IFERROR(VLOOKUP(J190,$AI$2:$AJ$12,2,FALSE),0)</f>
        <v>10</v>
      </c>
      <c r="L190" s="46">
        <f t="shared" ref="L190:L230" si="129">K190*2</f>
        <v>20</v>
      </c>
      <c r="M190" s="12" t="str">
        <f>آبادان!M57</f>
        <v>61-80</v>
      </c>
      <c r="N190" s="47">
        <f t="shared" ref="N190:N230" si="130">IFERROR(VLOOKUP(M190,$AK$2:$AL$4,2,FALSE),0)</f>
        <v>70</v>
      </c>
      <c r="O190" s="48">
        <f t="shared" ref="O190:O230" si="131">N190*2</f>
        <v>140</v>
      </c>
      <c r="P190" s="14" t="str">
        <f>آبادان!P57</f>
        <v>60-70</v>
      </c>
      <c r="Q190" s="49">
        <f t="shared" ref="Q190:Q230" si="132">IFERROR(VLOOKUP(P190,$AM$2:$AN$5,2,FALSE),0)</f>
        <v>50</v>
      </c>
      <c r="R190" s="50">
        <f t="shared" ref="R190:R230" si="133">Q190*2</f>
        <v>100</v>
      </c>
      <c r="S190" s="15" t="str">
        <f>آبادان!S57</f>
        <v>0-40</v>
      </c>
      <c r="T190" s="51">
        <f t="shared" ref="T190:T230" si="134">IFERROR(VLOOKUP(S190,$AO$2:$AP$6,2,FALSE),0)</f>
        <v>35</v>
      </c>
      <c r="U190" s="52">
        <f t="shared" ref="U190:U230" si="135">T190*1</f>
        <v>35</v>
      </c>
      <c r="V190" s="20">
        <f>آبادان!V57</f>
        <v>2</v>
      </c>
      <c r="W190" s="53">
        <f t="shared" ref="W190:W230" si="136">IFERROR(VLOOKUP(V190,$AQ$2:$AR$22,2,FALSE),0)</f>
        <v>10</v>
      </c>
      <c r="X190" s="54">
        <f t="shared" ref="X190:X230" si="137">W190*1</f>
        <v>10</v>
      </c>
      <c r="Y190" s="16" t="str">
        <f>آبادان!Y57</f>
        <v>فاقد تذکر</v>
      </c>
      <c r="Z190" s="55">
        <f t="shared" ref="Z190:Z229" si="138">IFERROR(VLOOKUP(Y190,$AS$2:$AT$8,2,FALSE),0)</f>
        <v>0</v>
      </c>
      <c r="AA190" s="56">
        <f t="shared" ref="AA190:AA208" si="139">Z190*1</f>
        <v>0</v>
      </c>
      <c r="AB190" s="57">
        <v>1000</v>
      </c>
      <c r="AC190" s="182">
        <f t="shared" si="94"/>
        <v>375</v>
      </c>
      <c r="AD190" s="21" t="str">
        <f>آبادان!AD57</f>
        <v>0-400</v>
      </c>
      <c r="AE190" s="212" t="str">
        <f t="shared" si="125"/>
        <v>بدون درجه</v>
      </c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</row>
    <row r="191" spans="1:47" ht="21.95" customHeight="1" x14ac:dyDescent="0.25">
      <c r="A191" s="211">
        <f t="shared" si="95"/>
        <v>188</v>
      </c>
      <c r="B191" s="79" t="str">
        <f>آبادان!B58</f>
        <v>آبادان</v>
      </c>
      <c r="C191" s="79" t="str">
        <f>آبادان!C58</f>
        <v>فروزان</v>
      </c>
      <c r="D191" s="79" t="str">
        <f>آبادان!D58</f>
        <v>فروزان فرکت</v>
      </c>
      <c r="E191" s="79">
        <f>آبادان!E58</f>
        <v>1817089986</v>
      </c>
      <c r="F191" s="79" t="str">
        <f>آبادان!F58</f>
        <v>صنایع پوشاک</v>
      </c>
      <c r="G191" s="13" t="str">
        <f>آبادان!G58</f>
        <v>0-40</v>
      </c>
      <c r="H191" s="43">
        <f t="shared" si="126"/>
        <v>35</v>
      </c>
      <c r="I191" s="44">
        <f t="shared" si="127"/>
        <v>70</v>
      </c>
      <c r="J191" s="17">
        <f>آبادان!J58</f>
        <v>8000</v>
      </c>
      <c r="K191" s="45">
        <f t="shared" si="128"/>
        <v>80</v>
      </c>
      <c r="L191" s="46">
        <f t="shared" si="129"/>
        <v>160</v>
      </c>
      <c r="M191" s="12" t="str">
        <f>آبادان!M58</f>
        <v>61-80</v>
      </c>
      <c r="N191" s="47">
        <f t="shared" si="130"/>
        <v>70</v>
      </c>
      <c r="O191" s="48">
        <f t="shared" si="131"/>
        <v>140</v>
      </c>
      <c r="P191" s="14" t="str">
        <f>آبادان!P58</f>
        <v>60-70</v>
      </c>
      <c r="Q191" s="49">
        <f t="shared" si="132"/>
        <v>50</v>
      </c>
      <c r="R191" s="50">
        <f t="shared" si="133"/>
        <v>100</v>
      </c>
      <c r="S191" s="15" t="str">
        <f>آبادان!S58</f>
        <v>0-40</v>
      </c>
      <c r="T191" s="51">
        <f t="shared" si="134"/>
        <v>35</v>
      </c>
      <c r="U191" s="52">
        <f t="shared" si="135"/>
        <v>35</v>
      </c>
      <c r="V191" s="20">
        <f>آبادان!V58</f>
        <v>3</v>
      </c>
      <c r="W191" s="53">
        <f t="shared" si="136"/>
        <v>15</v>
      </c>
      <c r="X191" s="54">
        <f t="shared" si="137"/>
        <v>15</v>
      </c>
      <c r="Y191" s="16" t="str">
        <f>آبادان!Y58</f>
        <v>فاقد تذکر</v>
      </c>
      <c r="Z191" s="55">
        <f t="shared" si="138"/>
        <v>0</v>
      </c>
      <c r="AA191" s="56">
        <f t="shared" si="139"/>
        <v>0</v>
      </c>
      <c r="AB191" s="57">
        <v>1000</v>
      </c>
      <c r="AC191" s="182">
        <f t="shared" si="94"/>
        <v>520</v>
      </c>
      <c r="AD191" s="21" t="str">
        <f>آبادان!AD58</f>
        <v>501-550</v>
      </c>
      <c r="AE191" s="212" t="str">
        <f t="shared" ref="AE191:AE246" si="140">IFERROR(VLOOKUP(AD191,$AL$8:$AM$20,2,FALSE),0)</f>
        <v>الف-چهارم</v>
      </c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</row>
    <row r="192" spans="1:47" ht="21.95" customHeight="1" x14ac:dyDescent="0.25">
      <c r="A192" s="211">
        <f t="shared" si="95"/>
        <v>189</v>
      </c>
      <c r="B192" s="79" t="str">
        <f>آبادان!B59</f>
        <v>آبادان</v>
      </c>
      <c r="C192" s="79" t="str">
        <f>آبادان!C59</f>
        <v>بیان طلائی</v>
      </c>
      <c r="D192" s="79" t="str">
        <f>آبادان!D59</f>
        <v>مرضیه خزائی زاده</v>
      </c>
      <c r="E192" s="79">
        <f>آبادان!E59</f>
        <v>5850034234</v>
      </c>
      <c r="F192" s="79" t="str">
        <f>آبادان!F59</f>
        <v>خدمات آموزشی</v>
      </c>
      <c r="G192" s="13" t="str">
        <f>آبادان!G59</f>
        <v>0-40</v>
      </c>
      <c r="H192" s="43">
        <f t="shared" si="126"/>
        <v>35</v>
      </c>
      <c r="I192" s="44">
        <f t="shared" si="127"/>
        <v>70</v>
      </c>
      <c r="J192" s="17">
        <f>آبادان!J59</f>
        <v>6000</v>
      </c>
      <c r="K192" s="45">
        <f t="shared" si="128"/>
        <v>60</v>
      </c>
      <c r="L192" s="46">
        <f t="shared" si="129"/>
        <v>120</v>
      </c>
      <c r="M192" s="12" t="str">
        <f>آبادان!M59</f>
        <v>61-80</v>
      </c>
      <c r="N192" s="47">
        <f t="shared" si="130"/>
        <v>70</v>
      </c>
      <c r="O192" s="48">
        <f t="shared" si="131"/>
        <v>140</v>
      </c>
      <c r="P192" s="14" t="str">
        <f>آبادان!P59</f>
        <v>60-70</v>
      </c>
      <c r="Q192" s="49">
        <f t="shared" si="132"/>
        <v>50</v>
      </c>
      <c r="R192" s="50">
        <f t="shared" si="133"/>
        <v>100</v>
      </c>
      <c r="S192" s="15" t="str">
        <f>آبادان!S59</f>
        <v>0-40</v>
      </c>
      <c r="T192" s="51">
        <f t="shared" si="134"/>
        <v>35</v>
      </c>
      <c r="U192" s="52">
        <f t="shared" si="135"/>
        <v>35</v>
      </c>
      <c r="V192" s="20">
        <f>آبادان!V59</f>
        <v>3</v>
      </c>
      <c r="W192" s="53">
        <f t="shared" si="136"/>
        <v>15</v>
      </c>
      <c r="X192" s="54">
        <f t="shared" si="137"/>
        <v>15</v>
      </c>
      <c r="Y192" s="16" t="str">
        <f>آبادان!Y59</f>
        <v>فاقد تذکر</v>
      </c>
      <c r="Z192" s="55">
        <f t="shared" si="138"/>
        <v>0</v>
      </c>
      <c r="AA192" s="56">
        <f t="shared" si="139"/>
        <v>0</v>
      </c>
      <c r="AB192" s="57">
        <v>1000</v>
      </c>
      <c r="AC192" s="182">
        <f t="shared" si="94"/>
        <v>480</v>
      </c>
      <c r="AD192" s="21" t="str">
        <f>آبادان!AD59</f>
        <v>451-500</v>
      </c>
      <c r="AE192" s="212" t="str">
        <f t="shared" si="140"/>
        <v>ب-چهارم</v>
      </c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</row>
    <row r="193" spans="1:47" ht="21.95" customHeight="1" x14ac:dyDescent="0.25">
      <c r="A193" s="211">
        <f t="shared" si="95"/>
        <v>190</v>
      </c>
      <c r="B193" s="79" t="str">
        <f>آبادان!B60</f>
        <v>آبادان</v>
      </c>
      <c r="C193" s="79" t="str">
        <f>آبادان!C60</f>
        <v>هناء موسوی</v>
      </c>
      <c r="D193" s="79" t="str">
        <f>آبادان!D60</f>
        <v>هناء موسوی</v>
      </c>
      <c r="E193" s="79">
        <f>آبادان!E60</f>
        <v>3521259765</v>
      </c>
      <c r="F193" s="79" t="str">
        <f>آبادان!F60</f>
        <v>صنایع پوشاک</v>
      </c>
      <c r="G193" s="13" t="str">
        <f>آبادان!G60</f>
        <v>0-40</v>
      </c>
      <c r="H193" s="43">
        <f t="shared" si="126"/>
        <v>35</v>
      </c>
      <c r="I193" s="44">
        <f t="shared" si="127"/>
        <v>70</v>
      </c>
      <c r="J193" s="17">
        <f>آبادان!J60</f>
        <v>0</v>
      </c>
      <c r="K193" s="45">
        <f t="shared" si="128"/>
        <v>0</v>
      </c>
      <c r="L193" s="46">
        <f t="shared" si="129"/>
        <v>0</v>
      </c>
      <c r="M193" s="12" t="str">
        <f>آبادان!M60</f>
        <v>61-80</v>
      </c>
      <c r="N193" s="47">
        <f t="shared" si="130"/>
        <v>70</v>
      </c>
      <c r="O193" s="48">
        <f t="shared" si="131"/>
        <v>140</v>
      </c>
      <c r="P193" s="14" t="str">
        <f>آبادان!P60</f>
        <v>60-70</v>
      </c>
      <c r="Q193" s="49">
        <f t="shared" si="132"/>
        <v>50</v>
      </c>
      <c r="R193" s="50">
        <f t="shared" si="133"/>
        <v>100</v>
      </c>
      <c r="S193" s="15" t="str">
        <f>آبادان!S60</f>
        <v>0-40</v>
      </c>
      <c r="T193" s="51">
        <f t="shared" si="134"/>
        <v>35</v>
      </c>
      <c r="U193" s="52">
        <f t="shared" si="135"/>
        <v>35</v>
      </c>
      <c r="V193" s="20">
        <f>آبادان!V60</f>
        <v>2</v>
      </c>
      <c r="W193" s="53">
        <f t="shared" si="136"/>
        <v>10</v>
      </c>
      <c r="X193" s="54">
        <f t="shared" si="137"/>
        <v>10</v>
      </c>
      <c r="Y193" s="16" t="str">
        <f>آبادان!Y60</f>
        <v>فاقد تذکر</v>
      </c>
      <c r="Z193" s="55">
        <f t="shared" si="138"/>
        <v>0</v>
      </c>
      <c r="AA193" s="56">
        <f t="shared" si="139"/>
        <v>0</v>
      </c>
      <c r="AB193" s="57">
        <v>1000</v>
      </c>
      <c r="AC193" s="182">
        <f t="shared" si="94"/>
        <v>355</v>
      </c>
      <c r="AD193" s="21" t="str">
        <f>آبادان!AD60</f>
        <v>0-400</v>
      </c>
      <c r="AE193" s="212" t="str">
        <f t="shared" si="140"/>
        <v>بدون درجه</v>
      </c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</row>
    <row r="194" spans="1:47" ht="21.95" customHeight="1" x14ac:dyDescent="0.25">
      <c r="A194" s="211">
        <f t="shared" si="95"/>
        <v>191</v>
      </c>
      <c r="B194" s="79" t="str">
        <f>آبادان!B61</f>
        <v>آبادان</v>
      </c>
      <c r="C194" s="79" t="str">
        <f>آبادان!C61</f>
        <v>آیلین (شعبه 1)</v>
      </c>
      <c r="D194" s="79" t="str">
        <f>آبادان!D61</f>
        <v>آذر اورش</v>
      </c>
      <c r="E194" s="79">
        <f>آبادان!E61</f>
        <v>1817111736</v>
      </c>
      <c r="F194" s="79" t="str">
        <f>آبادان!F61</f>
        <v>مراقبت زیبایی</v>
      </c>
      <c r="G194" s="13" t="str">
        <f>آبادان!G61</f>
        <v>0-40</v>
      </c>
      <c r="H194" s="43">
        <f t="shared" si="126"/>
        <v>35</v>
      </c>
      <c r="I194" s="44">
        <f t="shared" si="127"/>
        <v>70</v>
      </c>
      <c r="J194" s="17">
        <f>آبادان!J61</f>
        <v>5000</v>
      </c>
      <c r="K194" s="45">
        <f t="shared" si="128"/>
        <v>50</v>
      </c>
      <c r="L194" s="46">
        <f t="shared" si="129"/>
        <v>100</v>
      </c>
      <c r="M194" s="12" t="str">
        <f>آبادان!M61</f>
        <v>61-80</v>
      </c>
      <c r="N194" s="47">
        <f t="shared" si="130"/>
        <v>70</v>
      </c>
      <c r="O194" s="48">
        <f t="shared" si="131"/>
        <v>140</v>
      </c>
      <c r="P194" s="14" t="str">
        <f>آبادان!P61</f>
        <v>60-70</v>
      </c>
      <c r="Q194" s="49">
        <f t="shared" si="132"/>
        <v>50</v>
      </c>
      <c r="R194" s="50">
        <f t="shared" si="133"/>
        <v>100</v>
      </c>
      <c r="S194" s="15" t="str">
        <f>آبادان!S61</f>
        <v>0-40</v>
      </c>
      <c r="T194" s="51">
        <f t="shared" si="134"/>
        <v>35</v>
      </c>
      <c r="U194" s="52">
        <f t="shared" si="135"/>
        <v>35</v>
      </c>
      <c r="V194" s="20">
        <f>آبادان!V61</f>
        <v>3</v>
      </c>
      <c r="W194" s="53">
        <f t="shared" si="136"/>
        <v>15</v>
      </c>
      <c r="X194" s="54">
        <f t="shared" si="137"/>
        <v>15</v>
      </c>
      <c r="Y194" s="16" t="str">
        <f>آبادان!Y61</f>
        <v>فاقد تذکر</v>
      </c>
      <c r="Z194" s="55">
        <f t="shared" si="138"/>
        <v>0</v>
      </c>
      <c r="AA194" s="56">
        <f t="shared" si="139"/>
        <v>0</v>
      </c>
      <c r="AB194" s="57">
        <v>1000</v>
      </c>
      <c r="AC194" s="182">
        <f t="shared" si="94"/>
        <v>460</v>
      </c>
      <c r="AD194" s="21" t="str">
        <f>آبادان!AD61</f>
        <v>451-500</v>
      </c>
      <c r="AE194" s="212" t="str">
        <f t="shared" si="140"/>
        <v>ب-چهارم</v>
      </c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</row>
    <row r="195" spans="1:47" ht="21.95" customHeight="1" x14ac:dyDescent="0.25">
      <c r="A195" s="211">
        <f t="shared" si="95"/>
        <v>192</v>
      </c>
      <c r="B195" s="79" t="str">
        <f>آبادان!B62</f>
        <v>آبادان</v>
      </c>
      <c r="C195" s="79" t="str">
        <f>آبادان!C62</f>
        <v>صدرا صنعت اروند</v>
      </c>
      <c r="D195" s="79" t="str">
        <f>آبادان!D62</f>
        <v>داریوش محمودیان</v>
      </c>
      <c r="E195" s="79">
        <f>آبادان!E62</f>
        <v>5279710288</v>
      </c>
      <c r="F195" s="79" t="str">
        <f>آبادان!F62</f>
        <v>حمل ونقل</v>
      </c>
      <c r="G195" s="13" t="str">
        <f>آبادان!G62</f>
        <v>81-100</v>
      </c>
      <c r="H195" s="43">
        <f t="shared" si="126"/>
        <v>100</v>
      </c>
      <c r="I195" s="44">
        <f t="shared" si="127"/>
        <v>200</v>
      </c>
      <c r="J195" s="17">
        <f>آبادان!J62</f>
        <v>10000</v>
      </c>
      <c r="K195" s="45">
        <f t="shared" si="128"/>
        <v>100</v>
      </c>
      <c r="L195" s="46">
        <f t="shared" si="129"/>
        <v>200</v>
      </c>
      <c r="M195" s="12" t="str">
        <f>آبادان!M62</f>
        <v>81-100</v>
      </c>
      <c r="N195" s="47">
        <f t="shared" si="130"/>
        <v>100</v>
      </c>
      <c r="O195" s="48">
        <f t="shared" si="131"/>
        <v>200</v>
      </c>
      <c r="P195" s="14" t="str">
        <f>آبادان!P62</f>
        <v>71-90</v>
      </c>
      <c r="Q195" s="49">
        <f t="shared" si="132"/>
        <v>70</v>
      </c>
      <c r="R195" s="50">
        <f t="shared" si="133"/>
        <v>140</v>
      </c>
      <c r="S195" s="15" t="str">
        <f>آبادان!S62</f>
        <v>0-40</v>
      </c>
      <c r="T195" s="51">
        <f t="shared" si="134"/>
        <v>35</v>
      </c>
      <c r="U195" s="52">
        <f t="shared" si="135"/>
        <v>35</v>
      </c>
      <c r="V195" s="20">
        <f>آبادان!V62</f>
        <v>2</v>
      </c>
      <c r="W195" s="53">
        <f t="shared" si="136"/>
        <v>10</v>
      </c>
      <c r="X195" s="54">
        <f t="shared" si="137"/>
        <v>10</v>
      </c>
      <c r="Y195" s="16" t="str">
        <f>آبادان!Y62</f>
        <v>فاقد تذکر</v>
      </c>
      <c r="Z195" s="55">
        <f t="shared" si="138"/>
        <v>0</v>
      </c>
      <c r="AA195" s="56">
        <f t="shared" si="139"/>
        <v>0</v>
      </c>
      <c r="AB195" s="57">
        <v>1000</v>
      </c>
      <c r="AC195" s="182">
        <f t="shared" si="94"/>
        <v>785</v>
      </c>
      <c r="AD195" s="21" t="str">
        <f>آبادان!AD62</f>
        <v>751-800</v>
      </c>
      <c r="AE195" s="212" t="str">
        <f t="shared" si="140"/>
        <v>ب-دو</v>
      </c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</row>
    <row r="196" spans="1:47" ht="21.95" customHeight="1" x14ac:dyDescent="0.25">
      <c r="A196" s="211">
        <f t="shared" si="95"/>
        <v>193</v>
      </c>
      <c r="B196" s="79" t="str">
        <f>آبادان!B63</f>
        <v>آبادان</v>
      </c>
      <c r="C196" s="79" t="str">
        <f>آبادان!C63</f>
        <v>آسوده</v>
      </c>
      <c r="D196" s="79" t="str">
        <f>آبادان!D63</f>
        <v>سارا کناری</v>
      </c>
      <c r="E196" s="79">
        <f>آبادان!E63</f>
        <v>5110698503</v>
      </c>
      <c r="F196" s="79" t="str">
        <f>آبادان!F63</f>
        <v>بهداشت و ایمنی</v>
      </c>
      <c r="G196" s="13" t="str">
        <f>آبادان!G63</f>
        <v>0-40</v>
      </c>
      <c r="H196" s="43">
        <f t="shared" si="126"/>
        <v>35</v>
      </c>
      <c r="I196" s="44">
        <f t="shared" si="127"/>
        <v>70</v>
      </c>
      <c r="J196" s="17">
        <f>آبادان!J63</f>
        <v>2000</v>
      </c>
      <c r="K196" s="45">
        <f t="shared" si="128"/>
        <v>20</v>
      </c>
      <c r="L196" s="46">
        <f t="shared" si="129"/>
        <v>40</v>
      </c>
      <c r="M196" s="12" t="str">
        <f>آبادان!M63</f>
        <v>61-80</v>
      </c>
      <c r="N196" s="47">
        <f t="shared" si="130"/>
        <v>70</v>
      </c>
      <c r="O196" s="48">
        <f t="shared" si="131"/>
        <v>140</v>
      </c>
      <c r="P196" s="14" t="str">
        <f>آبادان!P63</f>
        <v>60-70</v>
      </c>
      <c r="Q196" s="49">
        <f t="shared" si="132"/>
        <v>50</v>
      </c>
      <c r="R196" s="50">
        <f t="shared" si="133"/>
        <v>100</v>
      </c>
      <c r="S196" s="15" t="str">
        <f>آبادان!S63</f>
        <v>0-40</v>
      </c>
      <c r="T196" s="51">
        <f t="shared" si="134"/>
        <v>35</v>
      </c>
      <c r="U196" s="52">
        <f t="shared" si="135"/>
        <v>35</v>
      </c>
      <c r="V196" s="20">
        <f>آبادان!V63</f>
        <v>2</v>
      </c>
      <c r="W196" s="53">
        <f t="shared" si="136"/>
        <v>10</v>
      </c>
      <c r="X196" s="54">
        <f t="shared" si="137"/>
        <v>10</v>
      </c>
      <c r="Y196" s="16" t="str">
        <f>آبادان!Y63</f>
        <v>فاقد تذکر</v>
      </c>
      <c r="Z196" s="55">
        <f t="shared" si="138"/>
        <v>0</v>
      </c>
      <c r="AA196" s="56">
        <f t="shared" si="139"/>
        <v>0</v>
      </c>
      <c r="AB196" s="57">
        <v>1000</v>
      </c>
      <c r="AC196" s="182">
        <f t="shared" ref="AC196:AC259" si="141">SUM(I196,L196,O196,R196,U196,X196,AA196)-Y952</f>
        <v>395</v>
      </c>
      <c r="AD196" s="21" t="str">
        <f>آبادان!AD63</f>
        <v>0-400</v>
      </c>
      <c r="AE196" s="212" t="str">
        <f t="shared" si="140"/>
        <v>بدون درجه</v>
      </c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</row>
    <row r="197" spans="1:47" ht="21.95" customHeight="1" x14ac:dyDescent="0.25">
      <c r="A197" s="211">
        <f t="shared" si="95"/>
        <v>194</v>
      </c>
      <c r="B197" s="79" t="str">
        <f>آبادان!B64</f>
        <v>آبادان</v>
      </c>
      <c r="C197" s="79" t="str">
        <f>آبادان!C64</f>
        <v>خیریه امام علی (ع)</v>
      </c>
      <c r="D197" s="79" t="str">
        <f>آبادان!D64</f>
        <v>عبدالحسین بچاری</v>
      </c>
      <c r="E197" s="79">
        <f>آبادان!E64</f>
        <v>1828796867</v>
      </c>
      <c r="F197" s="79" t="str">
        <f>آبادان!F64</f>
        <v>صنایع پوشاک</v>
      </c>
      <c r="G197" s="13" t="str">
        <f>آبادان!G64</f>
        <v>0-40</v>
      </c>
      <c r="H197" s="43">
        <f t="shared" si="126"/>
        <v>35</v>
      </c>
      <c r="I197" s="44">
        <f t="shared" si="127"/>
        <v>70</v>
      </c>
      <c r="J197" s="17">
        <f>آبادان!J64</f>
        <v>3000</v>
      </c>
      <c r="K197" s="45">
        <f t="shared" si="128"/>
        <v>30</v>
      </c>
      <c r="L197" s="46">
        <f t="shared" si="129"/>
        <v>60</v>
      </c>
      <c r="M197" s="12" t="str">
        <f>آبادان!M64</f>
        <v>61-80</v>
      </c>
      <c r="N197" s="47">
        <f t="shared" si="130"/>
        <v>70</v>
      </c>
      <c r="O197" s="48">
        <f t="shared" si="131"/>
        <v>140</v>
      </c>
      <c r="P197" s="14" t="str">
        <f>آبادان!P64</f>
        <v>60-70</v>
      </c>
      <c r="Q197" s="49">
        <f t="shared" si="132"/>
        <v>50</v>
      </c>
      <c r="R197" s="50">
        <f t="shared" si="133"/>
        <v>100</v>
      </c>
      <c r="S197" s="15" t="str">
        <f>آبادان!S64</f>
        <v>0-40</v>
      </c>
      <c r="T197" s="51">
        <f t="shared" si="134"/>
        <v>35</v>
      </c>
      <c r="U197" s="52">
        <f t="shared" si="135"/>
        <v>35</v>
      </c>
      <c r="V197" s="20">
        <f>آبادان!V64</f>
        <v>2</v>
      </c>
      <c r="W197" s="53">
        <f t="shared" si="136"/>
        <v>10</v>
      </c>
      <c r="X197" s="54">
        <f t="shared" si="137"/>
        <v>10</v>
      </c>
      <c r="Y197" s="16" t="str">
        <f>آبادان!Y64</f>
        <v>فاقد تذکر</v>
      </c>
      <c r="Z197" s="55">
        <f t="shared" si="138"/>
        <v>0</v>
      </c>
      <c r="AA197" s="56">
        <f t="shared" si="139"/>
        <v>0</v>
      </c>
      <c r="AB197" s="57">
        <v>1000</v>
      </c>
      <c r="AC197" s="182">
        <f t="shared" si="141"/>
        <v>415</v>
      </c>
      <c r="AD197" s="21" t="str">
        <f>آبادان!AD64</f>
        <v>401-450</v>
      </c>
      <c r="AE197" s="212" t="str">
        <f t="shared" si="140"/>
        <v>ج-چهارم</v>
      </c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</row>
    <row r="198" spans="1:47" ht="21.95" customHeight="1" x14ac:dyDescent="0.25">
      <c r="A198" s="211">
        <f t="shared" ref="A198:A261" si="142">A197+1</f>
        <v>195</v>
      </c>
      <c r="B198" s="79" t="str">
        <f>آبادان!B65</f>
        <v>آبادان</v>
      </c>
      <c r="C198" s="79" t="str">
        <f>آبادان!C65</f>
        <v>بانو خدری</v>
      </c>
      <c r="D198" s="79" t="str">
        <f>آبادان!D65</f>
        <v>فاطمه خدری</v>
      </c>
      <c r="E198" s="79">
        <f>آبادان!E65</f>
        <v>1960243233</v>
      </c>
      <c r="F198" s="79" t="str">
        <f>آبادان!F65</f>
        <v>مراقبت زیبایی</v>
      </c>
      <c r="G198" s="13" t="str">
        <f>آبادان!G65</f>
        <v>61-80</v>
      </c>
      <c r="H198" s="43">
        <f t="shared" si="126"/>
        <v>70</v>
      </c>
      <c r="I198" s="44">
        <f t="shared" si="127"/>
        <v>140</v>
      </c>
      <c r="J198" s="17">
        <f>آبادان!J65</f>
        <v>5000</v>
      </c>
      <c r="K198" s="45">
        <f t="shared" si="128"/>
        <v>50</v>
      </c>
      <c r="L198" s="46">
        <f t="shared" si="129"/>
        <v>100</v>
      </c>
      <c r="M198" s="12" t="str">
        <f>آبادان!M65</f>
        <v>61-80</v>
      </c>
      <c r="N198" s="47">
        <f t="shared" si="130"/>
        <v>70</v>
      </c>
      <c r="O198" s="48">
        <f t="shared" si="131"/>
        <v>140</v>
      </c>
      <c r="P198" s="14" t="str">
        <f>آبادان!P65</f>
        <v>60-70</v>
      </c>
      <c r="Q198" s="49">
        <f t="shared" si="132"/>
        <v>50</v>
      </c>
      <c r="R198" s="50">
        <f t="shared" si="133"/>
        <v>100</v>
      </c>
      <c r="S198" s="15" t="str">
        <f>آبادان!S65</f>
        <v>0-40</v>
      </c>
      <c r="T198" s="51">
        <f t="shared" si="134"/>
        <v>35</v>
      </c>
      <c r="U198" s="52">
        <f t="shared" si="135"/>
        <v>35</v>
      </c>
      <c r="V198" s="20">
        <f>آبادان!V65</f>
        <v>2</v>
      </c>
      <c r="W198" s="53">
        <f t="shared" si="136"/>
        <v>10</v>
      </c>
      <c r="X198" s="54">
        <f t="shared" si="137"/>
        <v>10</v>
      </c>
      <c r="Y198" s="16" t="str">
        <f>آبادان!Y65</f>
        <v>فاقد تذکر</v>
      </c>
      <c r="Z198" s="55">
        <f t="shared" si="138"/>
        <v>0</v>
      </c>
      <c r="AA198" s="56">
        <f t="shared" si="139"/>
        <v>0</v>
      </c>
      <c r="AB198" s="57">
        <v>1000</v>
      </c>
      <c r="AC198" s="182">
        <f t="shared" si="141"/>
        <v>525</v>
      </c>
      <c r="AD198" s="21" t="str">
        <f>آبادان!AD65</f>
        <v>501-550</v>
      </c>
      <c r="AE198" s="212" t="str">
        <f t="shared" si="140"/>
        <v>الف-چهارم</v>
      </c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</row>
    <row r="199" spans="1:47" ht="21.95" customHeight="1" x14ac:dyDescent="0.25">
      <c r="A199" s="211">
        <f t="shared" si="142"/>
        <v>196</v>
      </c>
      <c r="B199" s="79" t="str">
        <f>آبادان!B66</f>
        <v>آبادان</v>
      </c>
      <c r="C199" s="79" t="str">
        <f>آبادان!C66</f>
        <v>نجات انیسی</v>
      </c>
      <c r="D199" s="79" t="str">
        <f>آبادان!D66</f>
        <v>نجات انیسی</v>
      </c>
      <c r="E199" s="79">
        <f>آبادان!E66</f>
        <v>3501049331</v>
      </c>
      <c r="F199" s="79" t="str">
        <f>آبادان!F66</f>
        <v>مراقبت زیبایی</v>
      </c>
      <c r="G199" s="13" t="str">
        <f>آبادان!G66</f>
        <v>61-80</v>
      </c>
      <c r="H199" s="43">
        <f t="shared" si="126"/>
        <v>70</v>
      </c>
      <c r="I199" s="44">
        <f t="shared" si="127"/>
        <v>140</v>
      </c>
      <c r="J199" s="17">
        <f>آبادان!J66</f>
        <v>6000</v>
      </c>
      <c r="K199" s="45">
        <f t="shared" si="128"/>
        <v>60</v>
      </c>
      <c r="L199" s="46">
        <f t="shared" si="129"/>
        <v>120</v>
      </c>
      <c r="M199" s="12" t="str">
        <f>آبادان!M66</f>
        <v>61-80</v>
      </c>
      <c r="N199" s="47">
        <f t="shared" si="130"/>
        <v>70</v>
      </c>
      <c r="O199" s="48">
        <f t="shared" si="131"/>
        <v>140</v>
      </c>
      <c r="P199" s="14" t="str">
        <f>آبادان!P66</f>
        <v>60-70</v>
      </c>
      <c r="Q199" s="49">
        <f t="shared" si="132"/>
        <v>50</v>
      </c>
      <c r="R199" s="50">
        <f t="shared" si="133"/>
        <v>100</v>
      </c>
      <c r="S199" s="15" t="str">
        <f>آبادان!S66</f>
        <v>0-40</v>
      </c>
      <c r="T199" s="51">
        <f t="shared" si="134"/>
        <v>35</v>
      </c>
      <c r="U199" s="52">
        <f t="shared" si="135"/>
        <v>35</v>
      </c>
      <c r="V199" s="20">
        <f>آبادان!V66</f>
        <v>2</v>
      </c>
      <c r="W199" s="53">
        <f t="shared" si="136"/>
        <v>10</v>
      </c>
      <c r="X199" s="54">
        <f t="shared" si="137"/>
        <v>10</v>
      </c>
      <c r="Y199" s="16" t="str">
        <f>آبادان!Y66</f>
        <v>فاقد تذکر</v>
      </c>
      <c r="Z199" s="55">
        <f t="shared" si="138"/>
        <v>0</v>
      </c>
      <c r="AA199" s="56">
        <f t="shared" si="139"/>
        <v>0</v>
      </c>
      <c r="AB199" s="57">
        <v>1000</v>
      </c>
      <c r="AC199" s="182">
        <f t="shared" si="141"/>
        <v>545</v>
      </c>
      <c r="AD199" s="21" t="str">
        <f>آبادان!AD66</f>
        <v>501-550</v>
      </c>
      <c r="AE199" s="212" t="str">
        <f t="shared" si="140"/>
        <v>الف-چهارم</v>
      </c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</row>
    <row r="200" spans="1:47" ht="21.95" customHeight="1" x14ac:dyDescent="0.25">
      <c r="A200" s="211">
        <f t="shared" si="142"/>
        <v>197</v>
      </c>
      <c r="B200" s="80" t="str">
        <f>آغاجاری!B4</f>
        <v>آغاجاری</v>
      </c>
      <c r="C200" s="80" t="str">
        <f>آغاجاری!C4</f>
        <v>فرش نفیس رونیکا</v>
      </c>
      <c r="D200" s="80" t="str">
        <f>آغاجاری!D4</f>
        <v>مهناز عالی پور احمدی</v>
      </c>
      <c r="E200" s="80">
        <f>آغاجاری!E4</f>
        <v>5279509711</v>
      </c>
      <c r="F200" s="80" t="str">
        <f>آغاجاری!F4</f>
        <v>صنایع بافت-فرش-صنایع پوشاک-هنرهای تزیینی -هنرهای تجسمی</v>
      </c>
      <c r="G200" s="13" t="str">
        <f>آغاجاری!G4</f>
        <v>61-80</v>
      </c>
      <c r="H200" s="43">
        <f t="shared" si="126"/>
        <v>70</v>
      </c>
      <c r="I200" s="44">
        <f t="shared" si="127"/>
        <v>140</v>
      </c>
      <c r="J200" s="17">
        <f>آغاجاری!J4</f>
        <v>4000</v>
      </c>
      <c r="K200" s="45">
        <f t="shared" si="128"/>
        <v>40</v>
      </c>
      <c r="L200" s="46">
        <f t="shared" si="129"/>
        <v>80</v>
      </c>
      <c r="M200" s="12" t="str">
        <f>آغاجاری!M4</f>
        <v>61-80</v>
      </c>
      <c r="N200" s="47">
        <f t="shared" si="130"/>
        <v>70</v>
      </c>
      <c r="O200" s="48">
        <f t="shared" si="131"/>
        <v>140</v>
      </c>
      <c r="P200" s="14" t="str">
        <f>آغاجاری!P4</f>
        <v>60-70</v>
      </c>
      <c r="Q200" s="49">
        <f t="shared" si="132"/>
        <v>50</v>
      </c>
      <c r="R200" s="50">
        <f t="shared" si="133"/>
        <v>100</v>
      </c>
      <c r="S200" s="15" t="str">
        <f>آغاجاری!S4</f>
        <v>0-40</v>
      </c>
      <c r="T200" s="51">
        <f t="shared" si="134"/>
        <v>35</v>
      </c>
      <c r="U200" s="52">
        <f t="shared" si="135"/>
        <v>35</v>
      </c>
      <c r="V200" s="20">
        <f>آغاجاری!V4</f>
        <v>4</v>
      </c>
      <c r="W200" s="53">
        <f t="shared" si="136"/>
        <v>20</v>
      </c>
      <c r="X200" s="54">
        <f t="shared" si="137"/>
        <v>20</v>
      </c>
      <c r="Y200" s="16" t="str">
        <f>آغاجاری!Y4</f>
        <v>فاقد تذکر</v>
      </c>
      <c r="Z200" s="55">
        <f t="shared" si="138"/>
        <v>0</v>
      </c>
      <c r="AA200" s="56">
        <f t="shared" si="139"/>
        <v>0</v>
      </c>
      <c r="AB200" s="57">
        <v>1000</v>
      </c>
      <c r="AC200" s="182">
        <f t="shared" si="141"/>
        <v>515</v>
      </c>
      <c r="AD200" s="21" t="str">
        <f>آغاجاری!AD4</f>
        <v>501-550</v>
      </c>
      <c r="AE200" s="212" t="str">
        <f t="shared" si="140"/>
        <v>الف-چهارم</v>
      </c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</row>
    <row r="201" spans="1:47" ht="21.95" customHeight="1" x14ac:dyDescent="0.25">
      <c r="A201" s="211">
        <f t="shared" si="142"/>
        <v>198</v>
      </c>
      <c r="B201" s="80" t="str">
        <f>آغاجاری!B5</f>
        <v>آغاجاری</v>
      </c>
      <c r="C201" s="80" t="str">
        <f>آغاجاری!C5</f>
        <v>گل افشان</v>
      </c>
      <c r="D201" s="80" t="str">
        <f>آغاجاری!D5</f>
        <v>سارا حیدری پاک</v>
      </c>
      <c r="E201" s="80">
        <f>آغاجاری!E5</f>
        <v>5279870315</v>
      </c>
      <c r="F201" s="80" t="str">
        <f>آغاجاری!F5</f>
        <v xml:space="preserve">آرایش و پیرایش-عکاسی - نقاشی </v>
      </c>
      <c r="G201" s="13" t="str">
        <f>آغاجاری!G5</f>
        <v>81-100</v>
      </c>
      <c r="H201" s="43">
        <f t="shared" si="126"/>
        <v>100</v>
      </c>
      <c r="I201" s="44">
        <f t="shared" si="127"/>
        <v>200</v>
      </c>
      <c r="J201" s="17">
        <f>آغاجاری!J5</f>
        <v>8000</v>
      </c>
      <c r="K201" s="45">
        <f t="shared" si="128"/>
        <v>80</v>
      </c>
      <c r="L201" s="46">
        <f t="shared" si="129"/>
        <v>160</v>
      </c>
      <c r="M201" s="12" t="str">
        <f>آغاجاری!M5</f>
        <v>81-100</v>
      </c>
      <c r="N201" s="47">
        <f t="shared" si="130"/>
        <v>100</v>
      </c>
      <c r="O201" s="48">
        <f t="shared" si="131"/>
        <v>200</v>
      </c>
      <c r="P201" s="14" t="str">
        <f>آغاجاری!P5</f>
        <v>91-100</v>
      </c>
      <c r="Q201" s="49">
        <f t="shared" si="132"/>
        <v>100</v>
      </c>
      <c r="R201" s="50">
        <f t="shared" si="133"/>
        <v>200</v>
      </c>
      <c r="S201" s="15" t="str">
        <f>آغاجاری!S5</f>
        <v>41-60</v>
      </c>
      <c r="T201" s="51">
        <f t="shared" si="134"/>
        <v>50</v>
      </c>
      <c r="U201" s="52">
        <f t="shared" si="135"/>
        <v>50</v>
      </c>
      <c r="V201" s="20">
        <f>آغاجاری!V5</f>
        <v>13</v>
      </c>
      <c r="W201" s="53">
        <f t="shared" si="136"/>
        <v>65</v>
      </c>
      <c r="X201" s="54">
        <f t="shared" si="137"/>
        <v>65</v>
      </c>
      <c r="Y201" s="16" t="str">
        <f>آغاجاری!Y5</f>
        <v>یک تذکر اداره کل</v>
      </c>
      <c r="Z201" s="55">
        <f t="shared" si="138"/>
        <v>-30</v>
      </c>
      <c r="AA201" s="56">
        <f t="shared" si="139"/>
        <v>-30</v>
      </c>
      <c r="AB201" s="57">
        <v>1000</v>
      </c>
      <c r="AC201" s="182">
        <f t="shared" si="141"/>
        <v>845</v>
      </c>
      <c r="AD201" s="21" t="str">
        <f>آغاجاری!AD5</f>
        <v>801-850</v>
      </c>
      <c r="AE201" s="212" t="str">
        <f t="shared" si="140"/>
        <v>الف-دو</v>
      </c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</row>
    <row r="202" spans="1:47" ht="21.95" customHeight="1" x14ac:dyDescent="0.25">
      <c r="A202" s="211">
        <f t="shared" si="142"/>
        <v>199</v>
      </c>
      <c r="B202" s="80" t="str">
        <f>آغاجاری!B6</f>
        <v>آغاجاری</v>
      </c>
      <c r="C202" s="80" t="str">
        <f>آغاجاری!C6</f>
        <v>پردازشگران پارسی</v>
      </c>
      <c r="D202" s="80" t="str">
        <f>آغاجاری!D6</f>
        <v>نجمه قادری</v>
      </c>
      <c r="E202" s="80">
        <f>آغاجاری!E6</f>
        <v>5279889288</v>
      </c>
      <c r="F202" s="80" t="str">
        <f>آغاجاری!F6</f>
        <v>فناوری اطلاعات</v>
      </c>
      <c r="G202" s="13" t="str">
        <f>آغاجاری!G6</f>
        <v>81-100</v>
      </c>
      <c r="H202" s="43">
        <f t="shared" si="126"/>
        <v>100</v>
      </c>
      <c r="I202" s="44">
        <f t="shared" si="127"/>
        <v>200</v>
      </c>
      <c r="J202" s="17">
        <f>آغاجاری!J6</f>
        <v>10000</v>
      </c>
      <c r="K202" s="45">
        <f t="shared" si="128"/>
        <v>100</v>
      </c>
      <c r="L202" s="46">
        <f t="shared" si="129"/>
        <v>200</v>
      </c>
      <c r="M202" s="12" t="str">
        <f>آغاجاری!M6</f>
        <v>81-100</v>
      </c>
      <c r="N202" s="47">
        <f t="shared" si="130"/>
        <v>100</v>
      </c>
      <c r="O202" s="48">
        <f t="shared" si="131"/>
        <v>200</v>
      </c>
      <c r="P202" s="14" t="str">
        <f>آغاجاری!P6</f>
        <v>91-100</v>
      </c>
      <c r="Q202" s="49">
        <f t="shared" si="132"/>
        <v>100</v>
      </c>
      <c r="R202" s="50">
        <f t="shared" si="133"/>
        <v>200</v>
      </c>
      <c r="S202" s="15" t="str">
        <f>آغاجاری!S6</f>
        <v>61-80</v>
      </c>
      <c r="T202" s="51">
        <f t="shared" si="134"/>
        <v>70</v>
      </c>
      <c r="U202" s="52">
        <f t="shared" si="135"/>
        <v>70</v>
      </c>
      <c r="V202" s="20">
        <f>آغاجاری!V6</f>
        <v>9</v>
      </c>
      <c r="W202" s="53">
        <f t="shared" si="136"/>
        <v>45</v>
      </c>
      <c r="X202" s="54">
        <f t="shared" si="137"/>
        <v>45</v>
      </c>
      <c r="Y202" s="16" t="str">
        <f>آغاجاری!Y6</f>
        <v>فاقد تذکر</v>
      </c>
      <c r="Z202" s="55">
        <f t="shared" si="138"/>
        <v>0</v>
      </c>
      <c r="AA202" s="56">
        <f t="shared" si="139"/>
        <v>0</v>
      </c>
      <c r="AB202" s="57">
        <v>1000</v>
      </c>
      <c r="AC202" s="182">
        <f t="shared" si="141"/>
        <v>915</v>
      </c>
      <c r="AD202" s="21" t="str">
        <f>آغاجاری!AD6</f>
        <v>901-950</v>
      </c>
      <c r="AE202" s="212" t="str">
        <f t="shared" si="140"/>
        <v>ب-یک</v>
      </c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</row>
    <row r="203" spans="1:47" ht="21.95" customHeight="1" x14ac:dyDescent="0.25">
      <c r="A203" s="211">
        <f t="shared" si="142"/>
        <v>200</v>
      </c>
      <c r="B203" s="80" t="str">
        <f>آغاجاری!B7</f>
        <v>آغاجاری</v>
      </c>
      <c r="C203" s="80" t="str">
        <f>آغاجاری!C7</f>
        <v>پردازشگران پارسی</v>
      </c>
      <c r="D203" s="80" t="str">
        <f>آغاجاری!D7</f>
        <v>نجمه قادری</v>
      </c>
      <c r="E203" s="80">
        <f>آغاجاری!E7</f>
        <v>5279889288</v>
      </c>
      <c r="F203" s="80" t="str">
        <f>آغاجاری!F7</f>
        <v>امور مالی و بازرگانی</v>
      </c>
      <c r="G203" s="13" t="str">
        <f>آغاجاری!G7</f>
        <v>0-40</v>
      </c>
      <c r="H203" s="43">
        <f t="shared" si="126"/>
        <v>35</v>
      </c>
      <c r="I203" s="44">
        <f t="shared" si="127"/>
        <v>70</v>
      </c>
      <c r="J203" s="17">
        <f>آغاجاری!J7</f>
        <v>5000</v>
      </c>
      <c r="K203" s="45">
        <f t="shared" si="128"/>
        <v>50</v>
      </c>
      <c r="L203" s="46">
        <f t="shared" si="129"/>
        <v>100</v>
      </c>
      <c r="M203" s="12" t="str">
        <f>آغاجاری!M7</f>
        <v>61-80</v>
      </c>
      <c r="N203" s="47">
        <f t="shared" si="130"/>
        <v>70</v>
      </c>
      <c r="O203" s="48">
        <f t="shared" si="131"/>
        <v>140</v>
      </c>
      <c r="P203" s="14" t="str">
        <f>آغاجاری!P7</f>
        <v>91-100</v>
      </c>
      <c r="Q203" s="49">
        <f t="shared" si="132"/>
        <v>100</v>
      </c>
      <c r="R203" s="50">
        <f t="shared" si="133"/>
        <v>200</v>
      </c>
      <c r="S203" s="15" t="str">
        <f>آغاجاری!S7</f>
        <v>41-60</v>
      </c>
      <c r="T203" s="51">
        <f t="shared" si="134"/>
        <v>50</v>
      </c>
      <c r="U203" s="52">
        <f t="shared" si="135"/>
        <v>50</v>
      </c>
      <c r="V203" s="20">
        <f>آغاجاری!V7</f>
        <v>9</v>
      </c>
      <c r="W203" s="53">
        <f t="shared" si="136"/>
        <v>45</v>
      </c>
      <c r="X203" s="54">
        <f t="shared" si="137"/>
        <v>45</v>
      </c>
      <c r="Y203" s="16" t="str">
        <f>آغاجاری!Y7</f>
        <v>فاقد تذکر</v>
      </c>
      <c r="Z203" s="55">
        <f t="shared" si="138"/>
        <v>0</v>
      </c>
      <c r="AA203" s="56">
        <f t="shared" si="139"/>
        <v>0</v>
      </c>
      <c r="AB203" s="57">
        <v>1000</v>
      </c>
      <c r="AC203" s="182">
        <f t="shared" si="141"/>
        <v>605</v>
      </c>
      <c r="AD203" s="21" t="str">
        <f>آغاجاری!AD7</f>
        <v>601-650</v>
      </c>
      <c r="AE203" s="212" t="str">
        <f t="shared" si="140"/>
        <v>ب-سوم</v>
      </c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</row>
    <row r="204" spans="1:47" ht="21.95" customHeight="1" x14ac:dyDescent="0.25">
      <c r="A204" s="211">
        <f t="shared" si="142"/>
        <v>201</v>
      </c>
      <c r="B204" s="80" t="str">
        <f>آغاجاری!B8</f>
        <v>آغاجاری</v>
      </c>
      <c r="C204" s="80" t="str">
        <f>آغاجاری!C8</f>
        <v>پردازشگران پارسی</v>
      </c>
      <c r="D204" s="80" t="str">
        <f>آغاجاری!D8</f>
        <v>نجمه قادری</v>
      </c>
      <c r="E204" s="80">
        <f>آغاجاری!E8</f>
        <v>5279889288</v>
      </c>
      <c r="F204" s="80" t="str">
        <f>آغاجاری!F8</f>
        <v>خدمات آموزشی</v>
      </c>
      <c r="G204" s="13" t="str">
        <f>آغاجاری!G8</f>
        <v>41-60</v>
      </c>
      <c r="H204" s="43">
        <f t="shared" si="126"/>
        <v>50</v>
      </c>
      <c r="I204" s="44">
        <f t="shared" si="127"/>
        <v>100</v>
      </c>
      <c r="J204" s="17">
        <f>آغاجاری!J8</f>
        <v>2000</v>
      </c>
      <c r="K204" s="45">
        <f t="shared" si="128"/>
        <v>20</v>
      </c>
      <c r="L204" s="46">
        <f t="shared" si="129"/>
        <v>40</v>
      </c>
      <c r="M204" s="12" t="str">
        <f>آغاجاری!M8</f>
        <v>61-80</v>
      </c>
      <c r="N204" s="47">
        <f t="shared" si="130"/>
        <v>70</v>
      </c>
      <c r="O204" s="48">
        <f t="shared" si="131"/>
        <v>140</v>
      </c>
      <c r="P204" s="14" t="str">
        <f>آغاجاری!P8</f>
        <v>91-100</v>
      </c>
      <c r="Q204" s="49">
        <f t="shared" si="132"/>
        <v>100</v>
      </c>
      <c r="R204" s="50">
        <f t="shared" si="133"/>
        <v>200</v>
      </c>
      <c r="S204" s="15" t="str">
        <f>آغاجاری!S8</f>
        <v>61-80</v>
      </c>
      <c r="T204" s="51">
        <f t="shared" si="134"/>
        <v>70</v>
      </c>
      <c r="U204" s="52">
        <f t="shared" si="135"/>
        <v>70</v>
      </c>
      <c r="V204" s="20">
        <f>آغاجاری!V8</f>
        <v>9</v>
      </c>
      <c r="W204" s="53">
        <f t="shared" si="136"/>
        <v>45</v>
      </c>
      <c r="X204" s="54">
        <f t="shared" si="137"/>
        <v>45</v>
      </c>
      <c r="Y204" s="16" t="str">
        <f>آغاجاری!Y8</f>
        <v>فاقد تذکر</v>
      </c>
      <c r="Z204" s="55">
        <f t="shared" si="138"/>
        <v>0</v>
      </c>
      <c r="AA204" s="56">
        <f t="shared" si="139"/>
        <v>0</v>
      </c>
      <c r="AB204" s="57">
        <v>1000</v>
      </c>
      <c r="AC204" s="182">
        <f t="shared" si="141"/>
        <v>595</v>
      </c>
      <c r="AD204" s="21" t="str">
        <f>آغاجاری!AD8</f>
        <v>551-600</v>
      </c>
      <c r="AE204" s="212" t="str">
        <f t="shared" si="140"/>
        <v>ج-سوم</v>
      </c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</row>
    <row r="205" spans="1:47" ht="21.95" customHeight="1" x14ac:dyDescent="0.25">
      <c r="A205" s="211">
        <f t="shared" si="142"/>
        <v>202</v>
      </c>
      <c r="B205" s="80" t="str">
        <f>آغاجاری!B9</f>
        <v>آغاجاری</v>
      </c>
      <c r="C205" s="80" t="str">
        <f>آغاجاری!C9</f>
        <v>پردازشگران پارسی</v>
      </c>
      <c r="D205" s="80" t="str">
        <f>آغاجاری!D9</f>
        <v>نجمه قادری</v>
      </c>
      <c r="E205" s="80">
        <f>آغاجاری!E9</f>
        <v>5279889288</v>
      </c>
      <c r="F205" s="80" t="str">
        <f>آغاجاری!F9</f>
        <v>خدمات تغذیه</v>
      </c>
      <c r="G205" s="13" t="str">
        <f>آغاجاری!G9</f>
        <v>41-60</v>
      </c>
      <c r="H205" s="43">
        <f t="shared" si="126"/>
        <v>50</v>
      </c>
      <c r="I205" s="44">
        <f t="shared" si="127"/>
        <v>100</v>
      </c>
      <c r="J205" s="17">
        <f>آغاجاری!J9</f>
        <v>5000</v>
      </c>
      <c r="K205" s="45">
        <f t="shared" si="128"/>
        <v>50</v>
      </c>
      <c r="L205" s="46">
        <f t="shared" si="129"/>
        <v>100</v>
      </c>
      <c r="M205" s="12" t="str">
        <f>آغاجاری!M9</f>
        <v>81-100</v>
      </c>
      <c r="N205" s="47">
        <f t="shared" si="130"/>
        <v>100</v>
      </c>
      <c r="O205" s="48">
        <f t="shared" si="131"/>
        <v>200</v>
      </c>
      <c r="P205" s="14" t="str">
        <f>آغاجاری!P9</f>
        <v>91-100</v>
      </c>
      <c r="Q205" s="49">
        <f t="shared" si="132"/>
        <v>100</v>
      </c>
      <c r="R205" s="50">
        <f t="shared" si="133"/>
        <v>200</v>
      </c>
      <c r="S205" s="15" t="str">
        <f>آغاجاری!S9</f>
        <v>61-80</v>
      </c>
      <c r="T205" s="51">
        <f t="shared" si="134"/>
        <v>70</v>
      </c>
      <c r="U205" s="52">
        <f t="shared" si="135"/>
        <v>70</v>
      </c>
      <c r="V205" s="20">
        <f>آغاجاری!V9</f>
        <v>9</v>
      </c>
      <c r="W205" s="53">
        <f t="shared" si="136"/>
        <v>45</v>
      </c>
      <c r="X205" s="54">
        <f t="shared" si="137"/>
        <v>45</v>
      </c>
      <c r="Y205" s="16" t="str">
        <f>آغاجاری!Y9</f>
        <v>فاقد تذکر</v>
      </c>
      <c r="Z205" s="55">
        <f t="shared" si="138"/>
        <v>0</v>
      </c>
      <c r="AA205" s="56">
        <f t="shared" si="139"/>
        <v>0</v>
      </c>
      <c r="AB205" s="57">
        <v>1000</v>
      </c>
      <c r="AC205" s="182">
        <f t="shared" si="141"/>
        <v>715</v>
      </c>
      <c r="AD205" s="21" t="str">
        <f>آغاجاری!AD9</f>
        <v>701-750</v>
      </c>
      <c r="AE205" s="212" t="str">
        <f t="shared" si="140"/>
        <v>ج-دو</v>
      </c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</row>
    <row r="206" spans="1:47" ht="21.95" customHeight="1" x14ac:dyDescent="0.25">
      <c r="A206" s="211">
        <f t="shared" si="142"/>
        <v>203</v>
      </c>
      <c r="B206" s="80" t="str">
        <f>آغاجاری!B10</f>
        <v>آغاجاری</v>
      </c>
      <c r="C206" s="80" t="str">
        <f>آغاجاری!C10</f>
        <v>پردازشگران پارسی</v>
      </c>
      <c r="D206" s="80" t="str">
        <f>آغاجاری!D10</f>
        <v>نجمه قادری</v>
      </c>
      <c r="E206" s="80">
        <f>آغاجاری!E10</f>
        <v>5279889288</v>
      </c>
      <c r="F206" s="80" t="str">
        <f>آغاجاری!F10</f>
        <v>بهداشت و ایمنی</v>
      </c>
      <c r="G206" s="13" t="str">
        <f>آغاجاری!G10</f>
        <v>41-60</v>
      </c>
      <c r="H206" s="43">
        <f t="shared" si="126"/>
        <v>50</v>
      </c>
      <c r="I206" s="44">
        <f t="shared" si="127"/>
        <v>100</v>
      </c>
      <c r="J206" s="17">
        <f>آغاجاری!J10</f>
        <v>5000</v>
      </c>
      <c r="K206" s="45">
        <f t="shared" si="128"/>
        <v>50</v>
      </c>
      <c r="L206" s="46">
        <f t="shared" si="129"/>
        <v>100</v>
      </c>
      <c r="M206" s="12" t="str">
        <f>آغاجاری!M10</f>
        <v>81-100</v>
      </c>
      <c r="N206" s="47">
        <f t="shared" si="130"/>
        <v>100</v>
      </c>
      <c r="O206" s="48">
        <f t="shared" si="131"/>
        <v>200</v>
      </c>
      <c r="P206" s="14" t="str">
        <f>آغاجاری!P10</f>
        <v>91-100</v>
      </c>
      <c r="Q206" s="49">
        <f t="shared" si="132"/>
        <v>100</v>
      </c>
      <c r="R206" s="50">
        <f t="shared" si="133"/>
        <v>200</v>
      </c>
      <c r="S206" s="15" t="str">
        <f>آغاجاری!S10</f>
        <v>41-60</v>
      </c>
      <c r="T206" s="51">
        <f t="shared" si="134"/>
        <v>50</v>
      </c>
      <c r="U206" s="52">
        <f t="shared" si="135"/>
        <v>50</v>
      </c>
      <c r="V206" s="20">
        <f>آغاجاری!V10</f>
        <v>9</v>
      </c>
      <c r="W206" s="53">
        <f t="shared" si="136"/>
        <v>45</v>
      </c>
      <c r="X206" s="54">
        <f t="shared" si="137"/>
        <v>45</v>
      </c>
      <c r="Y206" s="16" t="str">
        <f>آغاجاری!Y10</f>
        <v>فاقد تذکر</v>
      </c>
      <c r="Z206" s="55">
        <f t="shared" si="138"/>
        <v>0</v>
      </c>
      <c r="AA206" s="56">
        <f t="shared" si="139"/>
        <v>0</v>
      </c>
      <c r="AB206" s="57">
        <v>1000</v>
      </c>
      <c r="AC206" s="182">
        <f t="shared" si="141"/>
        <v>695</v>
      </c>
      <c r="AD206" s="21" t="str">
        <f>آغاجاری!AD10</f>
        <v>651-700</v>
      </c>
      <c r="AE206" s="212" t="str">
        <f t="shared" si="140"/>
        <v>الف-سوم</v>
      </c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</row>
    <row r="207" spans="1:47" ht="21.95" customHeight="1" x14ac:dyDescent="0.25">
      <c r="A207" s="211">
        <f t="shared" si="142"/>
        <v>204</v>
      </c>
      <c r="B207" s="80" t="str">
        <f>آغاجاری!B11</f>
        <v>آغاجاری</v>
      </c>
      <c r="C207" s="80" t="str">
        <f>آغاجاری!C11</f>
        <v>پردازشگران پارسی</v>
      </c>
      <c r="D207" s="80" t="str">
        <f>آغاجاری!D11</f>
        <v>نجمه قادری</v>
      </c>
      <c r="E207" s="80">
        <f>آغاجاری!E11</f>
        <v>5279889288</v>
      </c>
      <c r="F207" s="80" t="str">
        <f>آغاجاری!F11</f>
        <v>تاسیسات</v>
      </c>
      <c r="G207" s="13" t="str">
        <f>آغاجاری!G11</f>
        <v>0-40</v>
      </c>
      <c r="H207" s="43">
        <f t="shared" si="126"/>
        <v>35</v>
      </c>
      <c r="I207" s="44">
        <f t="shared" si="127"/>
        <v>70</v>
      </c>
      <c r="J207" s="17">
        <f>آغاجاری!J11</f>
        <v>0</v>
      </c>
      <c r="K207" s="45">
        <f t="shared" si="128"/>
        <v>0</v>
      </c>
      <c r="L207" s="46">
        <f t="shared" si="129"/>
        <v>0</v>
      </c>
      <c r="M207" s="12" t="str">
        <f>آغاجاری!M11</f>
        <v>81-100</v>
      </c>
      <c r="N207" s="47">
        <f t="shared" si="130"/>
        <v>100</v>
      </c>
      <c r="O207" s="48">
        <f t="shared" si="131"/>
        <v>200</v>
      </c>
      <c r="P207" s="14" t="str">
        <f>آغاجاری!P11</f>
        <v>91-100</v>
      </c>
      <c r="Q207" s="49">
        <f t="shared" si="132"/>
        <v>100</v>
      </c>
      <c r="R207" s="50">
        <f t="shared" si="133"/>
        <v>200</v>
      </c>
      <c r="S207" s="15" t="str">
        <f>آغاجاری!S11</f>
        <v>61-80</v>
      </c>
      <c r="T207" s="51">
        <f t="shared" si="134"/>
        <v>70</v>
      </c>
      <c r="U207" s="52">
        <f t="shared" si="135"/>
        <v>70</v>
      </c>
      <c r="V207" s="20">
        <f>آغاجاری!V11</f>
        <v>9</v>
      </c>
      <c r="W207" s="53">
        <f t="shared" si="136"/>
        <v>45</v>
      </c>
      <c r="X207" s="54">
        <f t="shared" si="137"/>
        <v>45</v>
      </c>
      <c r="Y207" s="16" t="str">
        <f>آغاجاری!Y11</f>
        <v>فاقد تذکر</v>
      </c>
      <c r="Z207" s="55">
        <f t="shared" si="138"/>
        <v>0</v>
      </c>
      <c r="AA207" s="56">
        <f t="shared" si="139"/>
        <v>0</v>
      </c>
      <c r="AB207" s="57">
        <v>1000</v>
      </c>
      <c r="AC207" s="182">
        <f t="shared" si="141"/>
        <v>585</v>
      </c>
      <c r="AD207" s="21" t="str">
        <f>آغاجاری!AD11</f>
        <v>551-600</v>
      </c>
      <c r="AE207" s="212" t="str">
        <f t="shared" si="140"/>
        <v>ج-سوم</v>
      </c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</row>
    <row r="208" spans="1:47" ht="21.95" customHeight="1" x14ac:dyDescent="0.25">
      <c r="A208" s="211">
        <f t="shared" si="142"/>
        <v>205</v>
      </c>
      <c r="B208" s="80" t="str">
        <f>آغاجاری!B12</f>
        <v>آغاجاری</v>
      </c>
      <c r="C208" s="80" t="str">
        <f>آغاجاری!C12</f>
        <v>وریا</v>
      </c>
      <c r="D208" s="80" t="str">
        <f>آغاجاری!D12</f>
        <v>مانیه حیدری نسب</v>
      </c>
      <c r="E208" s="80">
        <f>آغاجاری!E12</f>
        <v>1910857769</v>
      </c>
      <c r="F208" s="80" t="str">
        <f>آغاجاری!F12</f>
        <v>پوشاک</v>
      </c>
      <c r="G208" s="13" t="str">
        <f>آغاجاری!G12</f>
        <v>61-80</v>
      </c>
      <c r="H208" s="43">
        <f t="shared" si="126"/>
        <v>70</v>
      </c>
      <c r="I208" s="44">
        <f t="shared" si="127"/>
        <v>140</v>
      </c>
      <c r="J208" s="17">
        <f>آغاجاری!J12</f>
        <v>9000</v>
      </c>
      <c r="K208" s="45">
        <f t="shared" si="128"/>
        <v>90</v>
      </c>
      <c r="L208" s="46">
        <f t="shared" si="129"/>
        <v>180</v>
      </c>
      <c r="M208" s="12" t="str">
        <f>آغاجاری!M12</f>
        <v>81-100</v>
      </c>
      <c r="N208" s="47">
        <f t="shared" si="130"/>
        <v>100</v>
      </c>
      <c r="O208" s="48">
        <f t="shared" si="131"/>
        <v>200</v>
      </c>
      <c r="P208" s="14" t="str">
        <f>آغاجاری!P12</f>
        <v>91-100</v>
      </c>
      <c r="Q208" s="49">
        <f t="shared" si="132"/>
        <v>100</v>
      </c>
      <c r="R208" s="50">
        <f t="shared" si="133"/>
        <v>200</v>
      </c>
      <c r="S208" s="15" t="str">
        <f>آغاجاری!S12</f>
        <v>80-100</v>
      </c>
      <c r="T208" s="51">
        <f t="shared" si="134"/>
        <v>100</v>
      </c>
      <c r="U208" s="52">
        <f t="shared" si="135"/>
        <v>100</v>
      </c>
      <c r="V208" s="20">
        <f>آغاجاری!V12</f>
        <v>4</v>
      </c>
      <c r="W208" s="53">
        <f t="shared" si="136"/>
        <v>20</v>
      </c>
      <c r="X208" s="54">
        <f t="shared" si="137"/>
        <v>20</v>
      </c>
      <c r="Y208" s="16" t="str">
        <f>آغاجاری!Y12</f>
        <v>فاقد تذکر</v>
      </c>
      <c r="Z208" s="55">
        <f t="shared" si="138"/>
        <v>0</v>
      </c>
      <c r="AA208" s="56">
        <f t="shared" si="139"/>
        <v>0</v>
      </c>
      <c r="AB208" s="57">
        <v>1000</v>
      </c>
      <c r="AC208" s="182">
        <f t="shared" si="141"/>
        <v>840</v>
      </c>
      <c r="AD208" s="21" t="str">
        <f>آغاجاری!AD12</f>
        <v>801-850</v>
      </c>
      <c r="AE208" s="212" t="str">
        <f t="shared" si="140"/>
        <v>الف-دو</v>
      </c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</row>
    <row r="209" spans="1:47" ht="21.95" customHeight="1" x14ac:dyDescent="0.25">
      <c r="A209" s="211">
        <f t="shared" si="142"/>
        <v>206</v>
      </c>
      <c r="B209" s="158" t="str">
        <f>ایذه!B4</f>
        <v>ایذه</v>
      </c>
      <c r="C209" s="158" t="str">
        <f>ایذه!C4</f>
        <v>رونیا</v>
      </c>
      <c r="D209" s="158" t="str">
        <f>ایذه!D4</f>
        <v>ز ینب امیری نرگسی</v>
      </c>
      <c r="E209" s="158">
        <f>ایذه!E4</f>
        <v>1830048252</v>
      </c>
      <c r="F209" s="158" t="str">
        <f>ایذه!F4</f>
        <v>مراقبت زیبایی</v>
      </c>
      <c r="G209" s="13" t="str">
        <f>ایذه!G4</f>
        <v>61-80</v>
      </c>
      <c r="H209" s="43">
        <f t="shared" si="126"/>
        <v>70</v>
      </c>
      <c r="I209" s="44">
        <f t="shared" si="127"/>
        <v>140</v>
      </c>
      <c r="J209" s="17">
        <f>ایذه!J4</f>
        <v>0</v>
      </c>
      <c r="K209" s="45">
        <f t="shared" si="128"/>
        <v>0</v>
      </c>
      <c r="L209" s="46">
        <f t="shared" si="129"/>
        <v>0</v>
      </c>
      <c r="M209" s="12" t="str">
        <f>ایذه!M4</f>
        <v>81-100</v>
      </c>
      <c r="N209" s="47">
        <f t="shared" si="130"/>
        <v>100</v>
      </c>
      <c r="O209" s="48">
        <f t="shared" si="131"/>
        <v>200</v>
      </c>
      <c r="P209" s="14" t="str">
        <f>ایذه!P4</f>
        <v>91-100</v>
      </c>
      <c r="Q209" s="49">
        <f t="shared" si="132"/>
        <v>100</v>
      </c>
      <c r="R209" s="50">
        <f t="shared" si="133"/>
        <v>200</v>
      </c>
      <c r="S209" s="15" t="str">
        <f>ایذه!S4</f>
        <v>41-60</v>
      </c>
      <c r="T209" s="51">
        <f t="shared" si="134"/>
        <v>50</v>
      </c>
      <c r="U209" s="52">
        <f t="shared" si="135"/>
        <v>50</v>
      </c>
      <c r="V209" s="20">
        <f>ایذه!V4</f>
        <v>3</v>
      </c>
      <c r="W209" s="53">
        <f t="shared" si="136"/>
        <v>15</v>
      </c>
      <c r="X209" s="54">
        <f t="shared" si="137"/>
        <v>15</v>
      </c>
      <c r="Y209" s="16" t="str">
        <f>ایذه!Y4</f>
        <v>فاقد تذکر</v>
      </c>
      <c r="Z209" s="55">
        <f t="shared" si="138"/>
        <v>0</v>
      </c>
      <c r="AA209" s="56">
        <f>Z209*1</f>
        <v>0</v>
      </c>
      <c r="AB209" s="57">
        <v>1000</v>
      </c>
      <c r="AC209" s="182">
        <f t="shared" si="141"/>
        <v>605</v>
      </c>
      <c r="AD209" s="21" t="s">
        <v>593</v>
      </c>
      <c r="AE209" s="212" t="str">
        <f t="shared" si="140"/>
        <v>ب-سوم</v>
      </c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</row>
    <row r="210" spans="1:47" ht="21.95" customHeight="1" x14ac:dyDescent="0.25">
      <c r="A210" s="211">
        <f t="shared" si="142"/>
        <v>207</v>
      </c>
      <c r="B210" s="158" t="str">
        <f>ایذه!B5</f>
        <v>ایذه</v>
      </c>
      <c r="C210" s="158" t="str">
        <f>ایذه!C5</f>
        <v>شقایق</v>
      </c>
      <c r="D210" s="158" t="str">
        <f>ایذه!D5</f>
        <v>افسانه آقا ملاپور</v>
      </c>
      <c r="E210" s="158">
        <f>ایذه!E5</f>
        <v>1840245468</v>
      </c>
      <c r="F210" s="158" t="str">
        <f>ایذه!F5</f>
        <v>مراقبت زیبایی</v>
      </c>
      <c r="G210" s="13" t="str">
        <f>ایذه!G5</f>
        <v>61-80</v>
      </c>
      <c r="H210" s="43">
        <f t="shared" si="126"/>
        <v>70</v>
      </c>
      <c r="I210" s="44">
        <f t="shared" si="127"/>
        <v>140</v>
      </c>
      <c r="J210" s="17">
        <f>ایذه!J5</f>
        <v>0</v>
      </c>
      <c r="K210" s="45">
        <f t="shared" si="128"/>
        <v>0</v>
      </c>
      <c r="L210" s="46">
        <f t="shared" si="129"/>
        <v>0</v>
      </c>
      <c r="M210" s="12" t="str">
        <f>ایذه!M5</f>
        <v>81-100</v>
      </c>
      <c r="N210" s="47">
        <f t="shared" si="130"/>
        <v>100</v>
      </c>
      <c r="O210" s="48">
        <f t="shared" si="131"/>
        <v>200</v>
      </c>
      <c r="P210" s="14" t="str">
        <f>ایذه!P5</f>
        <v>91-100</v>
      </c>
      <c r="Q210" s="49">
        <f t="shared" si="132"/>
        <v>100</v>
      </c>
      <c r="R210" s="50">
        <f t="shared" si="133"/>
        <v>200</v>
      </c>
      <c r="S210" s="15" t="str">
        <f>ایذه!S5</f>
        <v>61-80</v>
      </c>
      <c r="T210" s="51">
        <f t="shared" si="134"/>
        <v>70</v>
      </c>
      <c r="U210" s="52">
        <f t="shared" si="135"/>
        <v>70</v>
      </c>
      <c r="V210" s="20">
        <f>ایذه!V5</f>
        <v>14</v>
      </c>
      <c r="W210" s="53">
        <f t="shared" si="136"/>
        <v>70</v>
      </c>
      <c r="X210" s="54">
        <f t="shared" si="137"/>
        <v>70</v>
      </c>
      <c r="Y210" s="16" t="str">
        <f>ایذه!Y5</f>
        <v>فاقد تذکر</v>
      </c>
      <c r="Z210" s="55">
        <f t="shared" si="138"/>
        <v>0</v>
      </c>
      <c r="AA210" s="56">
        <f t="shared" ref="AA210:AA229" si="143">Z210*1</f>
        <v>0</v>
      </c>
      <c r="AB210" s="57">
        <v>1000</v>
      </c>
      <c r="AC210" s="182">
        <f t="shared" si="141"/>
        <v>680</v>
      </c>
      <c r="AD210" s="21" t="str">
        <f>ایذه!AD5</f>
        <v>651-700</v>
      </c>
      <c r="AE210" s="212" t="str">
        <f t="shared" si="140"/>
        <v>الف-سوم</v>
      </c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</row>
    <row r="211" spans="1:47" ht="21.95" customHeight="1" x14ac:dyDescent="0.25">
      <c r="A211" s="211">
        <f t="shared" si="142"/>
        <v>208</v>
      </c>
      <c r="B211" s="158" t="str">
        <f>ایذه!B6</f>
        <v>ایذه</v>
      </c>
      <c r="C211" s="158" t="str">
        <f>ایذه!C6</f>
        <v>مهسا مرداسی</v>
      </c>
      <c r="D211" s="158" t="str">
        <f>ایذه!D6</f>
        <v>مهسا مرداسی</v>
      </c>
      <c r="E211" s="158">
        <f>ایذه!E6</f>
        <v>183113501</v>
      </c>
      <c r="F211" s="158" t="str">
        <f>ایذه!F6</f>
        <v>مراقبت زیبایی</v>
      </c>
      <c r="G211" s="13" t="str">
        <f>ایذه!G6</f>
        <v>41-60</v>
      </c>
      <c r="H211" s="43">
        <f t="shared" si="126"/>
        <v>50</v>
      </c>
      <c r="I211" s="44">
        <f t="shared" si="127"/>
        <v>100</v>
      </c>
      <c r="J211" s="17">
        <f>ایذه!J6</f>
        <v>0</v>
      </c>
      <c r="K211" s="45">
        <f t="shared" si="128"/>
        <v>0</v>
      </c>
      <c r="L211" s="46">
        <f t="shared" si="129"/>
        <v>0</v>
      </c>
      <c r="M211" s="12" t="str">
        <f>ایذه!M6</f>
        <v>81-100</v>
      </c>
      <c r="N211" s="47">
        <f t="shared" si="130"/>
        <v>100</v>
      </c>
      <c r="O211" s="48">
        <f t="shared" si="131"/>
        <v>200</v>
      </c>
      <c r="P211" s="14" t="str">
        <f>ایذه!P6</f>
        <v>91-100</v>
      </c>
      <c r="Q211" s="49">
        <f t="shared" si="132"/>
        <v>100</v>
      </c>
      <c r="R211" s="50">
        <f t="shared" si="133"/>
        <v>200</v>
      </c>
      <c r="S211" s="15" t="str">
        <f>ایذه!S6</f>
        <v>61-80</v>
      </c>
      <c r="T211" s="51">
        <f t="shared" si="134"/>
        <v>70</v>
      </c>
      <c r="U211" s="52">
        <f t="shared" si="135"/>
        <v>70</v>
      </c>
      <c r="V211" s="20">
        <f>ایذه!V6</f>
        <v>2</v>
      </c>
      <c r="W211" s="53">
        <f t="shared" si="136"/>
        <v>10</v>
      </c>
      <c r="X211" s="54">
        <f t="shared" si="137"/>
        <v>10</v>
      </c>
      <c r="Y211" s="16" t="str">
        <f>ایذه!Y6</f>
        <v>یک تذکر مرکز</v>
      </c>
      <c r="Z211" s="55">
        <f t="shared" si="138"/>
        <v>-10</v>
      </c>
      <c r="AA211" s="56">
        <f t="shared" si="143"/>
        <v>-10</v>
      </c>
      <c r="AB211" s="57">
        <v>1000</v>
      </c>
      <c r="AC211" s="182">
        <f t="shared" si="141"/>
        <v>570</v>
      </c>
      <c r="AD211" s="21" t="str">
        <f>ایذه!AD6</f>
        <v>551-600</v>
      </c>
      <c r="AE211" s="212" t="str">
        <f t="shared" si="140"/>
        <v>ج-سوم</v>
      </c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</row>
    <row r="212" spans="1:47" ht="21.95" customHeight="1" x14ac:dyDescent="0.25">
      <c r="A212" s="211">
        <f t="shared" si="142"/>
        <v>209</v>
      </c>
      <c r="B212" s="158" t="str">
        <f>ایذه!B7</f>
        <v>ایذه</v>
      </c>
      <c r="C212" s="158" t="str">
        <f>ایذه!C7</f>
        <v>زینب محمدی فرج</v>
      </c>
      <c r="D212" s="158" t="str">
        <f>ایذه!D7</f>
        <v>زینب محمدی</v>
      </c>
      <c r="E212" s="158">
        <f>ایذه!E7</f>
        <v>183048880</v>
      </c>
      <c r="F212" s="158" t="str">
        <f>ایذه!F7</f>
        <v>مراقبت زیبایی</v>
      </c>
      <c r="G212" s="13" t="str">
        <f>ایذه!G7</f>
        <v>41-60</v>
      </c>
      <c r="H212" s="43">
        <f t="shared" si="126"/>
        <v>50</v>
      </c>
      <c r="I212" s="44">
        <f t="shared" si="127"/>
        <v>100</v>
      </c>
      <c r="J212" s="17">
        <f>ایذه!J7</f>
        <v>1000</v>
      </c>
      <c r="K212" s="45">
        <f t="shared" si="128"/>
        <v>10</v>
      </c>
      <c r="L212" s="46">
        <f t="shared" si="129"/>
        <v>20</v>
      </c>
      <c r="M212" s="12" t="str">
        <f>ایذه!M7</f>
        <v>81-100</v>
      </c>
      <c r="N212" s="47">
        <f t="shared" si="130"/>
        <v>100</v>
      </c>
      <c r="O212" s="48">
        <f t="shared" si="131"/>
        <v>200</v>
      </c>
      <c r="P212" s="14" t="str">
        <f>ایذه!P7</f>
        <v>91-100</v>
      </c>
      <c r="Q212" s="49">
        <f t="shared" si="132"/>
        <v>100</v>
      </c>
      <c r="R212" s="50">
        <f t="shared" si="133"/>
        <v>200</v>
      </c>
      <c r="S212" s="15" t="str">
        <f>ایذه!S7</f>
        <v>61-80</v>
      </c>
      <c r="T212" s="51">
        <f t="shared" si="134"/>
        <v>70</v>
      </c>
      <c r="U212" s="52">
        <f t="shared" si="135"/>
        <v>70</v>
      </c>
      <c r="V212" s="20">
        <f>ایذه!V7</f>
        <v>2</v>
      </c>
      <c r="W212" s="53">
        <f t="shared" si="136"/>
        <v>10</v>
      </c>
      <c r="X212" s="54">
        <f t="shared" si="137"/>
        <v>10</v>
      </c>
      <c r="Y212" s="16" t="str">
        <f>ایذه!Y7</f>
        <v>فاقد تذکر</v>
      </c>
      <c r="Z212" s="55">
        <f t="shared" si="138"/>
        <v>0</v>
      </c>
      <c r="AA212" s="56">
        <f t="shared" si="143"/>
        <v>0</v>
      </c>
      <c r="AB212" s="57">
        <v>1000</v>
      </c>
      <c r="AC212" s="182">
        <f t="shared" si="141"/>
        <v>600</v>
      </c>
      <c r="AD212" s="21" t="str">
        <f>ایذه!AD7</f>
        <v>551-600</v>
      </c>
      <c r="AE212" s="212" t="str">
        <f t="shared" si="140"/>
        <v>ج-سوم</v>
      </c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</row>
    <row r="213" spans="1:47" ht="21.95" customHeight="1" x14ac:dyDescent="0.25">
      <c r="A213" s="211">
        <f t="shared" si="142"/>
        <v>210</v>
      </c>
      <c r="B213" s="158" t="str">
        <f>ایذه!B8</f>
        <v>ایذه</v>
      </c>
      <c r="C213" s="158" t="str">
        <f>ایذه!C8</f>
        <v>کی نو</v>
      </c>
      <c r="D213" s="158" t="str">
        <f>ایذه!D8</f>
        <v>فرحناز عالی پور بیرگانی</v>
      </c>
      <c r="E213" s="158">
        <f>ایذه!E8</f>
        <v>1971842771</v>
      </c>
      <c r="F213" s="158" t="str">
        <f>ایذه!F8</f>
        <v>مراقبت زیبایی</v>
      </c>
      <c r="G213" s="13" t="str">
        <f>ایذه!G8</f>
        <v>61-80</v>
      </c>
      <c r="H213" s="43">
        <f t="shared" si="126"/>
        <v>70</v>
      </c>
      <c r="I213" s="44">
        <f t="shared" si="127"/>
        <v>140</v>
      </c>
      <c r="J213" s="17">
        <f>ایذه!J8</f>
        <v>1000</v>
      </c>
      <c r="K213" s="45">
        <f t="shared" si="128"/>
        <v>10</v>
      </c>
      <c r="L213" s="46">
        <f t="shared" si="129"/>
        <v>20</v>
      </c>
      <c r="M213" s="12" t="str">
        <f>ایذه!M8</f>
        <v>81-100</v>
      </c>
      <c r="N213" s="47">
        <f t="shared" si="130"/>
        <v>100</v>
      </c>
      <c r="O213" s="48">
        <f t="shared" si="131"/>
        <v>200</v>
      </c>
      <c r="P213" s="14" t="str">
        <f>ایذه!P8</f>
        <v>91-100</v>
      </c>
      <c r="Q213" s="49">
        <f t="shared" si="132"/>
        <v>100</v>
      </c>
      <c r="R213" s="50">
        <f t="shared" si="133"/>
        <v>200</v>
      </c>
      <c r="S213" s="15" t="str">
        <f>ایذه!S8</f>
        <v>80-100</v>
      </c>
      <c r="T213" s="51">
        <f t="shared" si="134"/>
        <v>100</v>
      </c>
      <c r="U213" s="52">
        <f t="shared" si="135"/>
        <v>100</v>
      </c>
      <c r="V213" s="20">
        <f>ایذه!V8</f>
        <v>17</v>
      </c>
      <c r="W213" s="53">
        <f t="shared" si="136"/>
        <v>85</v>
      </c>
      <c r="X213" s="54">
        <f t="shared" si="137"/>
        <v>85</v>
      </c>
      <c r="Y213" s="16" t="str">
        <f>ایذه!Y8</f>
        <v>یک تذکر مرکز</v>
      </c>
      <c r="Z213" s="55">
        <f t="shared" si="138"/>
        <v>-10</v>
      </c>
      <c r="AA213" s="56">
        <f t="shared" si="143"/>
        <v>-10</v>
      </c>
      <c r="AB213" s="57">
        <v>1000</v>
      </c>
      <c r="AC213" s="182">
        <f t="shared" si="141"/>
        <v>735</v>
      </c>
      <c r="AD213" s="21" t="str">
        <f>ایذه!AD8</f>
        <v>701-750</v>
      </c>
      <c r="AE213" s="212" t="str">
        <f t="shared" si="140"/>
        <v>ج-دو</v>
      </c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</row>
    <row r="214" spans="1:47" ht="21.95" customHeight="1" x14ac:dyDescent="0.25">
      <c r="A214" s="211">
        <f t="shared" si="142"/>
        <v>211</v>
      </c>
      <c r="B214" s="158" t="str">
        <f>ایذه!B9</f>
        <v>ایذه</v>
      </c>
      <c r="C214" s="158" t="str">
        <f>ایذه!C9</f>
        <v>زهره البرزی</v>
      </c>
      <c r="D214" s="158" t="str">
        <f>ایذه!D9</f>
        <v>زهره البرزی</v>
      </c>
      <c r="E214" s="158">
        <f>ایذه!E9</f>
        <v>1830463527</v>
      </c>
      <c r="F214" s="158" t="str">
        <f>ایذه!F9</f>
        <v>مراقبت زیبایی</v>
      </c>
      <c r="G214" s="13" t="str">
        <f>ایذه!G9</f>
        <v>61-80</v>
      </c>
      <c r="H214" s="43">
        <f t="shared" si="126"/>
        <v>70</v>
      </c>
      <c r="I214" s="44">
        <f t="shared" si="127"/>
        <v>140</v>
      </c>
      <c r="J214" s="17">
        <f>ایذه!J9</f>
        <v>0</v>
      </c>
      <c r="K214" s="45">
        <f t="shared" si="128"/>
        <v>0</v>
      </c>
      <c r="L214" s="46">
        <f t="shared" si="129"/>
        <v>0</v>
      </c>
      <c r="M214" s="12" t="str">
        <f>ایذه!M9</f>
        <v>81-100</v>
      </c>
      <c r="N214" s="47">
        <f t="shared" si="130"/>
        <v>100</v>
      </c>
      <c r="O214" s="48">
        <f t="shared" si="131"/>
        <v>200</v>
      </c>
      <c r="P214" s="14" t="str">
        <f>ایذه!P9</f>
        <v>91-100</v>
      </c>
      <c r="Q214" s="49">
        <f t="shared" si="132"/>
        <v>100</v>
      </c>
      <c r="R214" s="50">
        <f t="shared" si="133"/>
        <v>200</v>
      </c>
      <c r="S214" s="15" t="str">
        <f>ایذه!S9</f>
        <v>80-100</v>
      </c>
      <c r="T214" s="51">
        <f t="shared" si="134"/>
        <v>100</v>
      </c>
      <c r="U214" s="52">
        <f t="shared" si="135"/>
        <v>100</v>
      </c>
      <c r="V214" s="20">
        <f>ایذه!V9</f>
        <v>2</v>
      </c>
      <c r="W214" s="53">
        <f t="shared" si="136"/>
        <v>10</v>
      </c>
      <c r="X214" s="54">
        <f t="shared" si="137"/>
        <v>10</v>
      </c>
      <c r="Y214" s="16" t="str">
        <f>ایذه!Y9</f>
        <v>فاقد تذکر</v>
      </c>
      <c r="Z214" s="55">
        <f t="shared" si="138"/>
        <v>0</v>
      </c>
      <c r="AA214" s="56">
        <f t="shared" si="143"/>
        <v>0</v>
      </c>
      <c r="AB214" s="57">
        <v>1000</v>
      </c>
      <c r="AC214" s="182">
        <f t="shared" si="141"/>
        <v>650</v>
      </c>
      <c r="AD214" s="21" t="str">
        <f>ایذه!AD9</f>
        <v>601-650</v>
      </c>
      <c r="AE214" s="212" t="str">
        <f t="shared" si="140"/>
        <v>ب-سوم</v>
      </c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</row>
    <row r="215" spans="1:47" ht="21.95" customHeight="1" x14ac:dyDescent="0.25">
      <c r="A215" s="211">
        <f t="shared" si="142"/>
        <v>212</v>
      </c>
      <c r="B215" s="158" t="str">
        <f>ایذه!B10</f>
        <v>ایذه</v>
      </c>
      <c r="C215" s="158" t="str">
        <f>ایذه!C10</f>
        <v>خورشید بانو</v>
      </c>
      <c r="D215" s="158" t="str">
        <f>ایذه!D10</f>
        <v>ناهید هرگلی</v>
      </c>
      <c r="E215" s="158">
        <f>ایذه!E10</f>
        <v>1841654728</v>
      </c>
      <c r="F215" s="158" t="str">
        <f>ایذه!F10</f>
        <v>مراقبت زیبایی</v>
      </c>
      <c r="G215" s="13" t="str">
        <f>ایذه!G10</f>
        <v>61-80</v>
      </c>
      <c r="H215" s="43">
        <f t="shared" si="126"/>
        <v>70</v>
      </c>
      <c r="I215" s="44">
        <f t="shared" si="127"/>
        <v>140</v>
      </c>
      <c r="J215" s="17">
        <f>ایذه!J10</f>
        <v>0</v>
      </c>
      <c r="K215" s="45">
        <f t="shared" si="128"/>
        <v>0</v>
      </c>
      <c r="L215" s="46">
        <f t="shared" si="129"/>
        <v>0</v>
      </c>
      <c r="M215" s="12" t="str">
        <f>ایذه!M10</f>
        <v>81-100</v>
      </c>
      <c r="N215" s="47">
        <f t="shared" si="130"/>
        <v>100</v>
      </c>
      <c r="O215" s="48">
        <f t="shared" si="131"/>
        <v>200</v>
      </c>
      <c r="P215" s="14" t="str">
        <f>ایذه!P10</f>
        <v>91-100</v>
      </c>
      <c r="Q215" s="49">
        <f t="shared" si="132"/>
        <v>100</v>
      </c>
      <c r="R215" s="50">
        <f t="shared" si="133"/>
        <v>200</v>
      </c>
      <c r="S215" s="15" t="str">
        <f>ایذه!S10</f>
        <v>80-100</v>
      </c>
      <c r="T215" s="51">
        <f t="shared" si="134"/>
        <v>100</v>
      </c>
      <c r="U215" s="52">
        <f t="shared" si="135"/>
        <v>100</v>
      </c>
      <c r="V215" s="20">
        <f>ایذه!V10</f>
        <v>2</v>
      </c>
      <c r="W215" s="53">
        <f t="shared" si="136"/>
        <v>10</v>
      </c>
      <c r="X215" s="54">
        <f t="shared" si="137"/>
        <v>10</v>
      </c>
      <c r="Y215" s="16" t="str">
        <f>ایذه!Y10</f>
        <v>فاقد تذکر</v>
      </c>
      <c r="Z215" s="55">
        <f t="shared" si="138"/>
        <v>0</v>
      </c>
      <c r="AA215" s="56">
        <f t="shared" si="143"/>
        <v>0</v>
      </c>
      <c r="AB215" s="57">
        <v>1000</v>
      </c>
      <c r="AC215" s="182">
        <f t="shared" si="141"/>
        <v>650</v>
      </c>
      <c r="AD215" s="21" t="str">
        <f>ایذه!AD10</f>
        <v>601-650</v>
      </c>
      <c r="AE215" s="212" t="str">
        <f t="shared" si="140"/>
        <v>ب-سوم</v>
      </c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</row>
    <row r="216" spans="1:47" ht="21.95" customHeight="1" x14ac:dyDescent="0.25">
      <c r="A216" s="211">
        <f t="shared" si="142"/>
        <v>213</v>
      </c>
      <c r="B216" s="158" t="str">
        <f>ایذه!B11</f>
        <v>ایذه</v>
      </c>
      <c r="C216" s="158" t="str">
        <f>ایذه!C11</f>
        <v>رازگل</v>
      </c>
      <c r="D216" s="158" t="str">
        <f>ایذه!D11</f>
        <v>راضیه نادری</v>
      </c>
      <c r="E216" s="158">
        <f>ایذه!E11</f>
        <v>1841981737</v>
      </c>
      <c r="F216" s="158" t="str">
        <f>ایذه!F11</f>
        <v>مراقبت زیبایی</v>
      </c>
      <c r="G216" s="13" t="str">
        <f>ایذه!G11</f>
        <v>41-60</v>
      </c>
      <c r="H216" s="43">
        <f t="shared" si="126"/>
        <v>50</v>
      </c>
      <c r="I216" s="44">
        <f t="shared" si="127"/>
        <v>100</v>
      </c>
      <c r="J216" s="17">
        <f>ایذه!J11</f>
        <v>0</v>
      </c>
      <c r="K216" s="45">
        <f t="shared" si="128"/>
        <v>0</v>
      </c>
      <c r="L216" s="46">
        <f t="shared" si="129"/>
        <v>0</v>
      </c>
      <c r="M216" s="12" t="str">
        <f>ایذه!M11</f>
        <v>81-100</v>
      </c>
      <c r="N216" s="47">
        <f t="shared" si="130"/>
        <v>100</v>
      </c>
      <c r="O216" s="48">
        <f t="shared" si="131"/>
        <v>200</v>
      </c>
      <c r="P216" s="14" t="str">
        <f>ایذه!P11</f>
        <v>91-100</v>
      </c>
      <c r="Q216" s="49">
        <f t="shared" si="132"/>
        <v>100</v>
      </c>
      <c r="R216" s="50">
        <f t="shared" si="133"/>
        <v>200</v>
      </c>
      <c r="S216" s="15" t="str">
        <f>ایذه!S11</f>
        <v>80-100</v>
      </c>
      <c r="T216" s="51">
        <f t="shared" si="134"/>
        <v>100</v>
      </c>
      <c r="U216" s="52">
        <f t="shared" si="135"/>
        <v>100</v>
      </c>
      <c r="V216" s="20">
        <f>ایذه!V11</f>
        <v>2</v>
      </c>
      <c r="W216" s="53">
        <f t="shared" si="136"/>
        <v>10</v>
      </c>
      <c r="X216" s="54">
        <f t="shared" si="137"/>
        <v>10</v>
      </c>
      <c r="Y216" s="16" t="str">
        <f>ایذه!Y11</f>
        <v>یک تذکر مرکز</v>
      </c>
      <c r="Z216" s="55">
        <f t="shared" si="138"/>
        <v>-10</v>
      </c>
      <c r="AA216" s="56">
        <f t="shared" si="143"/>
        <v>-10</v>
      </c>
      <c r="AB216" s="57">
        <v>1000</v>
      </c>
      <c r="AC216" s="182">
        <f t="shared" si="141"/>
        <v>600</v>
      </c>
      <c r="AD216" s="21" t="str">
        <f>ایذه!AD11</f>
        <v>551-600</v>
      </c>
      <c r="AE216" s="212" t="str">
        <f t="shared" si="140"/>
        <v>ج-سوم</v>
      </c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</row>
    <row r="217" spans="1:47" ht="21.95" customHeight="1" x14ac:dyDescent="0.25">
      <c r="A217" s="211">
        <f t="shared" si="142"/>
        <v>214</v>
      </c>
      <c r="B217" s="158" t="str">
        <f>ایذه!B12</f>
        <v>ایذه</v>
      </c>
      <c r="C217" s="158" t="str">
        <f>ایذه!C12</f>
        <v>نیکا دل</v>
      </c>
      <c r="D217" s="158" t="str">
        <f>ایذه!D12</f>
        <v>زهرا احمدی</v>
      </c>
      <c r="E217" s="158">
        <f>ایذه!E12</f>
        <v>1841946540</v>
      </c>
      <c r="F217" s="158" t="str">
        <f>ایذه!F12</f>
        <v>مراقبت زیبایی</v>
      </c>
      <c r="G217" s="13" t="str">
        <f>ایذه!G12</f>
        <v>61-80</v>
      </c>
      <c r="H217" s="43">
        <f t="shared" si="126"/>
        <v>70</v>
      </c>
      <c r="I217" s="44">
        <f t="shared" si="127"/>
        <v>140</v>
      </c>
      <c r="J217" s="17">
        <f>ایذه!J12</f>
        <v>0</v>
      </c>
      <c r="K217" s="45">
        <f t="shared" si="128"/>
        <v>0</v>
      </c>
      <c r="L217" s="46">
        <f t="shared" si="129"/>
        <v>0</v>
      </c>
      <c r="M217" s="12" t="str">
        <f>ایذه!M12</f>
        <v>81-100</v>
      </c>
      <c r="N217" s="47">
        <f t="shared" si="130"/>
        <v>100</v>
      </c>
      <c r="O217" s="48">
        <f t="shared" si="131"/>
        <v>200</v>
      </c>
      <c r="P217" s="14" t="str">
        <f>ایذه!P12</f>
        <v>91-100</v>
      </c>
      <c r="Q217" s="49">
        <f t="shared" si="132"/>
        <v>100</v>
      </c>
      <c r="R217" s="50">
        <f t="shared" si="133"/>
        <v>200</v>
      </c>
      <c r="S217" s="15" t="str">
        <f>ایذه!S12</f>
        <v>80-100</v>
      </c>
      <c r="T217" s="51">
        <f t="shared" si="134"/>
        <v>100</v>
      </c>
      <c r="U217" s="52">
        <f t="shared" si="135"/>
        <v>100</v>
      </c>
      <c r="V217" s="20">
        <f>ایذه!V12</f>
        <v>2</v>
      </c>
      <c r="W217" s="53">
        <f t="shared" si="136"/>
        <v>10</v>
      </c>
      <c r="X217" s="54">
        <f t="shared" si="137"/>
        <v>10</v>
      </c>
      <c r="Y217" s="16" t="str">
        <f>ایذه!Y12</f>
        <v>فاقد تذکر</v>
      </c>
      <c r="Z217" s="55">
        <f t="shared" si="138"/>
        <v>0</v>
      </c>
      <c r="AA217" s="56">
        <f t="shared" si="143"/>
        <v>0</v>
      </c>
      <c r="AB217" s="57">
        <v>1000</v>
      </c>
      <c r="AC217" s="182">
        <f t="shared" si="141"/>
        <v>650</v>
      </c>
      <c r="AD217" s="21" t="str">
        <f>ایذه!AD12</f>
        <v>601-650</v>
      </c>
      <c r="AE217" s="212" t="str">
        <f t="shared" si="140"/>
        <v>ب-سوم</v>
      </c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</row>
    <row r="218" spans="1:47" ht="21.95" customHeight="1" x14ac:dyDescent="0.25">
      <c r="A218" s="211">
        <f t="shared" si="142"/>
        <v>215</v>
      </c>
      <c r="B218" s="158" t="str">
        <f>ایذه!B13</f>
        <v>ایذه</v>
      </c>
      <c r="C218" s="158" t="str">
        <f>ایذه!C13</f>
        <v>آفتاب شرق</v>
      </c>
      <c r="D218" s="158" t="str">
        <f>ایذه!D13</f>
        <v>شهلا شهرایاریان</v>
      </c>
      <c r="E218" s="158">
        <f>ایذه!E13</f>
        <v>1815854936</v>
      </c>
      <c r="F218" s="158" t="str">
        <f>ایذه!F13</f>
        <v>مراقبت زیبایی</v>
      </c>
      <c r="G218" s="13" t="str">
        <f>ایذه!G13</f>
        <v>61-80</v>
      </c>
      <c r="H218" s="43">
        <f t="shared" si="126"/>
        <v>70</v>
      </c>
      <c r="I218" s="44">
        <f t="shared" si="127"/>
        <v>140</v>
      </c>
      <c r="J218" s="17">
        <f>ایذه!J13</f>
        <v>0</v>
      </c>
      <c r="K218" s="45">
        <f t="shared" si="128"/>
        <v>0</v>
      </c>
      <c r="L218" s="46">
        <f t="shared" si="129"/>
        <v>0</v>
      </c>
      <c r="M218" s="12" t="str">
        <f>ایذه!M13</f>
        <v>81-100</v>
      </c>
      <c r="N218" s="47">
        <f t="shared" si="130"/>
        <v>100</v>
      </c>
      <c r="O218" s="48">
        <f t="shared" si="131"/>
        <v>200</v>
      </c>
      <c r="P218" s="14" t="str">
        <f>ایذه!P13</f>
        <v>91-100</v>
      </c>
      <c r="Q218" s="49">
        <f t="shared" si="132"/>
        <v>100</v>
      </c>
      <c r="R218" s="50">
        <f t="shared" si="133"/>
        <v>200</v>
      </c>
      <c r="S218" s="15" t="str">
        <f>ایذه!S13</f>
        <v>80-100</v>
      </c>
      <c r="T218" s="51">
        <f t="shared" si="134"/>
        <v>100</v>
      </c>
      <c r="U218" s="52">
        <f t="shared" si="135"/>
        <v>100</v>
      </c>
      <c r="V218" s="20">
        <f>ایذه!V13</f>
        <v>17</v>
      </c>
      <c r="W218" s="53">
        <f t="shared" si="136"/>
        <v>85</v>
      </c>
      <c r="X218" s="54">
        <f t="shared" si="137"/>
        <v>85</v>
      </c>
      <c r="Y218" s="16" t="str">
        <f>ایذه!Y13</f>
        <v>فاقد تذکر</v>
      </c>
      <c r="Z218" s="55">
        <f t="shared" si="138"/>
        <v>0</v>
      </c>
      <c r="AA218" s="56">
        <f t="shared" si="143"/>
        <v>0</v>
      </c>
      <c r="AB218" s="57">
        <v>1000</v>
      </c>
      <c r="AC218" s="182">
        <f t="shared" si="141"/>
        <v>725</v>
      </c>
      <c r="AD218" s="21" t="str">
        <f>ایذه!AD13</f>
        <v>701-750</v>
      </c>
      <c r="AE218" s="212" t="str">
        <f t="shared" si="140"/>
        <v>ج-دو</v>
      </c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</row>
    <row r="219" spans="1:47" ht="21.95" customHeight="1" x14ac:dyDescent="0.25">
      <c r="A219" s="211">
        <f t="shared" si="142"/>
        <v>216</v>
      </c>
      <c r="B219" s="158" t="str">
        <f>ایذه!B14</f>
        <v>ایذه</v>
      </c>
      <c r="C219" s="158" t="str">
        <f>ایذه!C14</f>
        <v>آرزو زمزم</v>
      </c>
      <c r="D219" s="158" t="str">
        <f>ایذه!D14</f>
        <v>آرزو زمزم</v>
      </c>
      <c r="E219" s="158">
        <f>ایذه!E14</f>
        <v>1830676601</v>
      </c>
      <c r="F219" s="158" t="str">
        <f>ایذه!F14</f>
        <v>مراقبت زیبایی</v>
      </c>
      <c r="G219" s="13" t="str">
        <f>ایذه!G14</f>
        <v>61-80</v>
      </c>
      <c r="H219" s="43">
        <f t="shared" si="126"/>
        <v>70</v>
      </c>
      <c r="I219" s="44">
        <f t="shared" si="127"/>
        <v>140</v>
      </c>
      <c r="J219" s="17">
        <f>ایذه!J14</f>
        <v>1000</v>
      </c>
      <c r="K219" s="45">
        <f t="shared" si="128"/>
        <v>10</v>
      </c>
      <c r="L219" s="46">
        <f t="shared" si="129"/>
        <v>20</v>
      </c>
      <c r="M219" s="12" t="str">
        <f>ایذه!M14</f>
        <v>81-100</v>
      </c>
      <c r="N219" s="47">
        <f t="shared" si="130"/>
        <v>100</v>
      </c>
      <c r="O219" s="48">
        <f t="shared" si="131"/>
        <v>200</v>
      </c>
      <c r="P219" s="14" t="str">
        <f>ایذه!P14</f>
        <v>91-100</v>
      </c>
      <c r="Q219" s="49">
        <f t="shared" si="132"/>
        <v>100</v>
      </c>
      <c r="R219" s="50">
        <f t="shared" si="133"/>
        <v>200</v>
      </c>
      <c r="S219" s="15" t="str">
        <f>ایذه!S14</f>
        <v>80-100</v>
      </c>
      <c r="T219" s="51">
        <f t="shared" si="134"/>
        <v>100</v>
      </c>
      <c r="U219" s="52">
        <f t="shared" si="135"/>
        <v>100</v>
      </c>
      <c r="V219" s="20">
        <f>ایذه!V14</f>
        <v>2</v>
      </c>
      <c r="W219" s="53">
        <f t="shared" si="136"/>
        <v>10</v>
      </c>
      <c r="X219" s="54">
        <f t="shared" si="137"/>
        <v>10</v>
      </c>
      <c r="Y219" s="16" t="str">
        <f>ایذه!Y14</f>
        <v>فاقد تذکر</v>
      </c>
      <c r="Z219" s="55">
        <f t="shared" si="138"/>
        <v>0</v>
      </c>
      <c r="AA219" s="56">
        <f t="shared" si="143"/>
        <v>0</v>
      </c>
      <c r="AB219" s="57">
        <v>1000</v>
      </c>
      <c r="AC219" s="182">
        <f t="shared" si="141"/>
        <v>670</v>
      </c>
      <c r="AD219" s="21" t="str">
        <f>ایذه!AD14</f>
        <v>651-700</v>
      </c>
      <c r="AE219" s="212" t="str">
        <f t="shared" si="140"/>
        <v>الف-سوم</v>
      </c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</row>
    <row r="220" spans="1:47" ht="21.95" customHeight="1" x14ac:dyDescent="0.25">
      <c r="A220" s="211">
        <f t="shared" si="142"/>
        <v>217</v>
      </c>
      <c r="B220" s="158" t="str">
        <f>ایذه!B15</f>
        <v>ایذه</v>
      </c>
      <c r="C220" s="158" t="str">
        <f>ایذه!C15</f>
        <v>یاسمین کوراوند بردپاره</v>
      </c>
      <c r="D220" s="158" t="str">
        <f>ایذه!D15</f>
        <v>یاسمین کوراوند</v>
      </c>
      <c r="E220" s="158">
        <f>ایذه!E15</f>
        <v>1830577425</v>
      </c>
      <c r="F220" s="158" t="str">
        <f>ایذه!F15</f>
        <v>مراقبت زیبایی</v>
      </c>
      <c r="G220" s="13" t="str">
        <f>ایذه!G15</f>
        <v>61-80</v>
      </c>
      <c r="H220" s="43">
        <f t="shared" si="126"/>
        <v>70</v>
      </c>
      <c r="I220" s="44">
        <f t="shared" si="127"/>
        <v>140</v>
      </c>
      <c r="J220" s="17">
        <f>ایذه!J15</f>
        <v>0</v>
      </c>
      <c r="K220" s="45">
        <f t="shared" si="128"/>
        <v>0</v>
      </c>
      <c r="L220" s="46">
        <f t="shared" si="129"/>
        <v>0</v>
      </c>
      <c r="M220" s="12" t="str">
        <f>ایذه!M15</f>
        <v>81-100</v>
      </c>
      <c r="N220" s="47">
        <f t="shared" si="130"/>
        <v>100</v>
      </c>
      <c r="O220" s="48">
        <f t="shared" si="131"/>
        <v>200</v>
      </c>
      <c r="P220" s="14" t="str">
        <f>ایذه!P15</f>
        <v>91-100</v>
      </c>
      <c r="Q220" s="49">
        <f t="shared" si="132"/>
        <v>100</v>
      </c>
      <c r="R220" s="50">
        <f t="shared" si="133"/>
        <v>200</v>
      </c>
      <c r="S220" s="15" t="str">
        <f>ایذه!S15</f>
        <v>80-100</v>
      </c>
      <c r="T220" s="51">
        <f t="shared" si="134"/>
        <v>100</v>
      </c>
      <c r="U220" s="52">
        <f t="shared" si="135"/>
        <v>100</v>
      </c>
      <c r="V220" s="20">
        <f>ایذه!V15</f>
        <v>2</v>
      </c>
      <c r="W220" s="53">
        <f t="shared" si="136"/>
        <v>10</v>
      </c>
      <c r="X220" s="54">
        <f t="shared" si="137"/>
        <v>10</v>
      </c>
      <c r="Y220" s="16" t="str">
        <f>ایذه!Y15</f>
        <v>یک تذکر مرکز</v>
      </c>
      <c r="Z220" s="55">
        <f t="shared" si="138"/>
        <v>-10</v>
      </c>
      <c r="AA220" s="56">
        <f t="shared" si="143"/>
        <v>-10</v>
      </c>
      <c r="AB220" s="57">
        <v>1000</v>
      </c>
      <c r="AC220" s="182">
        <f t="shared" si="141"/>
        <v>640</v>
      </c>
      <c r="AD220" s="21" t="str">
        <f>ایذه!AD15</f>
        <v>601-650</v>
      </c>
      <c r="AE220" s="212" t="str">
        <f t="shared" si="140"/>
        <v>ب-سوم</v>
      </c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</row>
    <row r="221" spans="1:47" ht="21.95" customHeight="1" x14ac:dyDescent="0.25">
      <c r="A221" s="211">
        <f t="shared" si="142"/>
        <v>218</v>
      </c>
      <c r="B221" s="158" t="str">
        <f>ایذه!B16</f>
        <v>ایذه</v>
      </c>
      <c r="C221" s="158" t="str">
        <f>ایذه!C16</f>
        <v>فاطمه سروی سرمیدانی</v>
      </c>
      <c r="D221" s="158" t="str">
        <f>ایذه!D16</f>
        <v>فاطمه سروی</v>
      </c>
      <c r="E221" s="158">
        <f>ایذه!E16</f>
        <v>1841945420</v>
      </c>
      <c r="F221" s="158" t="str">
        <f>ایذه!F16</f>
        <v>مراقبت زیبایی</v>
      </c>
      <c r="G221" s="13" t="str">
        <f>ایذه!G16</f>
        <v>61-80</v>
      </c>
      <c r="H221" s="43">
        <f t="shared" si="126"/>
        <v>70</v>
      </c>
      <c r="I221" s="44">
        <f t="shared" si="127"/>
        <v>140</v>
      </c>
      <c r="J221" s="17">
        <f>ایذه!J16</f>
        <v>0</v>
      </c>
      <c r="K221" s="45">
        <f t="shared" si="128"/>
        <v>0</v>
      </c>
      <c r="L221" s="46">
        <f t="shared" si="129"/>
        <v>0</v>
      </c>
      <c r="M221" s="12" t="str">
        <f>ایذه!M16</f>
        <v>81-100</v>
      </c>
      <c r="N221" s="47">
        <f t="shared" si="130"/>
        <v>100</v>
      </c>
      <c r="O221" s="48">
        <f t="shared" si="131"/>
        <v>200</v>
      </c>
      <c r="P221" s="14" t="str">
        <f>ایذه!P16</f>
        <v>91-100</v>
      </c>
      <c r="Q221" s="49">
        <f t="shared" si="132"/>
        <v>100</v>
      </c>
      <c r="R221" s="50">
        <f t="shared" si="133"/>
        <v>200</v>
      </c>
      <c r="S221" s="15" t="str">
        <f>ایذه!S16</f>
        <v>80-100</v>
      </c>
      <c r="T221" s="51">
        <f t="shared" si="134"/>
        <v>100</v>
      </c>
      <c r="U221" s="52">
        <f t="shared" si="135"/>
        <v>100</v>
      </c>
      <c r="V221" s="20">
        <f>ایذه!V16</f>
        <v>2</v>
      </c>
      <c r="W221" s="53">
        <f t="shared" si="136"/>
        <v>10</v>
      </c>
      <c r="X221" s="54">
        <f t="shared" si="137"/>
        <v>10</v>
      </c>
      <c r="Y221" s="16" t="str">
        <f>ایذه!Y16</f>
        <v>فاقد تذکر</v>
      </c>
      <c r="Z221" s="55">
        <f t="shared" si="138"/>
        <v>0</v>
      </c>
      <c r="AA221" s="56">
        <f t="shared" si="143"/>
        <v>0</v>
      </c>
      <c r="AB221" s="57">
        <v>1000</v>
      </c>
      <c r="AC221" s="182">
        <f t="shared" si="141"/>
        <v>650</v>
      </c>
      <c r="AD221" s="21" t="str">
        <f>ایذه!AD16</f>
        <v>601-650</v>
      </c>
      <c r="AE221" s="212" t="str">
        <f t="shared" si="140"/>
        <v>ب-سوم</v>
      </c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</row>
    <row r="222" spans="1:47" ht="21.95" customHeight="1" x14ac:dyDescent="0.25">
      <c r="A222" s="211">
        <f t="shared" si="142"/>
        <v>219</v>
      </c>
      <c r="B222" s="158" t="str">
        <f>ایذه!B17</f>
        <v>ایذه</v>
      </c>
      <c r="C222" s="158" t="str">
        <f>ایذه!C17</f>
        <v>ترانه</v>
      </c>
      <c r="D222" s="158" t="str">
        <f>ایذه!D17</f>
        <v>بیتا تلاشان</v>
      </c>
      <c r="E222" s="158">
        <f>ایذه!E17</f>
        <v>1753531330</v>
      </c>
      <c r="F222" s="158" t="str">
        <f>ایذه!F17</f>
        <v>مراقبت زیبایی</v>
      </c>
      <c r="G222" s="13" t="str">
        <f>ایذه!G17</f>
        <v>61-80</v>
      </c>
      <c r="H222" s="43">
        <f t="shared" si="126"/>
        <v>70</v>
      </c>
      <c r="I222" s="44">
        <f t="shared" si="127"/>
        <v>140</v>
      </c>
      <c r="J222" s="17">
        <f>ایذه!J17</f>
        <v>1000</v>
      </c>
      <c r="K222" s="45">
        <f t="shared" si="128"/>
        <v>10</v>
      </c>
      <c r="L222" s="46">
        <f t="shared" si="129"/>
        <v>20</v>
      </c>
      <c r="M222" s="12" t="str">
        <f>ایذه!M17</f>
        <v>81-100</v>
      </c>
      <c r="N222" s="47">
        <f t="shared" si="130"/>
        <v>100</v>
      </c>
      <c r="O222" s="48">
        <f t="shared" si="131"/>
        <v>200</v>
      </c>
      <c r="P222" s="14" t="str">
        <f>ایذه!P17</f>
        <v>91-100</v>
      </c>
      <c r="Q222" s="49">
        <f t="shared" si="132"/>
        <v>100</v>
      </c>
      <c r="R222" s="50">
        <f t="shared" si="133"/>
        <v>200</v>
      </c>
      <c r="S222" s="15" t="str">
        <f>ایذه!S17</f>
        <v>80-100</v>
      </c>
      <c r="T222" s="51">
        <f t="shared" si="134"/>
        <v>100</v>
      </c>
      <c r="U222" s="52">
        <f t="shared" si="135"/>
        <v>100</v>
      </c>
      <c r="V222" s="20">
        <f>ایذه!V17</f>
        <v>20</v>
      </c>
      <c r="W222" s="53">
        <f t="shared" si="136"/>
        <v>100</v>
      </c>
      <c r="X222" s="54">
        <f t="shared" si="137"/>
        <v>100</v>
      </c>
      <c r="Y222" s="16" t="str">
        <f>ایذه!Y17</f>
        <v>فاقد تذکر</v>
      </c>
      <c r="Z222" s="55">
        <f t="shared" si="138"/>
        <v>0</v>
      </c>
      <c r="AA222" s="56">
        <f t="shared" si="143"/>
        <v>0</v>
      </c>
      <c r="AB222" s="57">
        <v>1000</v>
      </c>
      <c r="AC222" s="182">
        <f t="shared" si="141"/>
        <v>760</v>
      </c>
      <c r="AD222" s="21" t="str">
        <f>ایذه!AD17</f>
        <v>751-800</v>
      </c>
      <c r="AE222" s="212" t="str">
        <f t="shared" si="140"/>
        <v>ب-دو</v>
      </c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</row>
    <row r="223" spans="1:47" ht="21.95" customHeight="1" x14ac:dyDescent="0.25">
      <c r="A223" s="211">
        <f t="shared" si="142"/>
        <v>220</v>
      </c>
      <c r="B223" s="158" t="str">
        <f>ایذه!B18</f>
        <v>ایذه</v>
      </c>
      <c r="C223" s="158" t="str">
        <f>ایذه!C18</f>
        <v>ساناز محمدی</v>
      </c>
      <c r="D223" s="158" t="str">
        <f>ایذه!D18</f>
        <v>ساناز محمدی</v>
      </c>
      <c r="E223" s="158">
        <f>ایذه!E18</f>
        <v>1830625268</v>
      </c>
      <c r="F223" s="158" t="str">
        <f>ایذه!F18</f>
        <v>مراقبت زیبایی</v>
      </c>
      <c r="G223" s="13" t="str">
        <f>ایذه!G18</f>
        <v>61-80</v>
      </c>
      <c r="H223" s="43">
        <f t="shared" si="126"/>
        <v>70</v>
      </c>
      <c r="I223" s="44">
        <f t="shared" si="127"/>
        <v>140</v>
      </c>
      <c r="J223" s="17">
        <f>ایذه!J18</f>
        <v>0</v>
      </c>
      <c r="K223" s="45">
        <f t="shared" si="128"/>
        <v>0</v>
      </c>
      <c r="L223" s="46">
        <f t="shared" si="129"/>
        <v>0</v>
      </c>
      <c r="M223" s="12" t="str">
        <f>ایذه!M18</f>
        <v>81-100</v>
      </c>
      <c r="N223" s="47">
        <f t="shared" si="130"/>
        <v>100</v>
      </c>
      <c r="O223" s="48">
        <f t="shared" si="131"/>
        <v>200</v>
      </c>
      <c r="P223" s="14" t="str">
        <f>ایذه!P18</f>
        <v>91-100</v>
      </c>
      <c r="Q223" s="49">
        <f t="shared" si="132"/>
        <v>100</v>
      </c>
      <c r="R223" s="50">
        <f t="shared" si="133"/>
        <v>200</v>
      </c>
      <c r="S223" s="15" t="str">
        <f>ایذه!S18</f>
        <v>80-100</v>
      </c>
      <c r="T223" s="51">
        <f t="shared" si="134"/>
        <v>100</v>
      </c>
      <c r="U223" s="52">
        <f t="shared" si="135"/>
        <v>100</v>
      </c>
      <c r="V223" s="20">
        <f>ایذه!V18</f>
        <v>3</v>
      </c>
      <c r="W223" s="53">
        <f t="shared" si="136"/>
        <v>15</v>
      </c>
      <c r="X223" s="54">
        <f t="shared" si="137"/>
        <v>15</v>
      </c>
      <c r="Y223" s="16" t="str">
        <f>ایذه!Y18</f>
        <v>فاقد تذکر</v>
      </c>
      <c r="Z223" s="55">
        <f t="shared" si="138"/>
        <v>0</v>
      </c>
      <c r="AA223" s="56">
        <f t="shared" si="143"/>
        <v>0</v>
      </c>
      <c r="AB223" s="57">
        <v>1000</v>
      </c>
      <c r="AC223" s="182">
        <f t="shared" si="141"/>
        <v>655</v>
      </c>
      <c r="AD223" s="21" t="str">
        <f>ایذه!AD18</f>
        <v>651-700</v>
      </c>
      <c r="AE223" s="212" t="str">
        <f t="shared" si="140"/>
        <v>الف-سوم</v>
      </c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</row>
    <row r="224" spans="1:47" ht="21.95" customHeight="1" x14ac:dyDescent="0.25">
      <c r="A224" s="211">
        <f t="shared" si="142"/>
        <v>221</v>
      </c>
      <c r="B224" s="158" t="str">
        <f>ایذه!B19</f>
        <v>ایذه</v>
      </c>
      <c r="C224" s="158" t="str">
        <f>ایذه!C19</f>
        <v>رضوان نوروزی</v>
      </c>
      <c r="D224" s="158" t="str">
        <f>ایذه!D19</f>
        <v>رضوان نوروزی</v>
      </c>
      <c r="E224" s="158">
        <f>ایذه!E19</f>
        <v>1830445642</v>
      </c>
      <c r="F224" s="158" t="str">
        <f>ایذه!F19</f>
        <v>مراقبت زیبایی</v>
      </c>
      <c r="G224" s="13" t="str">
        <f>ایذه!G19</f>
        <v>61-80</v>
      </c>
      <c r="H224" s="43">
        <f t="shared" si="126"/>
        <v>70</v>
      </c>
      <c r="I224" s="44">
        <f t="shared" si="127"/>
        <v>140</v>
      </c>
      <c r="J224" s="17">
        <f>ایذه!J19</f>
        <v>0</v>
      </c>
      <c r="K224" s="45">
        <f t="shared" si="128"/>
        <v>0</v>
      </c>
      <c r="L224" s="46">
        <f t="shared" si="129"/>
        <v>0</v>
      </c>
      <c r="M224" s="12" t="str">
        <f>ایذه!M19</f>
        <v>81-100</v>
      </c>
      <c r="N224" s="47">
        <f t="shared" si="130"/>
        <v>100</v>
      </c>
      <c r="O224" s="48">
        <f t="shared" si="131"/>
        <v>200</v>
      </c>
      <c r="P224" s="14" t="str">
        <f>ایذه!P19</f>
        <v>91-100</v>
      </c>
      <c r="Q224" s="49">
        <f t="shared" si="132"/>
        <v>100</v>
      </c>
      <c r="R224" s="50">
        <f t="shared" si="133"/>
        <v>200</v>
      </c>
      <c r="S224" s="15" t="str">
        <f>ایذه!S19</f>
        <v>80-100</v>
      </c>
      <c r="T224" s="51">
        <f t="shared" si="134"/>
        <v>100</v>
      </c>
      <c r="U224" s="52">
        <f t="shared" si="135"/>
        <v>100</v>
      </c>
      <c r="V224" s="20">
        <f>ایذه!V19</f>
        <v>2</v>
      </c>
      <c r="W224" s="53">
        <f t="shared" si="136"/>
        <v>10</v>
      </c>
      <c r="X224" s="54">
        <f t="shared" si="137"/>
        <v>10</v>
      </c>
      <c r="Y224" s="16" t="str">
        <f>ایذه!Y19</f>
        <v>فاقد تذکر</v>
      </c>
      <c r="Z224" s="55">
        <f t="shared" si="138"/>
        <v>0</v>
      </c>
      <c r="AA224" s="56">
        <f t="shared" si="143"/>
        <v>0</v>
      </c>
      <c r="AB224" s="57">
        <v>1000</v>
      </c>
      <c r="AC224" s="182">
        <f t="shared" si="141"/>
        <v>650</v>
      </c>
      <c r="AD224" s="21" t="str">
        <f>ایذه!AD19</f>
        <v>601-650</v>
      </c>
      <c r="AE224" s="212" t="str">
        <f t="shared" si="140"/>
        <v>ب-سوم</v>
      </c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</row>
    <row r="225" spans="1:47" ht="21.95" customHeight="1" x14ac:dyDescent="0.25">
      <c r="A225" s="211">
        <f t="shared" si="142"/>
        <v>222</v>
      </c>
      <c r="B225" s="158" t="str">
        <f>ایذه!B20</f>
        <v>ایذه</v>
      </c>
      <c r="C225" s="158" t="str">
        <f>ایذه!C20</f>
        <v>زهراعالی محمودی گم یک</v>
      </c>
      <c r="D225" s="158" t="str">
        <f>ایذه!D20</f>
        <v>زهرا محمودی</v>
      </c>
      <c r="E225" s="158">
        <f>ایذه!E20</f>
        <v>183013151</v>
      </c>
      <c r="F225" s="158" t="str">
        <f>ایذه!F20</f>
        <v>مراقبت زیبایی</v>
      </c>
      <c r="G225" s="13" t="str">
        <f>ایذه!G20</f>
        <v>61-80</v>
      </c>
      <c r="H225" s="43">
        <f t="shared" si="126"/>
        <v>70</v>
      </c>
      <c r="I225" s="44">
        <f t="shared" si="127"/>
        <v>140</v>
      </c>
      <c r="J225" s="17">
        <f>ایذه!J20</f>
        <v>1000</v>
      </c>
      <c r="K225" s="45">
        <f t="shared" si="128"/>
        <v>10</v>
      </c>
      <c r="L225" s="46">
        <f t="shared" si="129"/>
        <v>20</v>
      </c>
      <c r="M225" s="12" t="str">
        <f>ایذه!M20</f>
        <v>81-100</v>
      </c>
      <c r="N225" s="47">
        <f t="shared" si="130"/>
        <v>100</v>
      </c>
      <c r="O225" s="48">
        <f t="shared" si="131"/>
        <v>200</v>
      </c>
      <c r="P225" s="14" t="str">
        <f>ایذه!P20</f>
        <v>91-100</v>
      </c>
      <c r="Q225" s="49">
        <f t="shared" si="132"/>
        <v>100</v>
      </c>
      <c r="R225" s="50">
        <f t="shared" si="133"/>
        <v>200</v>
      </c>
      <c r="S225" s="15" t="str">
        <f>ایذه!S20</f>
        <v>80-100</v>
      </c>
      <c r="T225" s="51">
        <f t="shared" si="134"/>
        <v>100</v>
      </c>
      <c r="U225" s="52">
        <f t="shared" si="135"/>
        <v>100</v>
      </c>
      <c r="V225" s="20">
        <f>ایذه!V20</f>
        <v>2</v>
      </c>
      <c r="W225" s="53">
        <f t="shared" si="136"/>
        <v>10</v>
      </c>
      <c r="X225" s="54">
        <f t="shared" si="137"/>
        <v>10</v>
      </c>
      <c r="Y225" s="16" t="str">
        <f>ایذه!Y20</f>
        <v>فاقد تذکر</v>
      </c>
      <c r="Z225" s="55">
        <f t="shared" si="138"/>
        <v>0</v>
      </c>
      <c r="AA225" s="56">
        <f t="shared" si="143"/>
        <v>0</v>
      </c>
      <c r="AB225" s="57">
        <v>1000</v>
      </c>
      <c r="AC225" s="182">
        <f t="shared" si="141"/>
        <v>670</v>
      </c>
      <c r="AD225" s="21" t="str">
        <f>ایذه!AD20</f>
        <v>651-700</v>
      </c>
      <c r="AE225" s="212" t="str">
        <f t="shared" si="140"/>
        <v>الف-سوم</v>
      </c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</row>
    <row r="226" spans="1:47" ht="21.95" customHeight="1" x14ac:dyDescent="0.25">
      <c r="A226" s="211">
        <f t="shared" si="142"/>
        <v>223</v>
      </c>
      <c r="B226" s="158" t="str">
        <f>ایذه!B21</f>
        <v>ایذه</v>
      </c>
      <c r="C226" s="158" t="str">
        <f>ایذه!C21</f>
        <v>فاطمه نصیری</v>
      </c>
      <c r="D226" s="158" t="str">
        <f>ایذه!D21</f>
        <v>ایده آل</v>
      </c>
      <c r="E226" s="158">
        <f>ایذه!E21</f>
        <v>1171202822</v>
      </c>
      <c r="F226" s="158" t="str">
        <f>ایذه!F21</f>
        <v>مراقبت زیبایی</v>
      </c>
      <c r="G226" s="13" t="str">
        <f>ایذه!G21</f>
        <v>61-80</v>
      </c>
      <c r="H226" s="43">
        <f t="shared" si="126"/>
        <v>70</v>
      </c>
      <c r="I226" s="44">
        <f t="shared" si="127"/>
        <v>140</v>
      </c>
      <c r="J226" s="17">
        <f>ایذه!J21</f>
        <v>0</v>
      </c>
      <c r="K226" s="45">
        <f t="shared" si="128"/>
        <v>0</v>
      </c>
      <c r="L226" s="46">
        <f t="shared" si="129"/>
        <v>0</v>
      </c>
      <c r="M226" s="12" t="str">
        <f>ایذه!M21</f>
        <v>81-100</v>
      </c>
      <c r="N226" s="47">
        <f t="shared" si="130"/>
        <v>100</v>
      </c>
      <c r="O226" s="48">
        <f t="shared" si="131"/>
        <v>200</v>
      </c>
      <c r="P226" s="14" t="str">
        <f>ایذه!P21</f>
        <v>91-100</v>
      </c>
      <c r="Q226" s="49">
        <f t="shared" si="132"/>
        <v>100</v>
      </c>
      <c r="R226" s="50">
        <f t="shared" si="133"/>
        <v>200</v>
      </c>
      <c r="S226" s="15" t="str">
        <f>ایذه!S21</f>
        <v>80-100</v>
      </c>
      <c r="T226" s="51">
        <f t="shared" si="134"/>
        <v>100</v>
      </c>
      <c r="U226" s="52">
        <f t="shared" si="135"/>
        <v>100</v>
      </c>
      <c r="V226" s="20">
        <f>ایذه!V21</f>
        <v>16</v>
      </c>
      <c r="W226" s="53">
        <f t="shared" si="136"/>
        <v>80</v>
      </c>
      <c r="X226" s="54">
        <f t="shared" si="137"/>
        <v>80</v>
      </c>
      <c r="Y226" s="16" t="str">
        <f>ایذه!Y21</f>
        <v>فاقد تذکر</v>
      </c>
      <c r="Z226" s="55">
        <f t="shared" si="138"/>
        <v>0</v>
      </c>
      <c r="AA226" s="56">
        <f t="shared" si="143"/>
        <v>0</v>
      </c>
      <c r="AB226" s="57">
        <v>1000</v>
      </c>
      <c r="AC226" s="182">
        <f t="shared" si="141"/>
        <v>720</v>
      </c>
      <c r="AD226" s="21" t="str">
        <f>ایذه!AD21</f>
        <v>701-750</v>
      </c>
      <c r="AE226" s="212" t="str">
        <f t="shared" si="140"/>
        <v>ج-دو</v>
      </c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</row>
    <row r="227" spans="1:47" ht="21.95" customHeight="1" x14ac:dyDescent="0.25">
      <c r="A227" s="211">
        <f t="shared" si="142"/>
        <v>224</v>
      </c>
      <c r="B227" s="158" t="str">
        <f>ایذه!B22</f>
        <v>ایذه</v>
      </c>
      <c r="C227" s="158" t="str">
        <f>ایذه!C22</f>
        <v>آیرین</v>
      </c>
      <c r="D227" s="158" t="str">
        <f>ایذه!D22</f>
        <v>معصومه عسکری</v>
      </c>
      <c r="E227" s="158">
        <f>ایذه!E22</f>
        <v>1841609773</v>
      </c>
      <c r="F227" s="158" t="str">
        <f>ایذه!F22</f>
        <v>مراقبت زیبایی</v>
      </c>
      <c r="G227" s="13" t="str">
        <f>ایذه!G22</f>
        <v>61-80</v>
      </c>
      <c r="H227" s="43">
        <f t="shared" si="126"/>
        <v>70</v>
      </c>
      <c r="I227" s="44">
        <f t="shared" si="127"/>
        <v>140</v>
      </c>
      <c r="J227" s="17">
        <f>ایذه!J22</f>
        <v>1000</v>
      </c>
      <c r="K227" s="45">
        <f t="shared" si="128"/>
        <v>10</v>
      </c>
      <c r="L227" s="46">
        <f t="shared" si="129"/>
        <v>20</v>
      </c>
      <c r="M227" s="12" t="str">
        <f>ایذه!M22</f>
        <v>81-100</v>
      </c>
      <c r="N227" s="47">
        <f t="shared" si="130"/>
        <v>100</v>
      </c>
      <c r="O227" s="48">
        <f t="shared" si="131"/>
        <v>200</v>
      </c>
      <c r="P227" s="14" t="str">
        <f>ایذه!P22</f>
        <v>91-100</v>
      </c>
      <c r="Q227" s="49">
        <f t="shared" si="132"/>
        <v>100</v>
      </c>
      <c r="R227" s="50">
        <f t="shared" si="133"/>
        <v>200</v>
      </c>
      <c r="S227" s="15" t="str">
        <f>ایذه!S22</f>
        <v>80-100</v>
      </c>
      <c r="T227" s="51">
        <f t="shared" si="134"/>
        <v>100</v>
      </c>
      <c r="U227" s="52">
        <f t="shared" si="135"/>
        <v>100</v>
      </c>
      <c r="V227" s="20">
        <f>ایذه!V22</f>
        <v>2</v>
      </c>
      <c r="W227" s="53">
        <f t="shared" si="136"/>
        <v>10</v>
      </c>
      <c r="X227" s="54">
        <f t="shared" si="137"/>
        <v>10</v>
      </c>
      <c r="Y227" s="16" t="str">
        <f>ایذه!Y22</f>
        <v>فاقد تذکر</v>
      </c>
      <c r="Z227" s="55">
        <f t="shared" si="138"/>
        <v>0</v>
      </c>
      <c r="AA227" s="56">
        <f t="shared" si="143"/>
        <v>0</v>
      </c>
      <c r="AB227" s="57">
        <v>1000</v>
      </c>
      <c r="AC227" s="182">
        <f t="shared" si="141"/>
        <v>670</v>
      </c>
      <c r="AD227" s="21" t="str">
        <f>ایذه!AD22</f>
        <v>651-700</v>
      </c>
      <c r="AE227" s="212" t="str">
        <f t="shared" si="140"/>
        <v>الف-سوم</v>
      </c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</row>
    <row r="228" spans="1:47" ht="21.95" customHeight="1" x14ac:dyDescent="0.25">
      <c r="A228" s="211">
        <f t="shared" si="142"/>
        <v>225</v>
      </c>
      <c r="B228" s="158" t="str">
        <f>ایذه!B23</f>
        <v>ایذه</v>
      </c>
      <c r="C228" s="158" t="str">
        <f>ایذه!C23</f>
        <v>تنها</v>
      </c>
      <c r="D228" s="158" t="str">
        <f>ایذه!D23</f>
        <v>نازنین زهرا بهمنی</v>
      </c>
      <c r="E228" s="158">
        <f>ایذه!E23</f>
        <v>4818905331</v>
      </c>
      <c r="F228" s="158" t="str">
        <f>ایذه!F23</f>
        <v>مراقبت زیبایی</v>
      </c>
      <c r="G228" s="13" t="str">
        <f>ایذه!G23</f>
        <v>61-80</v>
      </c>
      <c r="H228" s="43">
        <f t="shared" si="126"/>
        <v>70</v>
      </c>
      <c r="I228" s="44">
        <f t="shared" si="127"/>
        <v>140</v>
      </c>
      <c r="J228" s="17">
        <f>ایذه!J23</f>
        <v>0</v>
      </c>
      <c r="K228" s="45">
        <f t="shared" si="128"/>
        <v>0</v>
      </c>
      <c r="L228" s="46">
        <f t="shared" si="129"/>
        <v>0</v>
      </c>
      <c r="M228" s="12" t="str">
        <f>ایذه!M23</f>
        <v>81-100</v>
      </c>
      <c r="N228" s="47">
        <f t="shared" si="130"/>
        <v>100</v>
      </c>
      <c r="O228" s="48">
        <f t="shared" si="131"/>
        <v>200</v>
      </c>
      <c r="P228" s="14" t="str">
        <f>ایذه!P23</f>
        <v>91-100</v>
      </c>
      <c r="Q228" s="49">
        <f t="shared" si="132"/>
        <v>100</v>
      </c>
      <c r="R228" s="50">
        <f t="shared" si="133"/>
        <v>200</v>
      </c>
      <c r="S228" s="15" t="str">
        <f>ایذه!S23</f>
        <v>80-100</v>
      </c>
      <c r="T228" s="51">
        <f t="shared" si="134"/>
        <v>100</v>
      </c>
      <c r="U228" s="52">
        <f t="shared" si="135"/>
        <v>100</v>
      </c>
      <c r="V228" s="20">
        <f>ایذه!V23</f>
        <v>10</v>
      </c>
      <c r="W228" s="53">
        <f t="shared" si="136"/>
        <v>50</v>
      </c>
      <c r="X228" s="54">
        <f t="shared" si="137"/>
        <v>50</v>
      </c>
      <c r="Y228" s="16" t="str">
        <f>ایذه!Y23</f>
        <v>یک تذکر مرکز</v>
      </c>
      <c r="Z228" s="55">
        <f t="shared" si="138"/>
        <v>-10</v>
      </c>
      <c r="AA228" s="56">
        <f t="shared" si="143"/>
        <v>-10</v>
      </c>
      <c r="AB228" s="57">
        <v>1000</v>
      </c>
      <c r="AC228" s="182">
        <f t="shared" si="141"/>
        <v>680</v>
      </c>
      <c r="AD228" s="21" t="str">
        <f>ایذه!AD23</f>
        <v>651-700</v>
      </c>
      <c r="AE228" s="212" t="str">
        <f t="shared" si="140"/>
        <v>الف-سوم</v>
      </c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</row>
    <row r="229" spans="1:47" ht="21.95" customHeight="1" x14ac:dyDescent="0.25">
      <c r="A229" s="211">
        <f t="shared" si="142"/>
        <v>226</v>
      </c>
      <c r="B229" s="158" t="str">
        <f>ایذه!B24</f>
        <v>ایذه</v>
      </c>
      <c r="C229" s="158" t="str">
        <f>ایذه!C24</f>
        <v>رخ برتر</v>
      </c>
      <c r="D229" s="158" t="str">
        <f>ایذه!D24</f>
        <v>سیده الهه رحمانی پیانی</v>
      </c>
      <c r="E229" s="158">
        <f>ایذه!E24</f>
        <v>1841873306</v>
      </c>
      <c r="F229" s="158" t="str">
        <f>ایذه!F24</f>
        <v>مراقبت زیبایی</v>
      </c>
      <c r="G229" s="13" t="str">
        <f>ایذه!G24</f>
        <v>61-80</v>
      </c>
      <c r="H229" s="43">
        <f t="shared" si="126"/>
        <v>70</v>
      </c>
      <c r="I229" s="44">
        <f t="shared" si="127"/>
        <v>140</v>
      </c>
      <c r="J229" s="17">
        <f>ایذه!J24</f>
        <v>0</v>
      </c>
      <c r="K229" s="45">
        <f t="shared" si="128"/>
        <v>0</v>
      </c>
      <c r="L229" s="46">
        <f t="shared" si="129"/>
        <v>0</v>
      </c>
      <c r="M229" s="12" t="str">
        <f>ایذه!M24</f>
        <v>81-100</v>
      </c>
      <c r="N229" s="47">
        <f t="shared" si="130"/>
        <v>100</v>
      </c>
      <c r="O229" s="48">
        <f t="shared" si="131"/>
        <v>200</v>
      </c>
      <c r="P229" s="14" t="str">
        <f>ایذه!P24</f>
        <v>91-100</v>
      </c>
      <c r="Q229" s="49">
        <f t="shared" si="132"/>
        <v>100</v>
      </c>
      <c r="R229" s="50">
        <f t="shared" si="133"/>
        <v>200</v>
      </c>
      <c r="S229" s="15" t="str">
        <f>ایذه!S24</f>
        <v>80-100</v>
      </c>
      <c r="T229" s="51">
        <f t="shared" si="134"/>
        <v>100</v>
      </c>
      <c r="U229" s="52">
        <f t="shared" si="135"/>
        <v>100</v>
      </c>
      <c r="V229" s="20">
        <f>ایذه!V24</f>
        <v>10</v>
      </c>
      <c r="W229" s="53">
        <f t="shared" si="136"/>
        <v>50</v>
      </c>
      <c r="X229" s="54">
        <f t="shared" si="137"/>
        <v>50</v>
      </c>
      <c r="Y229" s="16" t="str">
        <f>ایذه!Y24</f>
        <v>فاقد تذکر</v>
      </c>
      <c r="Z229" s="55">
        <f t="shared" si="138"/>
        <v>0</v>
      </c>
      <c r="AA229" s="56">
        <f t="shared" si="143"/>
        <v>0</v>
      </c>
      <c r="AB229" s="57">
        <v>1000</v>
      </c>
      <c r="AC229" s="182">
        <f t="shared" si="141"/>
        <v>690</v>
      </c>
      <c r="AD229" s="21" t="str">
        <f>ایذه!AD24</f>
        <v>651-700</v>
      </c>
      <c r="AE229" s="212" t="str">
        <f t="shared" si="140"/>
        <v>الف-سوم</v>
      </c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</row>
    <row r="230" spans="1:47" ht="21.95" customHeight="1" x14ac:dyDescent="0.25">
      <c r="A230" s="211">
        <f t="shared" si="142"/>
        <v>227</v>
      </c>
      <c r="B230" s="158" t="str">
        <f>ایذه!B25</f>
        <v>ایذه</v>
      </c>
      <c r="C230" s="158" t="str">
        <f>ایذه!C25</f>
        <v>سودابه رشیدی</v>
      </c>
      <c r="D230" s="158" t="str">
        <f>ایذه!D25</f>
        <v>سودابه رشیدی اوندی</v>
      </c>
      <c r="E230" s="158">
        <f>ایذه!E25</f>
        <v>1830172530</v>
      </c>
      <c r="F230" s="158" t="str">
        <f>ایذه!F25</f>
        <v>مراقبت زیبایی</v>
      </c>
      <c r="G230" s="13" t="str">
        <f>ایذه!G25</f>
        <v>61-80</v>
      </c>
      <c r="H230" s="43">
        <f t="shared" si="126"/>
        <v>70</v>
      </c>
      <c r="I230" s="44">
        <f t="shared" si="127"/>
        <v>140</v>
      </c>
      <c r="J230" s="17">
        <f>ایذه!J25</f>
        <v>0</v>
      </c>
      <c r="K230" s="45">
        <f t="shared" si="128"/>
        <v>0</v>
      </c>
      <c r="L230" s="46">
        <f t="shared" si="129"/>
        <v>0</v>
      </c>
      <c r="M230" s="12" t="str">
        <f>ایذه!M25</f>
        <v>81-100</v>
      </c>
      <c r="N230" s="47">
        <f t="shared" si="130"/>
        <v>100</v>
      </c>
      <c r="O230" s="48">
        <f t="shared" si="131"/>
        <v>200</v>
      </c>
      <c r="P230" s="14" t="str">
        <f>ایذه!P25</f>
        <v>91-100</v>
      </c>
      <c r="Q230" s="49">
        <f t="shared" si="132"/>
        <v>100</v>
      </c>
      <c r="R230" s="50">
        <f t="shared" si="133"/>
        <v>200</v>
      </c>
      <c r="S230" s="15" t="str">
        <f>ایذه!S25</f>
        <v>80-100</v>
      </c>
      <c r="T230" s="51">
        <f t="shared" si="134"/>
        <v>100</v>
      </c>
      <c r="U230" s="52">
        <f t="shared" si="135"/>
        <v>100</v>
      </c>
      <c r="V230" s="20">
        <f>ایذه!V25</f>
        <v>4</v>
      </c>
      <c r="W230" s="53">
        <f t="shared" si="136"/>
        <v>20</v>
      </c>
      <c r="X230" s="54">
        <f t="shared" si="137"/>
        <v>20</v>
      </c>
      <c r="Y230" s="16" t="str">
        <f>ایذه!Y25</f>
        <v>فاقد تذکر</v>
      </c>
      <c r="Z230" s="55">
        <f>IFERROR(VLOOKUP(Y230,$AS$2:$AT$8,2,FALSE),0)</f>
        <v>0</v>
      </c>
      <c r="AA230" s="56">
        <f>Z230*1</f>
        <v>0</v>
      </c>
      <c r="AB230" s="57">
        <v>1000</v>
      </c>
      <c r="AC230" s="182">
        <f t="shared" si="141"/>
        <v>660</v>
      </c>
      <c r="AD230" s="21" t="str">
        <f>ایذه!AD25</f>
        <v>651-700</v>
      </c>
      <c r="AE230" s="212" t="str">
        <f t="shared" si="140"/>
        <v>الف-سوم</v>
      </c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</row>
    <row r="231" spans="1:47" ht="21.95" customHeight="1" x14ac:dyDescent="0.25">
      <c r="A231" s="211">
        <f t="shared" si="142"/>
        <v>228</v>
      </c>
      <c r="B231" s="158" t="str">
        <f>ایذه!B26</f>
        <v>ایذه</v>
      </c>
      <c r="C231" s="158" t="str">
        <f>ایذه!C26</f>
        <v>پرطلایی</v>
      </c>
      <c r="D231" s="158" t="str">
        <f>ایذه!D26</f>
        <v>افسانه عباسی</v>
      </c>
      <c r="E231" s="158">
        <f>ایذه!E26</f>
        <v>1841587058</v>
      </c>
      <c r="F231" s="158" t="str">
        <f>ایذه!F26</f>
        <v>مراقبت زیبایی</v>
      </c>
      <c r="G231" s="13" t="str">
        <f>ایذه!G26</f>
        <v>81-100</v>
      </c>
      <c r="H231" s="43">
        <f t="shared" ref="H231:H246" si="144">IFERROR(VLOOKUP(G231,$AG$2:$AH$6,2,FALSE),0)</f>
        <v>100</v>
      </c>
      <c r="I231" s="44">
        <f t="shared" ref="I231:I246" si="145">H231*2</f>
        <v>200</v>
      </c>
      <c r="J231" s="17">
        <f>ایذه!J26</f>
        <v>0</v>
      </c>
      <c r="K231" s="45">
        <f t="shared" ref="K231:K246" si="146">IFERROR(VLOOKUP(J231,$AI$2:$AJ$12,2,FALSE),0)</f>
        <v>0</v>
      </c>
      <c r="L231" s="46">
        <f t="shared" ref="L231:L246" si="147">K231*2</f>
        <v>0</v>
      </c>
      <c r="M231" s="12" t="str">
        <f>ایذه!M26</f>
        <v>81-100</v>
      </c>
      <c r="N231" s="47">
        <f t="shared" ref="N231:N246" si="148">IFERROR(VLOOKUP(M231,$AK$2:$AL$4,2,FALSE),0)</f>
        <v>100</v>
      </c>
      <c r="O231" s="48">
        <f t="shared" ref="O231:O246" si="149">N231*2</f>
        <v>200</v>
      </c>
      <c r="P231" s="14" t="str">
        <f>ایذه!P26</f>
        <v>91-100</v>
      </c>
      <c r="Q231" s="49">
        <f t="shared" ref="Q231:Q246" si="150">IFERROR(VLOOKUP(P231,$AM$2:$AN$5,2,FALSE),0)</f>
        <v>100</v>
      </c>
      <c r="R231" s="50">
        <f t="shared" ref="R231:R246" si="151">Q231*2</f>
        <v>200</v>
      </c>
      <c r="S231" s="15" t="str">
        <f>ایذه!S26</f>
        <v>80-100</v>
      </c>
      <c r="T231" s="51">
        <f t="shared" ref="T231:T246" si="152">IFERROR(VLOOKUP(S231,$AO$2:$AP$6,2,FALSE),0)</f>
        <v>100</v>
      </c>
      <c r="U231" s="52">
        <f t="shared" ref="U231:U246" si="153">T231*1</f>
        <v>100</v>
      </c>
      <c r="V231" s="20">
        <f>ایذه!V26</f>
        <v>4</v>
      </c>
      <c r="W231" s="53">
        <f t="shared" ref="W231:W246" si="154">IFERROR(VLOOKUP(V231,$AQ$2:$AR$22,2,FALSE),0)</f>
        <v>20</v>
      </c>
      <c r="X231" s="54">
        <f t="shared" ref="X231:X246" si="155">W231*1</f>
        <v>20</v>
      </c>
      <c r="Y231" s="16" t="str">
        <f>ایذه!Y26</f>
        <v>فاقد تذکر</v>
      </c>
      <c r="Z231" s="55">
        <f t="shared" ref="Z231:Z246" si="156">IFERROR(VLOOKUP(Y231,$AS$2:$AT$8,2,FALSE),0)</f>
        <v>0</v>
      </c>
      <c r="AA231" s="56">
        <f t="shared" ref="AA231:AA246" si="157">Z231*1</f>
        <v>0</v>
      </c>
      <c r="AB231" s="57">
        <v>1000</v>
      </c>
      <c r="AC231" s="182">
        <f t="shared" si="141"/>
        <v>720</v>
      </c>
      <c r="AD231" s="21" t="str">
        <f>ایذه!AD26</f>
        <v>701-750</v>
      </c>
      <c r="AE231" s="212" t="str">
        <f t="shared" si="140"/>
        <v>ج-دو</v>
      </c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</row>
    <row r="232" spans="1:47" ht="21.95" customHeight="1" x14ac:dyDescent="0.25">
      <c r="A232" s="211">
        <f t="shared" si="142"/>
        <v>229</v>
      </c>
      <c r="B232" s="158" t="str">
        <f>ایذه!B27</f>
        <v>ایذه</v>
      </c>
      <c r="C232" s="158" t="str">
        <f>ایذه!C27</f>
        <v>نمونه</v>
      </c>
      <c r="D232" s="158" t="str">
        <f>ایذه!D27</f>
        <v>اعظم بندری</v>
      </c>
      <c r="E232" s="158">
        <f>ایذه!E27</f>
        <v>1830047256</v>
      </c>
      <c r="F232" s="158" t="str">
        <f>ایذه!F27</f>
        <v>مراقبت زیبایی</v>
      </c>
      <c r="G232" s="13" t="str">
        <f>ایذه!G27</f>
        <v>61-80</v>
      </c>
      <c r="H232" s="43">
        <f t="shared" si="144"/>
        <v>70</v>
      </c>
      <c r="I232" s="44">
        <f t="shared" si="145"/>
        <v>140</v>
      </c>
      <c r="J232" s="17">
        <f>ایذه!J27</f>
        <v>0</v>
      </c>
      <c r="K232" s="45">
        <f t="shared" si="146"/>
        <v>0</v>
      </c>
      <c r="L232" s="46">
        <f t="shared" si="147"/>
        <v>0</v>
      </c>
      <c r="M232" s="12" t="str">
        <f>ایذه!M27</f>
        <v>81-100</v>
      </c>
      <c r="N232" s="47">
        <f t="shared" si="148"/>
        <v>100</v>
      </c>
      <c r="O232" s="48">
        <f t="shared" si="149"/>
        <v>200</v>
      </c>
      <c r="P232" s="14" t="str">
        <f>ایذه!P27</f>
        <v>91-100</v>
      </c>
      <c r="Q232" s="49">
        <f t="shared" si="150"/>
        <v>100</v>
      </c>
      <c r="R232" s="50">
        <f t="shared" si="151"/>
        <v>200</v>
      </c>
      <c r="S232" s="15" t="str">
        <f>ایذه!S27</f>
        <v>80-100</v>
      </c>
      <c r="T232" s="51">
        <f t="shared" si="152"/>
        <v>100</v>
      </c>
      <c r="U232" s="52">
        <f t="shared" si="153"/>
        <v>100</v>
      </c>
      <c r="V232" s="20">
        <f>ایذه!V27</f>
        <v>6</v>
      </c>
      <c r="W232" s="53">
        <f t="shared" si="154"/>
        <v>30</v>
      </c>
      <c r="X232" s="54">
        <f t="shared" si="155"/>
        <v>30</v>
      </c>
      <c r="Y232" s="16" t="str">
        <f>ایذه!Y27</f>
        <v>یک تذکر مرکز</v>
      </c>
      <c r="Z232" s="55">
        <f t="shared" si="156"/>
        <v>-10</v>
      </c>
      <c r="AA232" s="56">
        <f t="shared" si="157"/>
        <v>-10</v>
      </c>
      <c r="AB232" s="57">
        <v>1000</v>
      </c>
      <c r="AC232" s="182">
        <f t="shared" si="141"/>
        <v>660</v>
      </c>
      <c r="AD232" s="21" t="str">
        <f>ایذه!AD27</f>
        <v>651-700</v>
      </c>
      <c r="AE232" s="212" t="str">
        <f t="shared" si="140"/>
        <v>الف-سوم</v>
      </c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</row>
    <row r="233" spans="1:47" ht="21.95" customHeight="1" x14ac:dyDescent="0.25">
      <c r="A233" s="211">
        <f t="shared" si="142"/>
        <v>230</v>
      </c>
      <c r="B233" s="158" t="str">
        <f>ایذه!B28</f>
        <v>ایذه</v>
      </c>
      <c r="C233" s="158" t="str">
        <f>ایذه!C28</f>
        <v>هنر آرا</v>
      </c>
      <c r="D233" s="158" t="str">
        <f>ایذه!D28</f>
        <v>صدیقه جعفری شاه قاازی</v>
      </c>
      <c r="E233" s="158">
        <f>ایذه!E28</f>
        <v>1842059750</v>
      </c>
      <c r="F233" s="158" t="str">
        <f>ایذه!F28</f>
        <v>مراقبت زیبایی</v>
      </c>
      <c r="G233" s="13" t="str">
        <f>ایذه!G28</f>
        <v>61-80</v>
      </c>
      <c r="H233" s="43">
        <f t="shared" si="144"/>
        <v>70</v>
      </c>
      <c r="I233" s="44">
        <f t="shared" si="145"/>
        <v>140</v>
      </c>
      <c r="J233" s="17">
        <f>ایذه!J28</f>
        <v>0</v>
      </c>
      <c r="K233" s="45">
        <f t="shared" si="146"/>
        <v>0</v>
      </c>
      <c r="L233" s="46">
        <f t="shared" si="147"/>
        <v>0</v>
      </c>
      <c r="M233" s="12" t="str">
        <f>ایذه!M28</f>
        <v>81-100</v>
      </c>
      <c r="N233" s="47">
        <f t="shared" si="148"/>
        <v>100</v>
      </c>
      <c r="O233" s="48">
        <f t="shared" si="149"/>
        <v>200</v>
      </c>
      <c r="P233" s="14" t="str">
        <f>ایذه!P28</f>
        <v>91-100</v>
      </c>
      <c r="Q233" s="49">
        <f t="shared" si="150"/>
        <v>100</v>
      </c>
      <c r="R233" s="50">
        <f t="shared" si="151"/>
        <v>200</v>
      </c>
      <c r="S233" s="15" t="str">
        <f>ایذه!S28</f>
        <v>80-100</v>
      </c>
      <c r="T233" s="51">
        <f t="shared" si="152"/>
        <v>100</v>
      </c>
      <c r="U233" s="52">
        <f t="shared" si="153"/>
        <v>100</v>
      </c>
      <c r="V233" s="20">
        <f>ایذه!V28</f>
        <v>4</v>
      </c>
      <c r="W233" s="53">
        <f t="shared" si="154"/>
        <v>20</v>
      </c>
      <c r="X233" s="54">
        <f t="shared" si="155"/>
        <v>20</v>
      </c>
      <c r="Y233" s="16" t="str">
        <f>ایذه!Y28</f>
        <v>یک تذکر مرکز</v>
      </c>
      <c r="Z233" s="55">
        <f t="shared" si="156"/>
        <v>-10</v>
      </c>
      <c r="AA233" s="56">
        <f t="shared" si="157"/>
        <v>-10</v>
      </c>
      <c r="AB233" s="57">
        <v>1000</v>
      </c>
      <c r="AC233" s="182">
        <f t="shared" si="141"/>
        <v>650</v>
      </c>
      <c r="AD233" s="21" t="str">
        <f>ایذه!AD28</f>
        <v>601-650</v>
      </c>
      <c r="AE233" s="212" t="str">
        <f t="shared" si="140"/>
        <v>ب-سوم</v>
      </c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</row>
    <row r="234" spans="1:47" ht="21.95" customHeight="1" x14ac:dyDescent="0.25">
      <c r="A234" s="211">
        <f t="shared" si="142"/>
        <v>231</v>
      </c>
      <c r="B234" s="158" t="str">
        <f>ایذه!B29</f>
        <v>ایذه</v>
      </c>
      <c r="C234" s="158" t="str">
        <f>ایذه!C29</f>
        <v>آرزوعلیپور</v>
      </c>
      <c r="D234" s="158" t="str">
        <f>ایذه!D29</f>
        <v>آرزو علیپور</v>
      </c>
      <c r="E234" s="158">
        <f>ایذه!E29</f>
        <v>1830384287</v>
      </c>
      <c r="F234" s="158" t="str">
        <f>ایذه!F29</f>
        <v>مراقبت زیبایی</v>
      </c>
      <c r="G234" s="13" t="str">
        <f>ایذه!G29</f>
        <v>61-80</v>
      </c>
      <c r="H234" s="43">
        <f t="shared" si="144"/>
        <v>70</v>
      </c>
      <c r="I234" s="44">
        <f t="shared" si="145"/>
        <v>140</v>
      </c>
      <c r="J234" s="17">
        <f>ایذه!J29</f>
        <v>0</v>
      </c>
      <c r="K234" s="45">
        <f t="shared" si="146"/>
        <v>0</v>
      </c>
      <c r="L234" s="46">
        <f t="shared" si="147"/>
        <v>0</v>
      </c>
      <c r="M234" s="12" t="str">
        <f>ایذه!M29</f>
        <v>81-100</v>
      </c>
      <c r="N234" s="47">
        <f t="shared" si="148"/>
        <v>100</v>
      </c>
      <c r="O234" s="48">
        <f t="shared" si="149"/>
        <v>200</v>
      </c>
      <c r="P234" s="14" t="str">
        <f>ایذه!P29</f>
        <v>91-100</v>
      </c>
      <c r="Q234" s="49">
        <f t="shared" si="150"/>
        <v>100</v>
      </c>
      <c r="R234" s="50">
        <f t="shared" si="151"/>
        <v>200</v>
      </c>
      <c r="S234" s="15" t="str">
        <f>ایذه!S29</f>
        <v>80-100</v>
      </c>
      <c r="T234" s="51">
        <f t="shared" si="152"/>
        <v>100</v>
      </c>
      <c r="U234" s="52">
        <f t="shared" si="153"/>
        <v>100</v>
      </c>
      <c r="V234" s="20">
        <f>ایذه!V29</f>
        <v>2</v>
      </c>
      <c r="W234" s="53">
        <f t="shared" si="154"/>
        <v>10</v>
      </c>
      <c r="X234" s="54">
        <f t="shared" si="155"/>
        <v>10</v>
      </c>
      <c r="Y234" s="16" t="str">
        <f>ایذه!Y29</f>
        <v>فاقد تذکر</v>
      </c>
      <c r="Z234" s="55">
        <f t="shared" si="156"/>
        <v>0</v>
      </c>
      <c r="AA234" s="56">
        <f t="shared" si="157"/>
        <v>0</v>
      </c>
      <c r="AB234" s="57">
        <v>1000</v>
      </c>
      <c r="AC234" s="182">
        <f t="shared" si="141"/>
        <v>650</v>
      </c>
      <c r="AD234" s="21" t="str">
        <f>ایذه!AD29</f>
        <v>601-650</v>
      </c>
      <c r="AE234" s="212" t="str">
        <f t="shared" ref="AE234:AE241" si="158">IFERROR(VLOOKUP(AD234,$AL$8:$AM$20,2,FALSE),0)</f>
        <v>ب-سوم</v>
      </c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</row>
    <row r="235" spans="1:47" ht="21.95" customHeight="1" x14ac:dyDescent="0.25">
      <c r="A235" s="211">
        <f t="shared" si="142"/>
        <v>232</v>
      </c>
      <c r="B235" s="158" t="str">
        <f>ایذه!B30</f>
        <v>ایذه</v>
      </c>
      <c r="C235" s="158" t="str">
        <f>ایذه!C30</f>
        <v>لیلا کریمی</v>
      </c>
      <c r="D235" s="158" t="str">
        <f>ایذه!D30</f>
        <v>ایرسا</v>
      </c>
      <c r="E235" s="158">
        <f>ایذه!E30</f>
        <v>559946737</v>
      </c>
      <c r="F235" s="158" t="str">
        <f>ایذه!F30</f>
        <v>مراقبت زیبایی</v>
      </c>
      <c r="G235" s="13" t="str">
        <f>ایذه!G30</f>
        <v>61-80</v>
      </c>
      <c r="H235" s="43">
        <f t="shared" si="144"/>
        <v>70</v>
      </c>
      <c r="I235" s="44">
        <f t="shared" si="145"/>
        <v>140</v>
      </c>
      <c r="J235" s="17">
        <f>ایذه!J30</f>
        <v>0</v>
      </c>
      <c r="K235" s="45">
        <f t="shared" si="146"/>
        <v>0</v>
      </c>
      <c r="L235" s="46">
        <f t="shared" si="147"/>
        <v>0</v>
      </c>
      <c r="M235" s="12" t="str">
        <f>ایذه!M30</f>
        <v>81-100</v>
      </c>
      <c r="N235" s="47">
        <f t="shared" si="148"/>
        <v>100</v>
      </c>
      <c r="O235" s="48">
        <f t="shared" si="149"/>
        <v>200</v>
      </c>
      <c r="P235" s="14" t="str">
        <f>ایذه!P30</f>
        <v>91-100</v>
      </c>
      <c r="Q235" s="49">
        <f t="shared" si="150"/>
        <v>100</v>
      </c>
      <c r="R235" s="50">
        <f t="shared" si="151"/>
        <v>200</v>
      </c>
      <c r="S235" s="15" t="str">
        <f>ایذه!S30</f>
        <v>80-100</v>
      </c>
      <c r="T235" s="51">
        <f t="shared" si="152"/>
        <v>100</v>
      </c>
      <c r="U235" s="52">
        <f t="shared" si="153"/>
        <v>100</v>
      </c>
      <c r="V235" s="20">
        <f>ایذه!V30</f>
        <v>2</v>
      </c>
      <c r="W235" s="53">
        <f t="shared" si="154"/>
        <v>10</v>
      </c>
      <c r="X235" s="54">
        <f t="shared" si="155"/>
        <v>10</v>
      </c>
      <c r="Y235" s="16" t="str">
        <f>ایذه!Y30</f>
        <v>یک تذکر مرکز</v>
      </c>
      <c r="Z235" s="55">
        <f t="shared" si="156"/>
        <v>-10</v>
      </c>
      <c r="AA235" s="56">
        <f t="shared" si="157"/>
        <v>-10</v>
      </c>
      <c r="AB235" s="57">
        <v>1000</v>
      </c>
      <c r="AC235" s="182">
        <f t="shared" si="141"/>
        <v>640</v>
      </c>
      <c r="AD235" s="21" t="str">
        <f>ایذه!AD30</f>
        <v>601-650</v>
      </c>
      <c r="AE235" s="212" t="str">
        <f t="shared" si="158"/>
        <v>ب-سوم</v>
      </c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</row>
    <row r="236" spans="1:47" ht="21.95" customHeight="1" x14ac:dyDescent="0.25">
      <c r="A236" s="211">
        <f t="shared" si="142"/>
        <v>233</v>
      </c>
      <c r="B236" s="158" t="str">
        <f>ایذه!B31</f>
        <v>ایذه</v>
      </c>
      <c r="C236" s="158" t="str">
        <f>ایذه!C31</f>
        <v>دیار</v>
      </c>
      <c r="D236" s="158" t="str">
        <f>ایذه!D31</f>
        <v>الهام داودی</v>
      </c>
      <c r="E236" s="158">
        <f>ایذه!E31</f>
        <v>1830267787</v>
      </c>
      <c r="F236" s="158" t="str">
        <f>ایذه!F31</f>
        <v>مراقبت زیبایی</v>
      </c>
      <c r="G236" s="13" t="str">
        <f>ایذه!G31</f>
        <v>61-80</v>
      </c>
      <c r="H236" s="43">
        <f t="shared" si="144"/>
        <v>70</v>
      </c>
      <c r="I236" s="44">
        <f t="shared" si="145"/>
        <v>140</v>
      </c>
      <c r="J236" s="17">
        <f>ایذه!J31</f>
        <v>0</v>
      </c>
      <c r="K236" s="45">
        <f t="shared" si="146"/>
        <v>0</v>
      </c>
      <c r="L236" s="46">
        <f t="shared" si="147"/>
        <v>0</v>
      </c>
      <c r="M236" s="12" t="str">
        <f>ایذه!M31</f>
        <v>81-100</v>
      </c>
      <c r="N236" s="47">
        <f t="shared" si="148"/>
        <v>100</v>
      </c>
      <c r="O236" s="48">
        <f t="shared" si="149"/>
        <v>200</v>
      </c>
      <c r="P236" s="14" t="str">
        <f>ایذه!P31</f>
        <v>91-100</v>
      </c>
      <c r="Q236" s="49">
        <f t="shared" si="150"/>
        <v>100</v>
      </c>
      <c r="R236" s="50">
        <f t="shared" si="151"/>
        <v>200</v>
      </c>
      <c r="S236" s="15" t="str">
        <f>ایذه!S31</f>
        <v>80-100</v>
      </c>
      <c r="T236" s="51">
        <f t="shared" si="152"/>
        <v>100</v>
      </c>
      <c r="U236" s="52">
        <f t="shared" si="153"/>
        <v>100</v>
      </c>
      <c r="V236" s="20">
        <f>ایذه!V31</f>
        <v>4</v>
      </c>
      <c r="W236" s="53">
        <f t="shared" si="154"/>
        <v>20</v>
      </c>
      <c r="X236" s="54">
        <f t="shared" si="155"/>
        <v>20</v>
      </c>
      <c r="Y236" s="16" t="str">
        <f>ایذه!Y31</f>
        <v>یک تذکر مرکز</v>
      </c>
      <c r="Z236" s="55">
        <f t="shared" si="156"/>
        <v>-10</v>
      </c>
      <c r="AA236" s="56">
        <f t="shared" si="157"/>
        <v>-10</v>
      </c>
      <c r="AB236" s="57">
        <v>1000</v>
      </c>
      <c r="AC236" s="182">
        <f t="shared" si="141"/>
        <v>650</v>
      </c>
      <c r="AD236" s="21" t="str">
        <f>ایذه!AD31</f>
        <v>601-650</v>
      </c>
      <c r="AE236" s="212" t="str">
        <f t="shared" si="158"/>
        <v>ب-سوم</v>
      </c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</row>
    <row r="237" spans="1:47" ht="21.95" customHeight="1" x14ac:dyDescent="0.25">
      <c r="A237" s="211">
        <f t="shared" si="142"/>
        <v>234</v>
      </c>
      <c r="B237" s="158" t="str">
        <f>ایذه!B32</f>
        <v>ایذه</v>
      </c>
      <c r="C237" s="158" t="str">
        <f>ایذه!C32</f>
        <v>فرزانه موسوی شوار</v>
      </c>
      <c r="D237" s="158" t="str">
        <f>ایذه!D32</f>
        <v>فرزانه موسوی</v>
      </c>
      <c r="E237" s="158">
        <f>ایذه!E32</f>
        <v>1841900419</v>
      </c>
      <c r="F237" s="158" t="str">
        <f>ایذه!F32</f>
        <v>مراقبت زیبایی</v>
      </c>
      <c r="G237" s="13" t="str">
        <f>ایذه!G32</f>
        <v>61-80</v>
      </c>
      <c r="H237" s="43">
        <f t="shared" si="144"/>
        <v>70</v>
      </c>
      <c r="I237" s="44">
        <f t="shared" si="145"/>
        <v>140</v>
      </c>
      <c r="J237" s="17">
        <f>ایذه!J32</f>
        <v>0</v>
      </c>
      <c r="K237" s="45">
        <f t="shared" si="146"/>
        <v>0</v>
      </c>
      <c r="L237" s="46">
        <f t="shared" si="147"/>
        <v>0</v>
      </c>
      <c r="M237" s="12" t="str">
        <f>ایذه!M32</f>
        <v>81-100</v>
      </c>
      <c r="N237" s="47">
        <f t="shared" si="148"/>
        <v>100</v>
      </c>
      <c r="O237" s="48">
        <f t="shared" si="149"/>
        <v>200</v>
      </c>
      <c r="P237" s="14" t="str">
        <f>ایذه!P32</f>
        <v>91-100</v>
      </c>
      <c r="Q237" s="49">
        <f t="shared" si="150"/>
        <v>100</v>
      </c>
      <c r="R237" s="50">
        <f t="shared" si="151"/>
        <v>200</v>
      </c>
      <c r="S237" s="15" t="str">
        <f>ایذه!S32</f>
        <v>80-100</v>
      </c>
      <c r="T237" s="51">
        <f t="shared" si="152"/>
        <v>100</v>
      </c>
      <c r="U237" s="52">
        <f t="shared" si="153"/>
        <v>100</v>
      </c>
      <c r="V237" s="20">
        <f>ایذه!V32</f>
        <v>4</v>
      </c>
      <c r="W237" s="53">
        <f t="shared" si="154"/>
        <v>20</v>
      </c>
      <c r="X237" s="54">
        <f t="shared" si="155"/>
        <v>20</v>
      </c>
      <c r="Y237" s="16" t="str">
        <f>ایذه!Y32</f>
        <v>فاقد تذکر</v>
      </c>
      <c r="Z237" s="55">
        <f t="shared" si="156"/>
        <v>0</v>
      </c>
      <c r="AA237" s="56">
        <f t="shared" si="157"/>
        <v>0</v>
      </c>
      <c r="AB237" s="57">
        <v>1000</v>
      </c>
      <c r="AC237" s="182">
        <f t="shared" si="141"/>
        <v>660</v>
      </c>
      <c r="AD237" s="21" t="str">
        <f>ایذه!AD32</f>
        <v>651-700</v>
      </c>
      <c r="AE237" s="212" t="str">
        <f t="shared" si="158"/>
        <v>الف-سوم</v>
      </c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</row>
    <row r="238" spans="1:47" ht="21.95" customHeight="1" x14ac:dyDescent="0.25">
      <c r="A238" s="211">
        <f t="shared" si="142"/>
        <v>235</v>
      </c>
      <c r="B238" s="158" t="str">
        <f>ایذه!B33</f>
        <v>ایذه</v>
      </c>
      <c r="C238" s="158" t="str">
        <f>ایذه!C33</f>
        <v>ماهک</v>
      </c>
      <c r="D238" s="158" t="str">
        <f>ایذه!D33</f>
        <v>سمیه صادقی نعل کنانی</v>
      </c>
      <c r="E238" s="158">
        <f>ایذه!E33</f>
        <v>1841832863</v>
      </c>
      <c r="F238" s="158" t="str">
        <f>ایذه!F33</f>
        <v>مراقبت زیبایی</v>
      </c>
      <c r="G238" s="13" t="str">
        <f>ایذه!G33</f>
        <v>61-80</v>
      </c>
      <c r="H238" s="43">
        <f t="shared" si="144"/>
        <v>70</v>
      </c>
      <c r="I238" s="44">
        <f t="shared" si="145"/>
        <v>140</v>
      </c>
      <c r="J238" s="17">
        <f>ایذه!J33</f>
        <v>0</v>
      </c>
      <c r="K238" s="45">
        <f t="shared" si="146"/>
        <v>0</v>
      </c>
      <c r="L238" s="46">
        <f t="shared" si="147"/>
        <v>0</v>
      </c>
      <c r="M238" s="12" t="str">
        <f>ایذه!M33</f>
        <v>81-100</v>
      </c>
      <c r="N238" s="47">
        <f t="shared" si="148"/>
        <v>100</v>
      </c>
      <c r="O238" s="48">
        <f t="shared" si="149"/>
        <v>200</v>
      </c>
      <c r="P238" s="14" t="str">
        <f>ایذه!P33</f>
        <v>91-100</v>
      </c>
      <c r="Q238" s="49">
        <f t="shared" si="150"/>
        <v>100</v>
      </c>
      <c r="R238" s="50">
        <f t="shared" si="151"/>
        <v>200</v>
      </c>
      <c r="S238" s="15" t="str">
        <f>ایذه!S33</f>
        <v>80-100</v>
      </c>
      <c r="T238" s="51">
        <f t="shared" si="152"/>
        <v>100</v>
      </c>
      <c r="U238" s="52">
        <f t="shared" si="153"/>
        <v>100</v>
      </c>
      <c r="V238" s="20">
        <f>ایذه!V33</f>
        <v>4</v>
      </c>
      <c r="W238" s="53">
        <f t="shared" si="154"/>
        <v>20</v>
      </c>
      <c r="X238" s="54">
        <f t="shared" si="155"/>
        <v>20</v>
      </c>
      <c r="Y238" s="16" t="str">
        <f>ایذه!Y33</f>
        <v>فاقد تذکر</v>
      </c>
      <c r="Z238" s="55">
        <f>IFERROR(VLOOKUP(Y238,$AS$2:$AT$8,2,FALSE),0)</f>
        <v>0</v>
      </c>
      <c r="AA238" s="56">
        <f>Z238*1</f>
        <v>0</v>
      </c>
      <c r="AB238" s="57">
        <v>1000</v>
      </c>
      <c r="AC238" s="182">
        <f t="shared" si="141"/>
        <v>660</v>
      </c>
      <c r="AD238" s="21" t="str">
        <f>ایذه!AD33</f>
        <v>651-700</v>
      </c>
      <c r="AE238" s="212" t="str">
        <f t="shared" si="158"/>
        <v>الف-سوم</v>
      </c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</row>
    <row r="239" spans="1:47" ht="21.95" customHeight="1" x14ac:dyDescent="0.25">
      <c r="A239" s="211">
        <f t="shared" si="142"/>
        <v>236</v>
      </c>
      <c r="B239" s="158" t="str">
        <f>ایذه!B34</f>
        <v>ایذه</v>
      </c>
      <c r="C239" s="158" t="str">
        <f>ایذه!C34</f>
        <v xml:space="preserve">دلوین </v>
      </c>
      <c r="D239" s="158" t="str">
        <f>ایذه!D34</f>
        <v>میترا بارانپور</v>
      </c>
      <c r="E239" s="158">
        <f>ایذه!E34</f>
        <v>1841632694</v>
      </c>
      <c r="F239" s="158" t="str">
        <f>ایذه!F34</f>
        <v>مراقبت زیبایی</v>
      </c>
      <c r="G239" s="13" t="str">
        <f>ایذه!G34</f>
        <v>81-100</v>
      </c>
      <c r="H239" s="43">
        <f t="shared" ref="H239:H241" si="159">IFERROR(VLOOKUP(G239,$AG$2:$AH$6,2,FALSE),0)</f>
        <v>100</v>
      </c>
      <c r="I239" s="44">
        <f t="shared" ref="I239:I241" si="160">H239*2</f>
        <v>200</v>
      </c>
      <c r="J239" s="17">
        <f>ایذه!J34</f>
        <v>0</v>
      </c>
      <c r="K239" s="45">
        <f t="shared" ref="K239:K241" si="161">IFERROR(VLOOKUP(J239,$AI$2:$AJ$12,2,FALSE),0)</f>
        <v>0</v>
      </c>
      <c r="L239" s="46">
        <f t="shared" ref="L239:L241" si="162">K239*2</f>
        <v>0</v>
      </c>
      <c r="M239" s="12" t="str">
        <f>ایذه!M34</f>
        <v>81-100</v>
      </c>
      <c r="N239" s="47">
        <f t="shared" ref="N239:N241" si="163">IFERROR(VLOOKUP(M239,$AK$2:$AL$4,2,FALSE),0)</f>
        <v>100</v>
      </c>
      <c r="O239" s="48">
        <f t="shared" ref="O239:O241" si="164">N239*2</f>
        <v>200</v>
      </c>
      <c r="P239" s="14" t="str">
        <f>ایذه!P34</f>
        <v>91-100</v>
      </c>
      <c r="Q239" s="49">
        <f t="shared" ref="Q239:Q241" si="165">IFERROR(VLOOKUP(P239,$AM$2:$AN$5,2,FALSE),0)</f>
        <v>100</v>
      </c>
      <c r="R239" s="50">
        <f t="shared" ref="R239:R241" si="166">Q239*2</f>
        <v>200</v>
      </c>
      <c r="S239" s="15" t="str">
        <f>ایذه!S34</f>
        <v>80-100</v>
      </c>
      <c r="T239" s="51">
        <f t="shared" ref="T239:T241" si="167">IFERROR(VLOOKUP(S239,$AO$2:$AP$6,2,FALSE),0)</f>
        <v>100</v>
      </c>
      <c r="U239" s="52">
        <f t="shared" ref="U239:U241" si="168">T239*1</f>
        <v>100</v>
      </c>
      <c r="V239" s="20">
        <f>ایذه!V34</f>
        <v>5</v>
      </c>
      <c r="W239" s="53">
        <f t="shared" ref="W239:W241" si="169">IFERROR(VLOOKUP(V239,$AQ$2:$AR$22,2,FALSE),0)</f>
        <v>25</v>
      </c>
      <c r="X239" s="54">
        <f t="shared" ref="X239:X241" si="170">W239*1</f>
        <v>25</v>
      </c>
      <c r="Y239" s="16" t="str">
        <f>ایذه!Y34</f>
        <v>فاقد تذکر</v>
      </c>
      <c r="Z239" s="55">
        <f t="shared" ref="Z239:Z241" si="171">IFERROR(VLOOKUP(Y239,$AS$2:$AT$8,2,FALSE),0)</f>
        <v>0</v>
      </c>
      <c r="AA239" s="56">
        <f t="shared" ref="AA239:AA241" si="172">Z239*1</f>
        <v>0</v>
      </c>
      <c r="AB239" s="57">
        <v>1000</v>
      </c>
      <c r="AC239" s="182">
        <f t="shared" si="141"/>
        <v>725</v>
      </c>
      <c r="AD239" s="21" t="str">
        <f>ایذه!AD34</f>
        <v>701-750</v>
      </c>
      <c r="AE239" s="212" t="str">
        <f t="shared" si="158"/>
        <v>ج-دو</v>
      </c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</row>
    <row r="240" spans="1:47" ht="21.95" customHeight="1" x14ac:dyDescent="0.25">
      <c r="A240" s="211">
        <f t="shared" si="142"/>
        <v>237</v>
      </c>
      <c r="B240" s="158" t="str">
        <f>ایذه!B35</f>
        <v>ایذه</v>
      </c>
      <c r="C240" s="158" t="str">
        <f>ایذه!C35</f>
        <v>رخساره</v>
      </c>
      <c r="D240" s="158" t="str">
        <f>ایذه!D35</f>
        <v>زهرا موسوی نیان</v>
      </c>
      <c r="E240" s="158">
        <f>ایذه!E35</f>
        <v>1830269615</v>
      </c>
      <c r="F240" s="158" t="str">
        <f>ایذه!F35</f>
        <v>مراقبت زیبایی</v>
      </c>
      <c r="G240" s="13" t="str">
        <f>ایذه!G35</f>
        <v>61-80</v>
      </c>
      <c r="H240" s="43">
        <f t="shared" si="159"/>
        <v>70</v>
      </c>
      <c r="I240" s="44">
        <f t="shared" si="160"/>
        <v>140</v>
      </c>
      <c r="J240" s="17">
        <f>ایذه!J35</f>
        <v>1000</v>
      </c>
      <c r="K240" s="45">
        <f t="shared" si="161"/>
        <v>10</v>
      </c>
      <c r="L240" s="46">
        <f t="shared" si="162"/>
        <v>20</v>
      </c>
      <c r="M240" s="12" t="str">
        <f>ایذه!M35</f>
        <v>81-100</v>
      </c>
      <c r="N240" s="47">
        <f t="shared" si="163"/>
        <v>100</v>
      </c>
      <c r="O240" s="48">
        <f t="shared" si="164"/>
        <v>200</v>
      </c>
      <c r="P240" s="14" t="str">
        <f>ایذه!P35</f>
        <v>91-100</v>
      </c>
      <c r="Q240" s="49">
        <f t="shared" si="165"/>
        <v>100</v>
      </c>
      <c r="R240" s="50">
        <f t="shared" si="166"/>
        <v>200</v>
      </c>
      <c r="S240" s="15" t="str">
        <f>ایذه!S35</f>
        <v>80-100</v>
      </c>
      <c r="T240" s="51">
        <f t="shared" si="167"/>
        <v>100</v>
      </c>
      <c r="U240" s="52">
        <f t="shared" si="168"/>
        <v>100</v>
      </c>
      <c r="V240" s="20">
        <f>ایذه!V35</f>
        <v>8</v>
      </c>
      <c r="W240" s="53">
        <f t="shared" si="169"/>
        <v>40</v>
      </c>
      <c r="X240" s="54">
        <f t="shared" si="170"/>
        <v>40</v>
      </c>
      <c r="Y240" s="16" t="str">
        <f>ایذه!Y35</f>
        <v>فاقد تذکر</v>
      </c>
      <c r="Z240" s="55">
        <f t="shared" si="171"/>
        <v>0</v>
      </c>
      <c r="AA240" s="56">
        <f t="shared" si="172"/>
        <v>0</v>
      </c>
      <c r="AB240" s="57">
        <v>1000</v>
      </c>
      <c r="AC240" s="182">
        <f t="shared" si="141"/>
        <v>700</v>
      </c>
      <c r="AD240" s="21" t="str">
        <f>ایذه!AD35</f>
        <v>651-700</v>
      </c>
      <c r="AE240" s="212" t="str">
        <f t="shared" si="158"/>
        <v>الف-سوم</v>
      </c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</row>
    <row r="241" spans="1:47" ht="21.95" customHeight="1" x14ac:dyDescent="0.25">
      <c r="A241" s="211">
        <f t="shared" si="142"/>
        <v>238</v>
      </c>
      <c r="B241" s="158" t="str">
        <f>ایذه!B36</f>
        <v>ایذه</v>
      </c>
      <c r="C241" s="158" t="str">
        <f>ایذه!C36</f>
        <v>لردا</v>
      </c>
      <c r="D241" s="158" t="str">
        <f>ایذه!D36</f>
        <v>راضیه رضوی</v>
      </c>
      <c r="E241" s="158">
        <f>ایذه!E36</f>
        <v>1830028170</v>
      </c>
      <c r="F241" s="158" t="str">
        <f>ایذه!F36</f>
        <v>مراقبت زیبایی</v>
      </c>
      <c r="G241" s="13" t="str">
        <f>ایذه!G36</f>
        <v>61-80</v>
      </c>
      <c r="H241" s="43">
        <f t="shared" si="159"/>
        <v>70</v>
      </c>
      <c r="I241" s="44">
        <f t="shared" si="160"/>
        <v>140</v>
      </c>
      <c r="J241" s="17">
        <f>ایذه!J36</f>
        <v>0</v>
      </c>
      <c r="K241" s="45">
        <f t="shared" si="161"/>
        <v>0</v>
      </c>
      <c r="L241" s="46">
        <f t="shared" si="162"/>
        <v>0</v>
      </c>
      <c r="M241" s="12" t="str">
        <f>ایذه!M36</f>
        <v>81-100</v>
      </c>
      <c r="N241" s="47">
        <f t="shared" si="163"/>
        <v>100</v>
      </c>
      <c r="O241" s="48">
        <f t="shared" si="164"/>
        <v>200</v>
      </c>
      <c r="P241" s="14" t="str">
        <f>ایذه!P36</f>
        <v>91-100</v>
      </c>
      <c r="Q241" s="49">
        <f t="shared" si="165"/>
        <v>100</v>
      </c>
      <c r="R241" s="50">
        <f t="shared" si="166"/>
        <v>200</v>
      </c>
      <c r="S241" s="15" t="str">
        <f>ایذه!S36</f>
        <v>80-100</v>
      </c>
      <c r="T241" s="51">
        <f t="shared" si="167"/>
        <v>100</v>
      </c>
      <c r="U241" s="52">
        <f t="shared" si="168"/>
        <v>100</v>
      </c>
      <c r="V241" s="20">
        <f>ایذه!V36</f>
        <v>3</v>
      </c>
      <c r="W241" s="53">
        <f t="shared" si="169"/>
        <v>15</v>
      </c>
      <c r="X241" s="54">
        <f t="shared" si="170"/>
        <v>15</v>
      </c>
      <c r="Y241" s="16" t="str">
        <f>ایذه!Y36</f>
        <v>فاقد تذکر</v>
      </c>
      <c r="Z241" s="55">
        <f t="shared" si="171"/>
        <v>0</v>
      </c>
      <c r="AA241" s="56">
        <f t="shared" si="172"/>
        <v>0</v>
      </c>
      <c r="AB241" s="57">
        <v>1000</v>
      </c>
      <c r="AC241" s="182">
        <f t="shared" si="141"/>
        <v>655</v>
      </c>
      <c r="AD241" s="21" t="str">
        <f>ایذه!AD36</f>
        <v>651-700</v>
      </c>
      <c r="AE241" s="212" t="str">
        <f t="shared" si="158"/>
        <v>الف-سوم</v>
      </c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</row>
    <row r="242" spans="1:47" ht="21.95" customHeight="1" x14ac:dyDescent="0.25">
      <c r="A242" s="211">
        <f t="shared" si="142"/>
        <v>239</v>
      </c>
      <c r="B242" s="158" t="str">
        <f>ایذه!B37</f>
        <v>ایذه</v>
      </c>
      <c r="C242" s="158" t="str">
        <f>ایذه!C37</f>
        <v>هشتگ</v>
      </c>
      <c r="D242" s="158" t="str">
        <f>ایذه!D37</f>
        <v>کامران رحیمی</v>
      </c>
      <c r="E242" s="158">
        <f>ایذه!E37</f>
        <v>1830596411</v>
      </c>
      <c r="F242" s="158" t="str">
        <f>ایذه!F37</f>
        <v>مراقبت زیبایی</v>
      </c>
      <c r="G242" s="13" t="str">
        <f>ایذه!G37</f>
        <v>61-80</v>
      </c>
      <c r="H242" s="43">
        <f t="shared" si="144"/>
        <v>70</v>
      </c>
      <c r="I242" s="44">
        <f t="shared" si="145"/>
        <v>140</v>
      </c>
      <c r="J242" s="17">
        <f>ایذه!J37</f>
        <v>0</v>
      </c>
      <c r="K242" s="45">
        <f t="shared" si="146"/>
        <v>0</v>
      </c>
      <c r="L242" s="46">
        <f t="shared" si="147"/>
        <v>0</v>
      </c>
      <c r="M242" s="12" t="str">
        <f>ایذه!M37</f>
        <v>81-100</v>
      </c>
      <c r="N242" s="47">
        <f t="shared" si="148"/>
        <v>100</v>
      </c>
      <c r="O242" s="48">
        <f t="shared" si="149"/>
        <v>200</v>
      </c>
      <c r="P242" s="14" t="str">
        <f>ایذه!P37</f>
        <v>91-100</v>
      </c>
      <c r="Q242" s="49">
        <f t="shared" si="150"/>
        <v>100</v>
      </c>
      <c r="R242" s="50">
        <f t="shared" si="151"/>
        <v>200</v>
      </c>
      <c r="S242" s="15" t="str">
        <f>ایذه!S37</f>
        <v>61-80</v>
      </c>
      <c r="T242" s="51">
        <f t="shared" si="152"/>
        <v>70</v>
      </c>
      <c r="U242" s="52">
        <f t="shared" si="153"/>
        <v>70</v>
      </c>
      <c r="V242" s="20">
        <f>ایذه!V37</f>
        <v>2</v>
      </c>
      <c r="W242" s="53">
        <f t="shared" si="154"/>
        <v>10</v>
      </c>
      <c r="X242" s="54">
        <f t="shared" si="155"/>
        <v>10</v>
      </c>
      <c r="Y242" s="16" t="str">
        <f>ایذه!Y37</f>
        <v>فاقد تذکر</v>
      </c>
      <c r="Z242" s="55">
        <f t="shared" si="156"/>
        <v>0</v>
      </c>
      <c r="AA242" s="56">
        <f t="shared" si="157"/>
        <v>0</v>
      </c>
      <c r="AB242" s="57">
        <v>1000</v>
      </c>
      <c r="AC242" s="182">
        <f t="shared" si="141"/>
        <v>620</v>
      </c>
      <c r="AD242" s="21" t="str">
        <f>ایذه!AD37</f>
        <v>601-650</v>
      </c>
      <c r="AE242" s="212" t="str">
        <f t="shared" si="140"/>
        <v>ب-سوم</v>
      </c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</row>
    <row r="243" spans="1:47" ht="21.95" customHeight="1" x14ac:dyDescent="0.25">
      <c r="A243" s="211">
        <f t="shared" si="142"/>
        <v>240</v>
      </c>
      <c r="B243" s="158" t="str">
        <f>ایذه!B38</f>
        <v>ایذه</v>
      </c>
      <c r="C243" s="158" t="str">
        <f>ایذه!C38</f>
        <v>بی همتا بی نظیر</v>
      </c>
      <c r="D243" s="158" t="str">
        <f>ایذه!D38</f>
        <v xml:space="preserve">سیده فاطمه موسوی </v>
      </c>
      <c r="E243" s="158">
        <f>ایذه!E38</f>
        <v>1841911704</v>
      </c>
      <c r="F243" s="158" t="str">
        <f>ایذه!F38</f>
        <v>مراقبت زیبایی</v>
      </c>
      <c r="G243" s="13" t="str">
        <f>ایذه!G38</f>
        <v>61-80</v>
      </c>
      <c r="H243" s="43">
        <f t="shared" si="144"/>
        <v>70</v>
      </c>
      <c r="I243" s="44">
        <f t="shared" si="145"/>
        <v>140</v>
      </c>
      <c r="J243" s="17">
        <f>ایذه!J38</f>
        <v>0</v>
      </c>
      <c r="K243" s="45">
        <f t="shared" si="146"/>
        <v>0</v>
      </c>
      <c r="L243" s="46">
        <f t="shared" si="147"/>
        <v>0</v>
      </c>
      <c r="M243" s="12" t="str">
        <f>ایذه!M38</f>
        <v>81-100</v>
      </c>
      <c r="N243" s="47">
        <f t="shared" si="148"/>
        <v>100</v>
      </c>
      <c r="O243" s="48">
        <f t="shared" si="149"/>
        <v>200</v>
      </c>
      <c r="P243" s="14" t="str">
        <f>ایذه!P38</f>
        <v>91-100</v>
      </c>
      <c r="Q243" s="49">
        <f t="shared" si="150"/>
        <v>100</v>
      </c>
      <c r="R243" s="50">
        <f t="shared" si="151"/>
        <v>200</v>
      </c>
      <c r="S243" s="15" t="str">
        <f>ایذه!S38</f>
        <v>80-100</v>
      </c>
      <c r="T243" s="51">
        <f t="shared" si="152"/>
        <v>100</v>
      </c>
      <c r="U243" s="52">
        <f t="shared" si="153"/>
        <v>100</v>
      </c>
      <c r="V243" s="20">
        <f>ایذه!V38</f>
        <v>6</v>
      </c>
      <c r="W243" s="53">
        <f t="shared" si="154"/>
        <v>30</v>
      </c>
      <c r="X243" s="54">
        <f t="shared" si="155"/>
        <v>30</v>
      </c>
      <c r="Y243" s="16" t="str">
        <f>ایذه!Y38</f>
        <v>یک تذکر مرکز</v>
      </c>
      <c r="Z243" s="55">
        <f t="shared" si="156"/>
        <v>-10</v>
      </c>
      <c r="AA243" s="56">
        <f t="shared" si="157"/>
        <v>-10</v>
      </c>
      <c r="AB243" s="57">
        <v>1000</v>
      </c>
      <c r="AC243" s="182">
        <f t="shared" si="141"/>
        <v>660</v>
      </c>
      <c r="AD243" s="21" t="str">
        <f>ایذه!AD38</f>
        <v>651-700</v>
      </c>
      <c r="AE243" s="212" t="str">
        <f t="shared" si="140"/>
        <v>الف-سوم</v>
      </c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</row>
    <row r="244" spans="1:47" ht="21.95" customHeight="1" x14ac:dyDescent="0.25">
      <c r="A244" s="211">
        <f t="shared" si="142"/>
        <v>241</v>
      </c>
      <c r="B244" s="158" t="str">
        <f>ایذه!B39</f>
        <v>ایذه</v>
      </c>
      <c r="C244" s="158" t="str">
        <f>ایذه!C39</f>
        <v>رخشانه</v>
      </c>
      <c r="D244" s="158" t="str">
        <f>ایذه!D39</f>
        <v>میترا خسروی دهدزی</v>
      </c>
      <c r="E244" s="158">
        <f>ایذه!E39</f>
        <v>1841296351</v>
      </c>
      <c r="F244" s="158" t="str">
        <f>ایذه!F39</f>
        <v>طراحی دوخت</v>
      </c>
      <c r="G244" s="13" t="str">
        <f>ایذه!G39</f>
        <v>61-80</v>
      </c>
      <c r="H244" s="43">
        <f t="shared" si="144"/>
        <v>70</v>
      </c>
      <c r="I244" s="44">
        <f t="shared" si="145"/>
        <v>140</v>
      </c>
      <c r="J244" s="17">
        <f>ایذه!J39</f>
        <v>1000</v>
      </c>
      <c r="K244" s="45">
        <f t="shared" si="146"/>
        <v>10</v>
      </c>
      <c r="L244" s="46">
        <f t="shared" si="147"/>
        <v>20</v>
      </c>
      <c r="M244" s="12" t="str">
        <f>ایذه!M39</f>
        <v>81-100</v>
      </c>
      <c r="N244" s="47">
        <f t="shared" si="148"/>
        <v>100</v>
      </c>
      <c r="O244" s="48">
        <f t="shared" si="149"/>
        <v>200</v>
      </c>
      <c r="P244" s="14" t="str">
        <f>ایذه!P39</f>
        <v>91-100</v>
      </c>
      <c r="Q244" s="49">
        <f t="shared" si="150"/>
        <v>100</v>
      </c>
      <c r="R244" s="50">
        <f t="shared" si="151"/>
        <v>200</v>
      </c>
      <c r="S244" s="15" t="str">
        <f>ایذه!S39</f>
        <v>80-100</v>
      </c>
      <c r="T244" s="51">
        <f t="shared" si="152"/>
        <v>100</v>
      </c>
      <c r="U244" s="52">
        <f t="shared" si="153"/>
        <v>100</v>
      </c>
      <c r="V244" s="20">
        <f>ایذه!V39</f>
        <v>10</v>
      </c>
      <c r="W244" s="53">
        <f t="shared" si="154"/>
        <v>50</v>
      </c>
      <c r="X244" s="54">
        <f t="shared" si="155"/>
        <v>50</v>
      </c>
      <c r="Y244" s="16" t="str">
        <f>ایذه!Y39</f>
        <v>فاقد تذکر</v>
      </c>
      <c r="Z244" s="55">
        <f t="shared" si="156"/>
        <v>0</v>
      </c>
      <c r="AA244" s="56">
        <f t="shared" si="157"/>
        <v>0</v>
      </c>
      <c r="AB244" s="57">
        <v>1000</v>
      </c>
      <c r="AC244" s="182">
        <f t="shared" si="141"/>
        <v>710</v>
      </c>
      <c r="AD244" s="21" t="str">
        <f>ایذه!AD39</f>
        <v>701-750</v>
      </c>
      <c r="AE244" s="212" t="str">
        <f t="shared" si="140"/>
        <v>ج-دو</v>
      </c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</row>
    <row r="245" spans="1:47" ht="21.95" customHeight="1" x14ac:dyDescent="0.25">
      <c r="A245" s="211">
        <f t="shared" si="142"/>
        <v>242</v>
      </c>
      <c r="B245" s="158" t="str">
        <f>ایذه!B40</f>
        <v>ایذه</v>
      </c>
      <c r="C245" s="158" t="str">
        <f>ایذه!C40</f>
        <v>سامیه</v>
      </c>
      <c r="D245" s="158" t="str">
        <f>ایذه!D40</f>
        <v>سمیه مرادی</v>
      </c>
      <c r="E245" s="158">
        <f>ایذه!E40</f>
        <v>4819722085</v>
      </c>
      <c r="F245" s="158" t="str">
        <f>ایذه!F40</f>
        <v>طراحی دوخت</v>
      </c>
      <c r="G245" s="13" t="str">
        <f>ایذه!G40</f>
        <v>61-80</v>
      </c>
      <c r="H245" s="43">
        <f t="shared" ref="H245" si="173">IFERROR(VLOOKUP(G245,$AG$2:$AH$6,2,FALSE),0)</f>
        <v>70</v>
      </c>
      <c r="I245" s="44">
        <f t="shared" ref="I245" si="174">H245*2</f>
        <v>140</v>
      </c>
      <c r="J245" s="17">
        <f>ایذه!J40</f>
        <v>0</v>
      </c>
      <c r="K245" s="45">
        <f t="shared" ref="K245" si="175">IFERROR(VLOOKUP(J245,$AI$2:$AJ$12,2,FALSE),0)</f>
        <v>0</v>
      </c>
      <c r="L245" s="46">
        <f t="shared" ref="L245" si="176">K245*2</f>
        <v>0</v>
      </c>
      <c r="M245" s="12" t="str">
        <f>ایذه!M40</f>
        <v>81-100</v>
      </c>
      <c r="N245" s="47">
        <f t="shared" ref="N245" si="177">IFERROR(VLOOKUP(M245,$AK$2:$AL$4,2,FALSE),0)</f>
        <v>100</v>
      </c>
      <c r="O245" s="48">
        <f t="shared" ref="O245" si="178">N245*2</f>
        <v>200</v>
      </c>
      <c r="P245" s="14" t="str">
        <f>ایذه!P40</f>
        <v>91-100</v>
      </c>
      <c r="Q245" s="49">
        <f t="shared" ref="Q245" si="179">IFERROR(VLOOKUP(P245,$AM$2:$AN$5,2,FALSE),0)</f>
        <v>100</v>
      </c>
      <c r="R245" s="50">
        <f t="shared" ref="R245" si="180">Q245*2</f>
        <v>200</v>
      </c>
      <c r="S245" s="15" t="str">
        <f>ایذه!S40</f>
        <v>80-100</v>
      </c>
      <c r="T245" s="51">
        <f t="shared" ref="T245" si="181">IFERROR(VLOOKUP(S245,$AO$2:$AP$6,2,FALSE),0)</f>
        <v>100</v>
      </c>
      <c r="U245" s="52">
        <f t="shared" ref="U245" si="182">T245*1</f>
        <v>100</v>
      </c>
      <c r="V245" s="20">
        <f>ایذه!V40</f>
        <v>12</v>
      </c>
      <c r="W245" s="53">
        <f t="shared" ref="W245" si="183">IFERROR(VLOOKUP(V245,$AQ$2:$AR$22,2,FALSE),0)</f>
        <v>60</v>
      </c>
      <c r="X245" s="54">
        <f t="shared" ref="X245" si="184">W245*1</f>
        <v>60</v>
      </c>
      <c r="Y245" s="16" t="str">
        <f>ایذه!Y40</f>
        <v>فاقد تذکر</v>
      </c>
      <c r="Z245" s="55">
        <f t="shared" ref="Z245" si="185">IFERROR(VLOOKUP(Y245,$AS$2:$AT$8,2,FALSE),0)</f>
        <v>0</v>
      </c>
      <c r="AA245" s="56">
        <f t="shared" ref="AA245" si="186">Z245*1</f>
        <v>0</v>
      </c>
      <c r="AB245" s="57">
        <v>1000</v>
      </c>
      <c r="AC245" s="182">
        <f t="shared" si="141"/>
        <v>700</v>
      </c>
      <c r="AD245" s="21" t="str">
        <f>ایذه!AD40</f>
        <v>651-700</v>
      </c>
      <c r="AE245" s="212" t="str">
        <f t="shared" ref="AE245" si="187">IFERROR(VLOOKUP(AD245,$AL$8:$AM$20,2,FALSE),0)</f>
        <v>الف-سوم</v>
      </c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</row>
    <row r="246" spans="1:47" ht="21.95" customHeight="1" x14ac:dyDescent="0.25">
      <c r="A246" s="211">
        <f t="shared" si="142"/>
        <v>243</v>
      </c>
      <c r="B246" s="158" t="str">
        <f>ایذه!B41</f>
        <v>ایذه</v>
      </c>
      <c r="C246" s="158" t="str">
        <f>ایذه!C41</f>
        <v>شیران</v>
      </c>
      <c r="D246" s="158" t="str">
        <f>ایذه!D41</f>
        <v>آسیه کریمی</v>
      </c>
      <c r="E246" s="158">
        <f>ایذه!E41</f>
        <v>6620009492</v>
      </c>
      <c r="F246" s="158" t="str">
        <f>ایذه!F41</f>
        <v>طراحی دوخت</v>
      </c>
      <c r="G246" s="13" t="str">
        <f>ایذه!G41</f>
        <v>61-80</v>
      </c>
      <c r="H246" s="43">
        <f t="shared" si="144"/>
        <v>70</v>
      </c>
      <c r="I246" s="44">
        <f t="shared" si="145"/>
        <v>140</v>
      </c>
      <c r="J246" s="17">
        <f>ایذه!J41</f>
        <v>0</v>
      </c>
      <c r="K246" s="45">
        <f t="shared" si="146"/>
        <v>0</v>
      </c>
      <c r="L246" s="46">
        <f t="shared" si="147"/>
        <v>0</v>
      </c>
      <c r="M246" s="12" t="str">
        <f>ایذه!M41</f>
        <v>81-100</v>
      </c>
      <c r="N246" s="47">
        <f t="shared" si="148"/>
        <v>100</v>
      </c>
      <c r="O246" s="48">
        <f t="shared" si="149"/>
        <v>200</v>
      </c>
      <c r="P246" s="14" t="str">
        <f>ایذه!P41</f>
        <v>91-100</v>
      </c>
      <c r="Q246" s="49">
        <f t="shared" si="150"/>
        <v>100</v>
      </c>
      <c r="R246" s="50">
        <f t="shared" si="151"/>
        <v>200</v>
      </c>
      <c r="S246" s="15" t="str">
        <f>ایذه!S41</f>
        <v>80-100</v>
      </c>
      <c r="T246" s="51">
        <f t="shared" si="152"/>
        <v>100</v>
      </c>
      <c r="U246" s="52">
        <f t="shared" si="153"/>
        <v>100</v>
      </c>
      <c r="V246" s="20">
        <f>ایذه!V41</f>
        <v>2</v>
      </c>
      <c r="W246" s="53">
        <f t="shared" si="154"/>
        <v>10</v>
      </c>
      <c r="X246" s="54">
        <f t="shared" si="155"/>
        <v>10</v>
      </c>
      <c r="Y246" s="16" t="str">
        <f>ایذه!Y41</f>
        <v>فاقد تذکر</v>
      </c>
      <c r="Z246" s="55">
        <f t="shared" si="156"/>
        <v>0</v>
      </c>
      <c r="AA246" s="56">
        <f t="shared" si="157"/>
        <v>0</v>
      </c>
      <c r="AB246" s="57">
        <v>1000</v>
      </c>
      <c r="AC246" s="182">
        <f t="shared" si="141"/>
        <v>650</v>
      </c>
      <c r="AD246" s="21" t="str">
        <f>ایذه!AD41</f>
        <v>601-650</v>
      </c>
      <c r="AE246" s="212" t="str">
        <f t="shared" si="140"/>
        <v>ب-سوم</v>
      </c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</row>
    <row r="247" spans="1:47" ht="21.95" customHeight="1" x14ac:dyDescent="0.25">
      <c r="A247" s="211">
        <f t="shared" si="142"/>
        <v>244</v>
      </c>
      <c r="B247" s="158" t="str">
        <f>ایذه!B42</f>
        <v>ایذه</v>
      </c>
      <c r="C247" s="158" t="str">
        <f>ایذه!C42</f>
        <v>تن آرا</v>
      </c>
      <c r="D247" s="158" t="str">
        <f>ایذه!D42</f>
        <v>محبوبه غریبوند نوترگکی</v>
      </c>
      <c r="E247" s="158">
        <f>ایذه!E42</f>
        <v>1171050879</v>
      </c>
      <c r="F247" s="158" t="str">
        <f>ایذه!F42</f>
        <v>طراحی دوخت</v>
      </c>
      <c r="G247" s="13" t="str">
        <f>ایذه!G42</f>
        <v>81-100</v>
      </c>
      <c r="H247" s="43">
        <f t="shared" ref="H247:H272" si="188">IFERROR(VLOOKUP(G247,$AG$2:$AH$6,2,FALSE),0)</f>
        <v>100</v>
      </c>
      <c r="I247" s="44">
        <f t="shared" ref="I247:I272" si="189">H247*2</f>
        <v>200</v>
      </c>
      <c r="J247" s="17">
        <f>ایذه!J42</f>
        <v>0</v>
      </c>
      <c r="K247" s="45">
        <f t="shared" ref="K247:K272" si="190">IFERROR(VLOOKUP(J247,$AI$2:$AJ$12,2,FALSE),0)</f>
        <v>0</v>
      </c>
      <c r="L247" s="46">
        <f t="shared" ref="L247:L272" si="191">K247*2</f>
        <v>0</v>
      </c>
      <c r="M247" s="12" t="str">
        <f>ایذه!M42</f>
        <v>81-100</v>
      </c>
      <c r="N247" s="47">
        <f t="shared" ref="N247:N272" si="192">IFERROR(VLOOKUP(M247,$AK$2:$AL$4,2,FALSE),0)</f>
        <v>100</v>
      </c>
      <c r="O247" s="48">
        <f t="shared" ref="O247:O272" si="193">N247*2</f>
        <v>200</v>
      </c>
      <c r="P247" s="14" t="str">
        <f>ایذه!P42</f>
        <v>91-100</v>
      </c>
      <c r="Q247" s="49">
        <f t="shared" ref="Q247:Q272" si="194">IFERROR(VLOOKUP(P247,$AM$2:$AN$5,2,FALSE),0)</f>
        <v>100</v>
      </c>
      <c r="R247" s="50">
        <f t="shared" ref="R247:R272" si="195">Q247*2</f>
        <v>200</v>
      </c>
      <c r="S247" s="15" t="str">
        <f>ایذه!S42</f>
        <v>80-100</v>
      </c>
      <c r="T247" s="51">
        <f t="shared" ref="T247:T272" si="196">IFERROR(VLOOKUP(S247,$AO$2:$AP$6,2,FALSE),0)</f>
        <v>100</v>
      </c>
      <c r="U247" s="52">
        <f t="shared" ref="U247:U272" si="197">T247*1</f>
        <v>100</v>
      </c>
      <c r="V247" s="20">
        <f>ایذه!V42</f>
        <v>15</v>
      </c>
      <c r="W247" s="53">
        <f t="shared" ref="W247:W272" si="198">IFERROR(VLOOKUP(V247,$AQ$2:$AR$22,2,FALSE),0)</f>
        <v>75</v>
      </c>
      <c r="X247" s="54">
        <f t="shared" ref="X247:X272" si="199">W247*1</f>
        <v>75</v>
      </c>
      <c r="Y247" s="16" t="str">
        <f>ایذه!Y42</f>
        <v>فاقد تذکر</v>
      </c>
      <c r="Z247" s="55">
        <f t="shared" ref="Z247:Z272" si="200">IFERROR(VLOOKUP(Y247,$AS$2:$AT$8,2,FALSE),0)</f>
        <v>0</v>
      </c>
      <c r="AA247" s="56">
        <f t="shared" ref="AA247:AA272" si="201">Z247*1</f>
        <v>0</v>
      </c>
      <c r="AB247" s="57">
        <v>1000</v>
      </c>
      <c r="AC247" s="182">
        <f t="shared" si="141"/>
        <v>775</v>
      </c>
      <c r="AD247" s="21" t="str">
        <f>ایذه!AD42</f>
        <v>751-800</v>
      </c>
      <c r="AE247" s="212" t="str">
        <f t="shared" ref="AE247:AE272" si="202">IFERROR(VLOOKUP(AD247,$AL$8:$AM$20,2,FALSE),0)</f>
        <v>ب-دو</v>
      </c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</row>
    <row r="248" spans="1:47" ht="21.95" customHeight="1" x14ac:dyDescent="0.25">
      <c r="A248" s="211">
        <f t="shared" si="142"/>
        <v>245</v>
      </c>
      <c r="B248" s="158" t="str">
        <f>ایذه!B43</f>
        <v>ایذه</v>
      </c>
      <c r="C248" s="158" t="str">
        <f>ایذه!C43</f>
        <v>آسایش</v>
      </c>
      <c r="D248" s="158" t="str">
        <f>ایذه!D43</f>
        <v>مریم موسوی لبرودی</v>
      </c>
      <c r="E248" s="158">
        <f>ایذه!E43</f>
        <v>1754793037</v>
      </c>
      <c r="F248" s="158" t="str">
        <f>ایذه!F43</f>
        <v>طراحی دوخت</v>
      </c>
      <c r="G248" s="13" t="str">
        <f>ایذه!G43</f>
        <v>61-80</v>
      </c>
      <c r="H248" s="43">
        <f t="shared" si="188"/>
        <v>70</v>
      </c>
      <c r="I248" s="44">
        <f t="shared" si="189"/>
        <v>140</v>
      </c>
      <c r="J248" s="17">
        <f>ایذه!J43</f>
        <v>1000</v>
      </c>
      <c r="K248" s="45">
        <f t="shared" si="190"/>
        <v>10</v>
      </c>
      <c r="L248" s="46">
        <f t="shared" si="191"/>
        <v>20</v>
      </c>
      <c r="M248" s="12" t="str">
        <f>ایذه!M43</f>
        <v>81-100</v>
      </c>
      <c r="N248" s="47">
        <f t="shared" si="192"/>
        <v>100</v>
      </c>
      <c r="O248" s="48">
        <f t="shared" si="193"/>
        <v>200</v>
      </c>
      <c r="P248" s="14" t="str">
        <f>ایذه!P43</f>
        <v>91-100</v>
      </c>
      <c r="Q248" s="49">
        <f t="shared" si="194"/>
        <v>100</v>
      </c>
      <c r="R248" s="50">
        <f t="shared" si="195"/>
        <v>200</v>
      </c>
      <c r="S248" s="15" t="str">
        <f>ایذه!S43</f>
        <v>80-100</v>
      </c>
      <c r="T248" s="51">
        <f t="shared" si="196"/>
        <v>100</v>
      </c>
      <c r="U248" s="52">
        <f t="shared" si="197"/>
        <v>100</v>
      </c>
      <c r="V248" s="20">
        <f>ایذه!V43</f>
        <v>10</v>
      </c>
      <c r="W248" s="53">
        <f t="shared" si="198"/>
        <v>50</v>
      </c>
      <c r="X248" s="54">
        <f t="shared" si="199"/>
        <v>50</v>
      </c>
      <c r="Y248" s="16" t="str">
        <f>ایذه!Y43</f>
        <v>فاقد تذکر</v>
      </c>
      <c r="Z248" s="55">
        <f t="shared" si="200"/>
        <v>0</v>
      </c>
      <c r="AA248" s="56">
        <f t="shared" si="201"/>
        <v>0</v>
      </c>
      <c r="AB248" s="57">
        <v>1000</v>
      </c>
      <c r="AC248" s="182">
        <f t="shared" si="141"/>
        <v>710</v>
      </c>
      <c r="AD248" s="21" t="str">
        <f>ایذه!AD43</f>
        <v>701-750</v>
      </c>
      <c r="AE248" s="212" t="str">
        <f t="shared" si="202"/>
        <v>ج-دو</v>
      </c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</row>
    <row r="249" spans="1:47" ht="21.95" customHeight="1" x14ac:dyDescent="0.25">
      <c r="A249" s="211">
        <f t="shared" si="142"/>
        <v>246</v>
      </c>
      <c r="B249" s="158" t="str">
        <f>ایذه!B44</f>
        <v>ایذه</v>
      </c>
      <c r="C249" s="158" t="str">
        <f>ایذه!C44</f>
        <v>مدپوشان</v>
      </c>
      <c r="D249" s="158" t="str">
        <f>ایذه!D44</f>
        <v>فرزانه شریفی</v>
      </c>
      <c r="E249" s="158">
        <f>ایذه!E44</f>
        <v>1840099313</v>
      </c>
      <c r="F249" s="158" t="str">
        <f>ایذه!F44</f>
        <v>طراحی دوخت</v>
      </c>
      <c r="G249" s="13" t="str">
        <f>ایذه!G44</f>
        <v>61-80</v>
      </c>
      <c r="H249" s="43">
        <f t="shared" si="188"/>
        <v>70</v>
      </c>
      <c r="I249" s="44">
        <f t="shared" si="189"/>
        <v>140</v>
      </c>
      <c r="J249" s="17">
        <f>ایذه!J44</f>
        <v>0</v>
      </c>
      <c r="K249" s="45">
        <f t="shared" si="190"/>
        <v>0</v>
      </c>
      <c r="L249" s="46">
        <f t="shared" si="191"/>
        <v>0</v>
      </c>
      <c r="M249" s="12" t="str">
        <f>ایذه!M44</f>
        <v>81-100</v>
      </c>
      <c r="N249" s="47">
        <f t="shared" si="192"/>
        <v>100</v>
      </c>
      <c r="O249" s="48">
        <f t="shared" si="193"/>
        <v>200</v>
      </c>
      <c r="P249" s="14" t="str">
        <f>ایذه!P44</f>
        <v>91-100</v>
      </c>
      <c r="Q249" s="49">
        <f t="shared" si="194"/>
        <v>100</v>
      </c>
      <c r="R249" s="50">
        <f t="shared" si="195"/>
        <v>200</v>
      </c>
      <c r="S249" s="15" t="str">
        <f>ایذه!S44</f>
        <v>80-100</v>
      </c>
      <c r="T249" s="51">
        <f t="shared" si="196"/>
        <v>100</v>
      </c>
      <c r="U249" s="52">
        <f t="shared" si="197"/>
        <v>100</v>
      </c>
      <c r="V249" s="20">
        <f>ایذه!V44</f>
        <v>10</v>
      </c>
      <c r="W249" s="53">
        <f t="shared" si="198"/>
        <v>50</v>
      </c>
      <c r="X249" s="54">
        <f t="shared" si="199"/>
        <v>50</v>
      </c>
      <c r="Y249" s="16" t="str">
        <f>ایذه!Y44</f>
        <v>فاقد تذکر</v>
      </c>
      <c r="Z249" s="55">
        <f t="shared" si="200"/>
        <v>0</v>
      </c>
      <c r="AA249" s="56">
        <f t="shared" si="201"/>
        <v>0</v>
      </c>
      <c r="AB249" s="57">
        <v>1000</v>
      </c>
      <c r="AC249" s="182">
        <f t="shared" si="141"/>
        <v>690</v>
      </c>
      <c r="AD249" s="21" t="str">
        <f>ایذه!AD44</f>
        <v>651-700</v>
      </c>
      <c r="AE249" s="212" t="str">
        <f t="shared" si="202"/>
        <v>الف-سوم</v>
      </c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</row>
    <row r="250" spans="1:47" ht="21.95" customHeight="1" x14ac:dyDescent="0.25">
      <c r="A250" s="211">
        <f t="shared" si="142"/>
        <v>247</v>
      </c>
      <c r="B250" s="158" t="str">
        <f>ایذه!B45</f>
        <v>ایذه</v>
      </c>
      <c r="C250" s="158" t="str">
        <f>ایذه!C45</f>
        <v>روژا</v>
      </c>
      <c r="D250" s="158" t="str">
        <f>ایذه!D45</f>
        <v>صغری شریفی</v>
      </c>
      <c r="E250" s="158">
        <f>ایذه!E45</f>
        <v>1841809977</v>
      </c>
      <c r="F250" s="158" t="str">
        <f>ایذه!F45</f>
        <v>طراحی دوخت</v>
      </c>
      <c r="G250" s="13" t="str">
        <f>ایذه!G45</f>
        <v>61-80</v>
      </c>
      <c r="H250" s="43">
        <f t="shared" si="188"/>
        <v>70</v>
      </c>
      <c r="I250" s="44">
        <f t="shared" si="189"/>
        <v>140</v>
      </c>
      <c r="J250" s="17">
        <f>ایذه!J45</f>
        <v>0</v>
      </c>
      <c r="K250" s="45">
        <f t="shared" si="190"/>
        <v>0</v>
      </c>
      <c r="L250" s="46">
        <f t="shared" si="191"/>
        <v>0</v>
      </c>
      <c r="M250" s="12" t="str">
        <f>ایذه!M45</f>
        <v>81-100</v>
      </c>
      <c r="N250" s="47">
        <f t="shared" si="192"/>
        <v>100</v>
      </c>
      <c r="O250" s="48">
        <f t="shared" si="193"/>
        <v>200</v>
      </c>
      <c r="P250" s="14" t="str">
        <f>ایذه!P45</f>
        <v>91-100</v>
      </c>
      <c r="Q250" s="49">
        <f t="shared" si="194"/>
        <v>100</v>
      </c>
      <c r="R250" s="50">
        <f t="shared" si="195"/>
        <v>200</v>
      </c>
      <c r="S250" s="15" t="str">
        <f>ایذه!S45</f>
        <v>80-100</v>
      </c>
      <c r="T250" s="51">
        <f t="shared" si="196"/>
        <v>100</v>
      </c>
      <c r="U250" s="52">
        <f t="shared" si="197"/>
        <v>100</v>
      </c>
      <c r="V250" s="20">
        <f>ایذه!V45</f>
        <v>3</v>
      </c>
      <c r="W250" s="53">
        <f t="shared" si="198"/>
        <v>15</v>
      </c>
      <c r="X250" s="54">
        <f t="shared" si="199"/>
        <v>15</v>
      </c>
      <c r="Y250" s="16" t="str">
        <f>ایذه!Y45</f>
        <v>فاقد تذکر</v>
      </c>
      <c r="Z250" s="55">
        <f t="shared" si="200"/>
        <v>0</v>
      </c>
      <c r="AA250" s="56">
        <f t="shared" si="201"/>
        <v>0</v>
      </c>
      <c r="AB250" s="57">
        <v>1000</v>
      </c>
      <c r="AC250" s="182">
        <f t="shared" si="141"/>
        <v>655</v>
      </c>
      <c r="AD250" s="21" t="str">
        <f>ایذه!AD45</f>
        <v>651-700</v>
      </c>
      <c r="AE250" s="212" t="str">
        <f t="shared" si="202"/>
        <v>الف-سوم</v>
      </c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</row>
    <row r="251" spans="1:47" ht="21.95" customHeight="1" x14ac:dyDescent="0.25">
      <c r="A251" s="211">
        <f t="shared" si="142"/>
        <v>248</v>
      </c>
      <c r="B251" s="158" t="str">
        <f>ایذه!B46</f>
        <v>ایذه</v>
      </c>
      <c r="C251" s="158" t="str">
        <f>ایذه!C46</f>
        <v>فانوس موسوی</v>
      </c>
      <c r="D251" s="158" t="str">
        <f>ایذه!D46</f>
        <v>فانوس موسوی ده موردی</v>
      </c>
      <c r="E251" s="158">
        <f>ایذه!E46</f>
        <v>1841776378</v>
      </c>
      <c r="F251" s="158" t="str">
        <f>ایذه!F46</f>
        <v>طراحی دوخت</v>
      </c>
      <c r="G251" s="13" t="str">
        <f>ایذه!G46</f>
        <v>81-100</v>
      </c>
      <c r="H251" s="43">
        <f t="shared" si="188"/>
        <v>100</v>
      </c>
      <c r="I251" s="44">
        <f t="shared" si="189"/>
        <v>200</v>
      </c>
      <c r="J251" s="17">
        <f>ایذه!J46</f>
        <v>0</v>
      </c>
      <c r="K251" s="45">
        <f t="shared" si="190"/>
        <v>0</v>
      </c>
      <c r="L251" s="46">
        <f t="shared" si="191"/>
        <v>0</v>
      </c>
      <c r="M251" s="12" t="str">
        <f>ایذه!M46</f>
        <v>81-100</v>
      </c>
      <c r="N251" s="47">
        <f t="shared" si="192"/>
        <v>100</v>
      </c>
      <c r="O251" s="48">
        <f t="shared" si="193"/>
        <v>200</v>
      </c>
      <c r="P251" s="14" t="str">
        <f>ایذه!P46</f>
        <v>91-100</v>
      </c>
      <c r="Q251" s="49">
        <f t="shared" si="194"/>
        <v>100</v>
      </c>
      <c r="R251" s="50">
        <f t="shared" si="195"/>
        <v>200</v>
      </c>
      <c r="S251" s="15" t="str">
        <f>ایذه!S46</f>
        <v>80-100</v>
      </c>
      <c r="T251" s="51">
        <f t="shared" si="196"/>
        <v>100</v>
      </c>
      <c r="U251" s="52">
        <f t="shared" si="197"/>
        <v>100</v>
      </c>
      <c r="V251" s="20">
        <f>ایذه!V46</f>
        <v>3</v>
      </c>
      <c r="W251" s="53">
        <f t="shared" si="198"/>
        <v>15</v>
      </c>
      <c r="X251" s="54">
        <f t="shared" si="199"/>
        <v>15</v>
      </c>
      <c r="Y251" s="16" t="str">
        <f>ایذه!Y46</f>
        <v>فاقد تذکر</v>
      </c>
      <c r="Z251" s="55">
        <f t="shared" si="200"/>
        <v>0</v>
      </c>
      <c r="AA251" s="56">
        <f t="shared" si="201"/>
        <v>0</v>
      </c>
      <c r="AB251" s="57">
        <v>1000</v>
      </c>
      <c r="AC251" s="182">
        <f t="shared" si="141"/>
        <v>715</v>
      </c>
      <c r="AD251" s="21" t="str">
        <f>ایذه!AD46</f>
        <v>701-750</v>
      </c>
      <c r="AE251" s="212" t="str">
        <f t="shared" si="202"/>
        <v>ج-دو</v>
      </c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</row>
    <row r="252" spans="1:47" ht="21.95" customHeight="1" x14ac:dyDescent="0.25">
      <c r="A252" s="211">
        <f t="shared" si="142"/>
        <v>249</v>
      </c>
      <c r="B252" s="158" t="str">
        <f>ایذه!B47</f>
        <v>ایذه</v>
      </c>
      <c r="C252" s="158" t="str">
        <f>ایذه!C47</f>
        <v>تارو پود</v>
      </c>
      <c r="D252" s="158" t="str">
        <f>ایذه!D47</f>
        <v>ریحانه چراغی</v>
      </c>
      <c r="E252" s="158">
        <f>ایذه!E47</f>
        <v>184061571</v>
      </c>
      <c r="F252" s="158" t="str">
        <f>ایذه!F47</f>
        <v>طراحی دوخت</v>
      </c>
      <c r="G252" s="13" t="str">
        <f>ایذه!G47</f>
        <v>81-100</v>
      </c>
      <c r="H252" s="43">
        <f t="shared" si="188"/>
        <v>100</v>
      </c>
      <c r="I252" s="44">
        <f t="shared" si="189"/>
        <v>200</v>
      </c>
      <c r="J252" s="17">
        <f>ایذه!J47</f>
        <v>0</v>
      </c>
      <c r="K252" s="45">
        <f t="shared" si="190"/>
        <v>0</v>
      </c>
      <c r="L252" s="46">
        <f t="shared" si="191"/>
        <v>0</v>
      </c>
      <c r="M252" s="12" t="str">
        <f>ایذه!M47</f>
        <v>81-100</v>
      </c>
      <c r="N252" s="47">
        <f t="shared" si="192"/>
        <v>100</v>
      </c>
      <c r="O252" s="48">
        <f t="shared" si="193"/>
        <v>200</v>
      </c>
      <c r="P252" s="14" t="str">
        <f>ایذه!P47</f>
        <v>91-100</v>
      </c>
      <c r="Q252" s="49">
        <f t="shared" si="194"/>
        <v>100</v>
      </c>
      <c r="R252" s="50">
        <f t="shared" si="195"/>
        <v>200</v>
      </c>
      <c r="S252" s="15" t="str">
        <f>ایذه!S47</f>
        <v>80-100</v>
      </c>
      <c r="T252" s="51">
        <f t="shared" si="196"/>
        <v>100</v>
      </c>
      <c r="U252" s="52">
        <f t="shared" si="197"/>
        <v>100</v>
      </c>
      <c r="V252" s="20">
        <f>ایذه!V47</f>
        <v>10</v>
      </c>
      <c r="W252" s="53">
        <f t="shared" si="198"/>
        <v>50</v>
      </c>
      <c r="X252" s="54">
        <f t="shared" si="199"/>
        <v>50</v>
      </c>
      <c r="Y252" s="16" t="str">
        <f>ایذه!Y47</f>
        <v>فاقد تذکر</v>
      </c>
      <c r="Z252" s="55">
        <f t="shared" si="200"/>
        <v>0</v>
      </c>
      <c r="AA252" s="56">
        <f t="shared" si="201"/>
        <v>0</v>
      </c>
      <c r="AB252" s="57">
        <v>1000</v>
      </c>
      <c r="AC252" s="182">
        <f t="shared" si="141"/>
        <v>750</v>
      </c>
      <c r="AD252" s="21" t="str">
        <f>ایذه!AD47</f>
        <v>701-750</v>
      </c>
      <c r="AE252" s="212" t="str">
        <f t="shared" si="202"/>
        <v>ج-دو</v>
      </c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</row>
    <row r="253" spans="1:47" ht="21.95" customHeight="1" x14ac:dyDescent="0.25">
      <c r="A253" s="211">
        <f t="shared" si="142"/>
        <v>250</v>
      </c>
      <c r="B253" s="158" t="str">
        <f>ایذه!B48</f>
        <v>ایذه</v>
      </c>
      <c r="C253" s="158" t="str">
        <f>ایذه!C48</f>
        <v>خوش آرا</v>
      </c>
      <c r="D253" s="158" t="str">
        <f>ایذه!D48</f>
        <v>زیبا خدیوی</v>
      </c>
      <c r="E253" s="158">
        <f>ایذه!E48</f>
        <v>1840036575</v>
      </c>
      <c r="F253" s="158" t="str">
        <f>ایذه!F48</f>
        <v>طراحی دوخت</v>
      </c>
      <c r="G253" s="13" t="str">
        <f>ایذه!G48</f>
        <v>81-100</v>
      </c>
      <c r="H253" s="43">
        <f t="shared" si="188"/>
        <v>100</v>
      </c>
      <c r="I253" s="44">
        <f t="shared" si="189"/>
        <v>200</v>
      </c>
      <c r="J253" s="17">
        <f>ایذه!J48</f>
        <v>0</v>
      </c>
      <c r="K253" s="45">
        <f t="shared" si="190"/>
        <v>0</v>
      </c>
      <c r="L253" s="46">
        <f t="shared" si="191"/>
        <v>0</v>
      </c>
      <c r="M253" s="12" t="str">
        <f>ایذه!M48</f>
        <v>81-100</v>
      </c>
      <c r="N253" s="47">
        <f t="shared" si="192"/>
        <v>100</v>
      </c>
      <c r="O253" s="48">
        <f t="shared" si="193"/>
        <v>200</v>
      </c>
      <c r="P253" s="14" t="str">
        <f>ایذه!P48</f>
        <v>91-100</v>
      </c>
      <c r="Q253" s="49">
        <f t="shared" si="194"/>
        <v>100</v>
      </c>
      <c r="R253" s="50">
        <f t="shared" si="195"/>
        <v>200</v>
      </c>
      <c r="S253" s="15" t="str">
        <f>ایذه!S48</f>
        <v>80-100</v>
      </c>
      <c r="T253" s="51">
        <f t="shared" si="196"/>
        <v>100</v>
      </c>
      <c r="U253" s="52">
        <f t="shared" si="197"/>
        <v>100</v>
      </c>
      <c r="V253" s="20">
        <f>ایذه!V48</f>
        <v>15</v>
      </c>
      <c r="W253" s="53">
        <f t="shared" si="198"/>
        <v>75</v>
      </c>
      <c r="X253" s="54">
        <f t="shared" si="199"/>
        <v>75</v>
      </c>
      <c r="Y253" s="16" t="str">
        <f>ایذه!Y48</f>
        <v>فاقد تذکر</v>
      </c>
      <c r="Z253" s="55">
        <f t="shared" si="200"/>
        <v>0</v>
      </c>
      <c r="AA253" s="56">
        <f t="shared" si="201"/>
        <v>0</v>
      </c>
      <c r="AB253" s="57">
        <v>1000</v>
      </c>
      <c r="AC253" s="182">
        <f t="shared" si="141"/>
        <v>775</v>
      </c>
      <c r="AD253" s="21" t="str">
        <f>ایذه!AD48</f>
        <v>751-800</v>
      </c>
      <c r="AE253" s="212" t="str">
        <f t="shared" si="202"/>
        <v>ب-دو</v>
      </c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</row>
    <row r="254" spans="1:47" ht="21.95" customHeight="1" x14ac:dyDescent="0.25">
      <c r="A254" s="211">
        <f t="shared" si="142"/>
        <v>251</v>
      </c>
      <c r="B254" s="158" t="str">
        <f>ایذه!B49</f>
        <v>ایذه</v>
      </c>
      <c r="C254" s="158" t="str">
        <f>ایذه!C49</f>
        <v>نشانه</v>
      </c>
      <c r="D254" s="158" t="str">
        <f>ایذه!D49</f>
        <v>شکوفه خسروی دهدزی</v>
      </c>
      <c r="E254" s="158">
        <f>ایذه!E49</f>
        <v>1841770681</v>
      </c>
      <c r="F254" s="158" t="str">
        <f>ایذه!F49</f>
        <v>طراحی دوخت</v>
      </c>
      <c r="G254" s="13" t="str">
        <f>ایذه!G49</f>
        <v>61-80</v>
      </c>
      <c r="H254" s="43">
        <f t="shared" si="188"/>
        <v>70</v>
      </c>
      <c r="I254" s="44">
        <f t="shared" si="189"/>
        <v>140</v>
      </c>
      <c r="J254" s="17">
        <f>ایذه!J49</f>
        <v>1000</v>
      </c>
      <c r="K254" s="45">
        <f t="shared" si="190"/>
        <v>10</v>
      </c>
      <c r="L254" s="46">
        <f t="shared" si="191"/>
        <v>20</v>
      </c>
      <c r="M254" s="12" t="str">
        <f>ایذه!M49</f>
        <v>81-100</v>
      </c>
      <c r="N254" s="47">
        <f t="shared" si="192"/>
        <v>100</v>
      </c>
      <c r="O254" s="48">
        <f t="shared" si="193"/>
        <v>200</v>
      </c>
      <c r="P254" s="14" t="str">
        <f>ایذه!P49</f>
        <v>91-100</v>
      </c>
      <c r="Q254" s="49">
        <f t="shared" si="194"/>
        <v>100</v>
      </c>
      <c r="R254" s="50">
        <f t="shared" si="195"/>
        <v>200</v>
      </c>
      <c r="S254" s="15" t="str">
        <f>ایذه!S49</f>
        <v>80-100</v>
      </c>
      <c r="T254" s="51">
        <f t="shared" si="196"/>
        <v>100</v>
      </c>
      <c r="U254" s="52">
        <f t="shared" si="197"/>
        <v>100</v>
      </c>
      <c r="V254" s="20">
        <f>ایذه!V49</f>
        <v>10</v>
      </c>
      <c r="W254" s="53">
        <f t="shared" si="198"/>
        <v>50</v>
      </c>
      <c r="X254" s="54">
        <f t="shared" si="199"/>
        <v>50</v>
      </c>
      <c r="Y254" s="16" t="str">
        <f>ایذه!Y49</f>
        <v>فاقد تذکر</v>
      </c>
      <c r="Z254" s="55">
        <f t="shared" si="200"/>
        <v>0</v>
      </c>
      <c r="AA254" s="56">
        <f t="shared" si="201"/>
        <v>0</v>
      </c>
      <c r="AB254" s="57">
        <v>1000</v>
      </c>
      <c r="AC254" s="182">
        <f t="shared" si="141"/>
        <v>710</v>
      </c>
      <c r="AD254" s="21" t="str">
        <f>ایذه!AD49</f>
        <v>701-750</v>
      </c>
      <c r="AE254" s="212" t="str">
        <f t="shared" si="202"/>
        <v>ج-دو</v>
      </c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</row>
    <row r="255" spans="1:47" ht="21.95" customHeight="1" x14ac:dyDescent="0.25">
      <c r="A255" s="211">
        <f t="shared" si="142"/>
        <v>252</v>
      </c>
      <c r="B255" s="158" t="str">
        <f>ایذه!B50</f>
        <v>ایذه</v>
      </c>
      <c r="C255" s="158" t="str">
        <f>ایذه!C50</f>
        <v>ممتاز</v>
      </c>
      <c r="D255" s="158" t="str">
        <f>ایذه!D50</f>
        <v>فوزیه حیدرنیا</v>
      </c>
      <c r="E255" s="158">
        <f>ایذه!E50</f>
        <v>1841089982</v>
      </c>
      <c r="F255" s="158" t="str">
        <f>ایذه!F50</f>
        <v>طراحی دوخت</v>
      </c>
      <c r="G255" s="13" t="str">
        <f>ایذه!G50</f>
        <v>61-80</v>
      </c>
      <c r="H255" s="43">
        <f t="shared" si="188"/>
        <v>70</v>
      </c>
      <c r="I255" s="44">
        <f t="shared" si="189"/>
        <v>140</v>
      </c>
      <c r="J255" s="17">
        <f>ایذه!J50</f>
        <v>1000</v>
      </c>
      <c r="K255" s="45">
        <f t="shared" si="190"/>
        <v>10</v>
      </c>
      <c r="L255" s="46">
        <f t="shared" si="191"/>
        <v>20</v>
      </c>
      <c r="M255" s="12" t="str">
        <f>ایذه!M50</f>
        <v>81-100</v>
      </c>
      <c r="N255" s="47">
        <f t="shared" si="192"/>
        <v>100</v>
      </c>
      <c r="O255" s="48">
        <f t="shared" si="193"/>
        <v>200</v>
      </c>
      <c r="P255" s="14" t="str">
        <f>ایذه!P50</f>
        <v>91-100</v>
      </c>
      <c r="Q255" s="49">
        <f t="shared" si="194"/>
        <v>100</v>
      </c>
      <c r="R255" s="50">
        <f t="shared" si="195"/>
        <v>200</v>
      </c>
      <c r="S255" s="15" t="str">
        <f>ایذه!S50</f>
        <v>80-100</v>
      </c>
      <c r="T255" s="51">
        <f t="shared" si="196"/>
        <v>100</v>
      </c>
      <c r="U255" s="52">
        <f t="shared" si="197"/>
        <v>100</v>
      </c>
      <c r="V255" s="20">
        <f>ایذه!V50</f>
        <v>6</v>
      </c>
      <c r="W255" s="53">
        <f t="shared" si="198"/>
        <v>30</v>
      </c>
      <c r="X255" s="54">
        <f t="shared" si="199"/>
        <v>30</v>
      </c>
      <c r="Y255" s="16" t="str">
        <f>ایذه!Y50</f>
        <v>فاقد تذکر</v>
      </c>
      <c r="Z255" s="55">
        <f t="shared" si="200"/>
        <v>0</v>
      </c>
      <c r="AA255" s="56">
        <f t="shared" si="201"/>
        <v>0</v>
      </c>
      <c r="AB255" s="57">
        <v>1000</v>
      </c>
      <c r="AC255" s="182">
        <f t="shared" si="141"/>
        <v>690</v>
      </c>
      <c r="AD255" s="21" t="str">
        <f>ایذه!AD50</f>
        <v>651-700</v>
      </c>
      <c r="AE255" s="212" t="str">
        <f t="shared" si="202"/>
        <v>الف-سوم</v>
      </c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</row>
    <row r="256" spans="1:47" ht="21.95" customHeight="1" x14ac:dyDescent="0.25">
      <c r="A256" s="211">
        <f t="shared" si="142"/>
        <v>253</v>
      </c>
      <c r="B256" s="158" t="str">
        <f>ایذه!B51</f>
        <v>ایذه</v>
      </c>
      <c r="C256" s="158" t="str">
        <f>ایذه!C51</f>
        <v>رزمریم</v>
      </c>
      <c r="D256" s="158" t="str">
        <f>ایذه!D51</f>
        <v>مریم آل محمد</v>
      </c>
      <c r="E256" s="158">
        <f>ایذه!E51</f>
        <v>1840326824</v>
      </c>
      <c r="F256" s="158" t="str">
        <f>ایذه!F51</f>
        <v>طراحی دوخت</v>
      </c>
      <c r="G256" s="13" t="str">
        <f>ایذه!G51</f>
        <v>81-100</v>
      </c>
      <c r="H256" s="43">
        <f t="shared" si="188"/>
        <v>100</v>
      </c>
      <c r="I256" s="44">
        <f t="shared" si="189"/>
        <v>200</v>
      </c>
      <c r="J256" s="17">
        <f>ایذه!J51</f>
        <v>0</v>
      </c>
      <c r="K256" s="45">
        <f t="shared" si="190"/>
        <v>0</v>
      </c>
      <c r="L256" s="46">
        <f t="shared" si="191"/>
        <v>0</v>
      </c>
      <c r="M256" s="12" t="str">
        <f>ایذه!M51</f>
        <v>81-100</v>
      </c>
      <c r="N256" s="47">
        <f t="shared" si="192"/>
        <v>100</v>
      </c>
      <c r="O256" s="48">
        <f t="shared" si="193"/>
        <v>200</v>
      </c>
      <c r="P256" s="14" t="str">
        <f>ایذه!P51</f>
        <v>91-100</v>
      </c>
      <c r="Q256" s="49">
        <f t="shared" si="194"/>
        <v>100</v>
      </c>
      <c r="R256" s="50">
        <f t="shared" si="195"/>
        <v>200</v>
      </c>
      <c r="S256" s="15" t="str">
        <f>ایذه!S51</f>
        <v>80-100</v>
      </c>
      <c r="T256" s="51">
        <f t="shared" si="196"/>
        <v>100</v>
      </c>
      <c r="U256" s="52">
        <f t="shared" si="197"/>
        <v>100</v>
      </c>
      <c r="V256" s="20">
        <f>ایذه!V51</f>
        <v>20</v>
      </c>
      <c r="W256" s="53">
        <f t="shared" si="198"/>
        <v>100</v>
      </c>
      <c r="X256" s="54">
        <f t="shared" si="199"/>
        <v>100</v>
      </c>
      <c r="Y256" s="16" t="str">
        <f>ایذه!Y51</f>
        <v>فاقد تذکر</v>
      </c>
      <c r="Z256" s="55">
        <f t="shared" si="200"/>
        <v>0</v>
      </c>
      <c r="AA256" s="56">
        <f t="shared" si="201"/>
        <v>0</v>
      </c>
      <c r="AB256" s="57">
        <v>1000</v>
      </c>
      <c r="AC256" s="182">
        <f t="shared" si="141"/>
        <v>800</v>
      </c>
      <c r="AD256" s="21" t="s">
        <v>21</v>
      </c>
      <c r="AE256" s="212" t="str">
        <f t="shared" si="202"/>
        <v>ب-دو</v>
      </c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</row>
    <row r="257" spans="1:47" ht="21.95" customHeight="1" x14ac:dyDescent="0.25">
      <c r="A257" s="211">
        <f t="shared" si="142"/>
        <v>254</v>
      </c>
      <c r="B257" s="158" t="str">
        <f>ایذه!B52</f>
        <v>ایذه</v>
      </c>
      <c r="C257" s="158" t="str">
        <f>ایذه!C52</f>
        <v>رومینا</v>
      </c>
      <c r="D257" s="158" t="str">
        <f>ایذه!D52</f>
        <v>زهرا علیپور</v>
      </c>
      <c r="E257" s="158">
        <f>ایذه!E52</f>
        <v>1840392541</v>
      </c>
      <c r="F257" s="158" t="str">
        <f>ایذه!F52</f>
        <v>طراحی دوخت</v>
      </c>
      <c r="G257" s="13" t="str">
        <f>ایذه!G52</f>
        <v>61-80</v>
      </c>
      <c r="H257" s="43">
        <f t="shared" si="188"/>
        <v>70</v>
      </c>
      <c r="I257" s="44">
        <f t="shared" si="189"/>
        <v>140</v>
      </c>
      <c r="J257" s="17">
        <f>ایذه!J52</f>
        <v>1000</v>
      </c>
      <c r="K257" s="45">
        <f t="shared" si="190"/>
        <v>10</v>
      </c>
      <c r="L257" s="46">
        <f t="shared" si="191"/>
        <v>20</v>
      </c>
      <c r="M257" s="12" t="str">
        <f>ایذه!M52</f>
        <v>81-100</v>
      </c>
      <c r="N257" s="47">
        <f t="shared" si="192"/>
        <v>100</v>
      </c>
      <c r="O257" s="48">
        <f t="shared" si="193"/>
        <v>200</v>
      </c>
      <c r="P257" s="14" t="str">
        <f>ایذه!P52</f>
        <v>91-100</v>
      </c>
      <c r="Q257" s="49">
        <f t="shared" si="194"/>
        <v>100</v>
      </c>
      <c r="R257" s="50">
        <f t="shared" si="195"/>
        <v>200</v>
      </c>
      <c r="S257" s="15" t="str">
        <f>ایذه!S52</f>
        <v>80-100</v>
      </c>
      <c r="T257" s="51">
        <f t="shared" si="196"/>
        <v>100</v>
      </c>
      <c r="U257" s="52">
        <f t="shared" si="197"/>
        <v>100</v>
      </c>
      <c r="V257" s="20">
        <f>ایذه!V52</f>
        <v>15</v>
      </c>
      <c r="W257" s="53">
        <f t="shared" si="198"/>
        <v>75</v>
      </c>
      <c r="X257" s="54">
        <f t="shared" si="199"/>
        <v>75</v>
      </c>
      <c r="Y257" s="16" t="str">
        <f>ایذه!Y52</f>
        <v>فاقد تذکر</v>
      </c>
      <c r="Z257" s="55">
        <f t="shared" si="200"/>
        <v>0</v>
      </c>
      <c r="AA257" s="56">
        <f t="shared" si="201"/>
        <v>0</v>
      </c>
      <c r="AB257" s="57">
        <v>1000</v>
      </c>
      <c r="AC257" s="182">
        <f t="shared" si="141"/>
        <v>735</v>
      </c>
      <c r="AD257" s="21" t="str">
        <f>ایذه!AD52</f>
        <v>701-750</v>
      </c>
      <c r="AE257" s="212" t="str">
        <f t="shared" si="202"/>
        <v>ج-دو</v>
      </c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</row>
    <row r="258" spans="1:47" ht="21.95" customHeight="1" x14ac:dyDescent="0.25">
      <c r="A258" s="211">
        <f t="shared" si="142"/>
        <v>255</v>
      </c>
      <c r="B258" s="158" t="str">
        <f>ایذه!B53</f>
        <v>ایذه</v>
      </c>
      <c r="C258" s="158" t="str">
        <f>ایذه!C53</f>
        <v>جامه خورشید</v>
      </c>
      <c r="D258" s="158" t="str">
        <f>ایذه!D53</f>
        <v>کفایت غبیش نیا</v>
      </c>
      <c r="E258" s="158">
        <f>ایذه!E53</f>
        <v>1950529932</v>
      </c>
      <c r="F258" s="158" t="str">
        <f>ایذه!F53</f>
        <v>طراحی دوخت</v>
      </c>
      <c r="G258" s="13" t="str">
        <f>ایذه!G53</f>
        <v>61-80</v>
      </c>
      <c r="H258" s="43">
        <f t="shared" si="188"/>
        <v>70</v>
      </c>
      <c r="I258" s="44">
        <f t="shared" si="189"/>
        <v>140</v>
      </c>
      <c r="J258" s="17">
        <f>ایذه!J53</f>
        <v>0</v>
      </c>
      <c r="K258" s="45">
        <f t="shared" si="190"/>
        <v>0</v>
      </c>
      <c r="L258" s="46">
        <f t="shared" si="191"/>
        <v>0</v>
      </c>
      <c r="M258" s="12" t="str">
        <f>ایذه!M53</f>
        <v>81-100</v>
      </c>
      <c r="N258" s="47">
        <f t="shared" si="192"/>
        <v>100</v>
      </c>
      <c r="O258" s="48">
        <f t="shared" si="193"/>
        <v>200</v>
      </c>
      <c r="P258" s="14" t="str">
        <f>ایذه!P53</f>
        <v>91-100</v>
      </c>
      <c r="Q258" s="49">
        <f t="shared" si="194"/>
        <v>100</v>
      </c>
      <c r="R258" s="50">
        <f t="shared" si="195"/>
        <v>200</v>
      </c>
      <c r="S258" s="15" t="str">
        <f>ایذه!S53</f>
        <v>80-100</v>
      </c>
      <c r="T258" s="51">
        <f t="shared" si="196"/>
        <v>100</v>
      </c>
      <c r="U258" s="52">
        <f t="shared" si="197"/>
        <v>100</v>
      </c>
      <c r="V258" s="20">
        <f>ایذه!V53</f>
        <v>14</v>
      </c>
      <c r="W258" s="53">
        <f t="shared" si="198"/>
        <v>70</v>
      </c>
      <c r="X258" s="54">
        <f t="shared" si="199"/>
        <v>70</v>
      </c>
      <c r="Y258" s="16" t="str">
        <f>ایذه!Y53</f>
        <v>فاقد تذکر</v>
      </c>
      <c r="Z258" s="55">
        <f t="shared" si="200"/>
        <v>0</v>
      </c>
      <c r="AA258" s="56">
        <f t="shared" si="201"/>
        <v>0</v>
      </c>
      <c r="AB258" s="57">
        <v>1000</v>
      </c>
      <c r="AC258" s="182">
        <f t="shared" si="141"/>
        <v>710</v>
      </c>
      <c r="AD258" s="21" t="str">
        <f>ایذه!AD53</f>
        <v>701-750</v>
      </c>
      <c r="AE258" s="212" t="str">
        <f t="shared" si="202"/>
        <v>ج-دو</v>
      </c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</row>
    <row r="259" spans="1:47" ht="21.95" customHeight="1" x14ac:dyDescent="0.25">
      <c r="A259" s="211">
        <f t="shared" si="142"/>
        <v>256</v>
      </c>
      <c r="B259" s="158" t="str">
        <f>ایذه!B54</f>
        <v>ایذه</v>
      </c>
      <c r="C259" s="158" t="str">
        <f>ایذه!C54</f>
        <v>مه دخت</v>
      </c>
      <c r="D259" s="158" t="str">
        <f>ایذه!D54</f>
        <v>افسانه نوروزی</v>
      </c>
      <c r="E259" s="158">
        <f>ایذه!E54</f>
        <v>1841544711</v>
      </c>
      <c r="F259" s="158" t="str">
        <f>ایذه!F54</f>
        <v>طراحی دوخت</v>
      </c>
      <c r="G259" s="13" t="str">
        <f>ایذه!G54</f>
        <v>61-80</v>
      </c>
      <c r="H259" s="43">
        <f t="shared" si="188"/>
        <v>70</v>
      </c>
      <c r="I259" s="44">
        <f t="shared" si="189"/>
        <v>140</v>
      </c>
      <c r="J259" s="17">
        <f>ایذه!J54</f>
        <v>1000</v>
      </c>
      <c r="K259" s="45">
        <f t="shared" si="190"/>
        <v>10</v>
      </c>
      <c r="L259" s="46">
        <f t="shared" si="191"/>
        <v>20</v>
      </c>
      <c r="M259" s="12" t="str">
        <f>ایذه!M54</f>
        <v>81-100</v>
      </c>
      <c r="N259" s="47">
        <f t="shared" si="192"/>
        <v>100</v>
      </c>
      <c r="O259" s="48">
        <f t="shared" si="193"/>
        <v>200</v>
      </c>
      <c r="P259" s="14" t="str">
        <f>ایذه!P54</f>
        <v>91-100</v>
      </c>
      <c r="Q259" s="49">
        <f t="shared" si="194"/>
        <v>100</v>
      </c>
      <c r="R259" s="50">
        <f t="shared" si="195"/>
        <v>200</v>
      </c>
      <c r="S259" s="15" t="str">
        <f>ایذه!S54</f>
        <v>80-100</v>
      </c>
      <c r="T259" s="51">
        <f t="shared" si="196"/>
        <v>100</v>
      </c>
      <c r="U259" s="52">
        <f t="shared" si="197"/>
        <v>100</v>
      </c>
      <c r="V259" s="20">
        <f>ایذه!V54</f>
        <v>12</v>
      </c>
      <c r="W259" s="53">
        <f t="shared" si="198"/>
        <v>60</v>
      </c>
      <c r="X259" s="54">
        <f t="shared" si="199"/>
        <v>60</v>
      </c>
      <c r="Y259" s="16" t="str">
        <f>ایذه!Y54</f>
        <v>فاقد تذکر</v>
      </c>
      <c r="Z259" s="55">
        <f t="shared" si="200"/>
        <v>0</v>
      </c>
      <c r="AA259" s="56">
        <f t="shared" si="201"/>
        <v>0</v>
      </c>
      <c r="AB259" s="57">
        <v>1000</v>
      </c>
      <c r="AC259" s="182">
        <f t="shared" si="141"/>
        <v>720</v>
      </c>
      <c r="AD259" s="21" t="str">
        <f>ایذه!AD54</f>
        <v>701-750</v>
      </c>
      <c r="AE259" s="212" t="str">
        <f t="shared" si="202"/>
        <v>ج-دو</v>
      </c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</row>
    <row r="260" spans="1:47" ht="21.95" customHeight="1" x14ac:dyDescent="0.25">
      <c r="A260" s="211">
        <f t="shared" si="142"/>
        <v>257</v>
      </c>
      <c r="B260" s="158" t="str">
        <f>ایذه!B55</f>
        <v>ایذه</v>
      </c>
      <c r="C260" s="158" t="str">
        <f>ایذه!C55</f>
        <v>مونا دوخت</v>
      </c>
      <c r="D260" s="158" t="str">
        <f>ایذه!D55</f>
        <v>خدیجه رحیمی لولویی</v>
      </c>
      <c r="E260" s="158">
        <f>ایذه!E55</f>
        <v>18410958077</v>
      </c>
      <c r="F260" s="158" t="str">
        <f>ایذه!F55</f>
        <v>طراحی دوخت</v>
      </c>
      <c r="G260" s="13" t="str">
        <f>ایذه!G55</f>
        <v>61-80</v>
      </c>
      <c r="H260" s="43">
        <f t="shared" si="188"/>
        <v>70</v>
      </c>
      <c r="I260" s="44">
        <f t="shared" si="189"/>
        <v>140</v>
      </c>
      <c r="J260" s="17">
        <f>ایذه!J55</f>
        <v>0</v>
      </c>
      <c r="K260" s="45">
        <f t="shared" si="190"/>
        <v>0</v>
      </c>
      <c r="L260" s="46">
        <f t="shared" si="191"/>
        <v>0</v>
      </c>
      <c r="M260" s="12" t="str">
        <f>ایذه!M55</f>
        <v>81-100</v>
      </c>
      <c r="N260" s="47">
        <f t="shared" si="192"/>
        <v>100</v>
      </c>
      <c r="O260" s="48">
        <f t="shared" si="193"/>
        <v>200</v>
      </c>
      <c r="P260" s="14" t="str">
        <f>ایذه!P55</f>
        <v>91-100</v>
      </c>
      <c r="Q260" s="49">
        <f t="shared" si="194"/>
        <v>100</v>
      </c>
      <c r="R260" s="50">
        <f t="shared" si="195"/>
        <v>200</v>
      </c>
      <c r="S260" s="15" t="str">
        <f>ایذه!S55</f>
        <v>80-100</v>
      </c>
      <c r="T260" s="51">
        <f t="shared" si="196"/>
        <v>100</v>
      </c>
      <c r="U260" s="52">
        <f t="shared" si="197"/>
        <v>100</v>
      </c>
      <c r="V260" s="20">
        <f>ایذه!V55</f>
        <v>3</v>
      </c>
      <c r="W260" s="53">
        <f t="shared" si="198"/>
        <v>15</v>
      </c>
      <c r="X260" s="54">
        <f t="shared" si="199"/>
        <v>15</v>
      </c>
      <c r="Y260" s="16" t="str">
        <f>ایذه!Y55</f>
        <v>فاقد تذکر</v>
      </c>
      <c r="Z260" s="55">
        <f t="shared" si="200"/>
        <v>0</v>
      </c>
      <c r="AA260" s="56">
        <f t="shared" si="201"/>
        <v>0</v>
      </c>
      <c r="AB260" s="57">
        <v>1000</v>
      </c>
      <c r="AC260" s="182">
        <f t="shared" ref="AC260:AC323" si="203">SUM(I260,L260,O260,R260,U260,X260,AA260)-Y1016</f>
        <v>655</v>
      </c>
      <c r="AD260" s="21" t="str">
        <f>ایذه!AD55</f>
        <v>651-700</v>
      </c>
      <c r="AE260" s="212" t="str">
        <f t="shared" si="202"/>
        <v>الف-سوم</v>
      </c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</row>
    <row r="261" spans="1:47" ht="21.95" customHeight="1" x14ac:dyDescent="0.25">
      <c r="A261" s="211">
        <f t="shared" si="142"/>
        <v>258</v>
      </c>
      <c r="B261" s="158" t="str">
        <f>ایذه!B56</f>
        <v>ایذه</v>
      </c>
      <c r="C261" s="158" t="str">
        <f>ایذه!C56</f>
        <v>جواهر</v>
      </c>
      <c r="D261" s="158" t="str">
        <f>ایذه!D56</f>
        <v>گلناز کیانی ده کیان</v>
      </c>
      <c r="E261" s="158">
        <f>ایذه!E56</f>
        <v>1841439010</v>
      </c>
      <c r="F261" s="158" t="str">
        <f>ایذه!F56</f>
        <v>طراحی دوخت</v>
      </c>
      <c r="G261" s="13" t="str">
        <f>ایذه!G56</f>
        <v>61-80</v>
      </c>
      <c r="H261" s="43">
        <f t="shared" si="188"/>
        <v>70</v>
      </c>
      <c r="I261" s="44">
        <f t="shared" si="189"/>
        <v>140</v>
      </c>
      <c r="J261" s="17">
        <f>ایذه!J56</f>
        <v>0</v>
      </c>
      <c r="K261" s="45">
        <f t="shared" si="190"/>
        <v>0</v>
      </c>
      <c r="L261" s="46">
        <f t="shared" si="191"/>
        <v>0</v>
      </c>
      <c r="M261" s="12" t="str">
        <f>ایذه!M56</f>
        <v>81-100</v>
      </c>
      <c r="N261" s="47">
        <f t="shared" si="192"/>
        <v>100</v>
      </c>
      <c r="O261" s="48">
        <f t="shared" si="193"/>
        <v>200</v>
      </c>
      <c r="P261" s="14" t="str">
        <f>ایذه!P56</f>
        <v>91-100</v>
      </c>
      <c r="Q261" s="49">
        <f t="shared" si="194"/>
        <v>100</v>
      </c>
      <c r="R261" s="50">
        <f t="shared" si="195"/>
        <v>200</v>
      </c>
      <c r="S261" s="15" t="str">
        <f>ایذه!S56</f>
        <v>80-100</v>
      </c>
      <c r="T261" s="51">
        <f t="shared" si="196"/>
        <v>100</v>
      </c>
      <c r="U261" s="52">
        <f t="shared" si="197"/>
        <v>100</v>
      </c>
      <c r="V261" s="20">
        <f>ایذه!V56</f>
        <v>7</v>
      </c>
      <c r="W261" s="53">
        <f t="shared" si="198"/>
        <v>35</v>
      </c>
      <c r="X261" s="54">
        <f t="shared" si="199"/>
        <v>35</v>
      </c>
      <c r="Y261" s="16" t="str">
        <f>ایذه!Y56</f>
        <v>فاقد تذکر</v>
      </c>
      <c r="Z261" s="55">
        <f t="shared" si="200"/>
        <v>0</v>
      </c>
      <c r="AA261" s="56">
        <f t="shared" si="201"/>
        <v>0</v>
      </c>
      <c r="AB261" s="57">
        <v>1000</v>
      </c>
      <c r="AC261" s="182">
        <f t="shared" si="203"/>
        <v>675</v>
      </c>
      <c r="AD261" s="21" t="str">
        <f>ایذه!AD56</f>
        <v>651-700</v>
      </c>
      <c r="AE261" s="212" t="str">
        <f t="shared" si="202"/>
        <v>الف-سوم</v>
      </c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</row>
    <row r="262" spans="1:47" ht="21.95" customHeight="1" x14ac:dyDescent="0.25">
      <c r="A262" s="211">
        <f t="shared" ref="A262:A325" si="204">A261+1</f>
        <v>259</v>
      </c>
      <c r="B262" s="158" t="str">
        <f>ایذه!B57</f>
        <v>ایذه</v>
      </c>
      <c r="C262" s="158" t="str">
        <f>ایذه!C57</f>
        <v>خیاط شو</v>
      </c>
      <c r="D262" s="158" t="str">
        <f>ایذه!D57</f>
        <v>مریم خلیلی منش</v>
      </c>
      <c r="E262" s="158">
        <f>ایذه!E57</f>
        <v>1841945927</v>
      </c>
      <c r="F262" s="158" t="str">
        <f>ایذه!F57</f>
        <v>طراحی دوخت</v>
      </c>
      <c r="G262" s="13" t="str">
        <f>ایذه!G57</f>
        <v>61-80</v>
      </c>
      <c r="H262" s="43">
        <f t="shared" si="188"/>
        <v>70</v>
      </c>
      <c r="I262" s="44">
        <f t="shared" si="189"/>
        <v>140</v>
      </c>
      <c r="J262" s="17">
        <f>ایذه!J57</f>
        <v>0</v>
      </c>
      <c r="K262" s="45">
        <f t="shared" si="190"/>
        <v>0</v>
      </c>
      <c r="L262" s="46">
        <f t="shared" si="191"/>
        <v>0</v>
      </c>
      <c r="M262" s="12" t="str">
        <f>ایذه!M57</f>
        <v>81-100</v>
      </c>
      <c r="N262" s="47">
        <f t="shared" si="192"/>
        <v>100</v>
      </c>
      <c r="O262" s="48">
        <f t="shared" si="193"/>
        <v>200</v>
      </c>
      <c r="P262" s="14" t="str">
        <f>ایذه!P57</f>
        <v>91-100</v>
      </c>
      <c r="Q262" s="49">
        <f t="shared" si="194"/>
        <v>100</v>
      </c>
      <c r="R262" s="50">
        <f t="shared" si="195"/>
        <v>200</v>
      </c>
      <c r="S262" s="15" t="str">
        <f>ایذه!S57</f>
        <v>80-100</v>
      </c>
      <c r="T262" s="51">
        <f t="shared" si="196"/>
        <v>100</v>
      </c>
      <c r="U262" s="52">
        <f t="shared" si="197"/>
        <v>100</v>
      </c>
      <c r="V262" s="20">
        <f>ایذه!V57</f>
        <v>3</v>
      </c>
      <c r="W262" s="53">
        <f t="shared" si="198"/>
        <v>15</v>
      </c>
      <c r="X262" s="54">
        <f t="shared" si="199"/>
        <v>15</v>
      </c>
      <c r="Y262" s="16" t="str">
        <f>ایذه!Y57</f>
        <v>فاقد تذکر</v>
      </c>
      <c r="Z262" s="55">
        <f t="shared" si="200"/>
        <v>0</v>
      </c>
      <c r="AA262" s="56">
        <f t="shared" si="201"/>
        <v>0</v>
      </c>
      <c r="AB262" s="57">
        <v>1000</v>
      </c>
      <c r="AC262" s="182">
        <f t="shared" si="203"/>
        <v>655</v>
      </c>
      <c r="AD262" s="21" t="str">
        <f>ایذه!AD57</f>
        <v>651-700</v>
      </c>
      <c r="AE262" s="212" t="str">
        <f t="shared" si="202"/>
        <v>الف-سوم</v>
      </c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</row>
    <row r="263" spans="1:47" ht="21.95" customHeight="1" x14ac:dyDescent="0.25">
      <c r="A263" s="211">
        <f t="shared" si="204"/>
        <v>260</v>
      </c>
      <c r="B263" s="158" t="str">
        <f>ایذه!B58</f>
        <v>ایذه</v>
      </c>
      <c r="C263" s="158" t="str">
        <f>ایذه!C58</f>
        <v>مادر</v>
      </c>
      <c r="D263" s="158" t="str">
        <f>ایذه!D58</f>
        <v>منیژه شالو چهارتنگی</v>
      </c>
      <c r="E263" s="158">
        <f>ایذه!E58</f>
        <v>1841612928</v>
      </c>
      <c r="F263" s="158" t="str">
        <f>ایذه!F58</f>
        <v>طراحی دوخت</v>
      </c>
      <c r="G263" s="13" t="str">
        <f>ایذه!G58</f>
        <v>61-80</v>
      </c>
      <c r="H263" s="43">
        <f t="shared" si="188"/>
        <v>70</v>
      </c>
      <c r="I263" s="44">
        <f t="shared" si="189"/>
        <v>140</v>
      </c>
      <c r="J263" s="17">
        <f>ایذه!J58</f>
        <v>0</v>
      </c>
      <c r="K263" s="45">
        <f t="shared" si="190"/>
        <v>0</v>
      </c>
      <c r="L263" s="46">
        <f t="shared" si="191"/>
        <v>0</v>
      </c>
      <c r="M263" s="12" t="str">
        <f>ایذه!M58</f>
        <v>81-100</v>
      </c>
      <c r="N263" s="47">
        <f t="shared" si="192"/>
        <v>100</v>
      </c>
      <c r="O263" s="48">
        <f t="shared" si="193"/>
        <v>200</v>
      </c>
      <c r="P263" s="14" t="str">
        <f>ایذه!P58</f>
        <v>91-100</v>
      </c>
      <c r="Q263" s="49">
        <f t="shared" si="194"/>
        <v>100</v>
      </c>
      <c r="R263" s="50">
        <f t="shared" si="195"/>
        <v>200</v>
      </c>
      <c r="S263" s="15" t="str">
        <f>ایذه!S58</f>
        <v>80-100</v>
      </c>
      <c r="T263" s="51">
        <f t="shared" si="196"/>
        <v>100</v>
      </c>
      <c r="U263" s="52">
        <f t="shared" si="197"/>
        <v>100</v>
      </c>
      <c r="V263" s="20">
        <f>ایذه!V58</f>
        <v>6</v>
      </c>
      <c r="W263" s="53">
        <f t="shared" si="198"/>
        <v>30</v>
      </c>
      <c r="X263" s="54">
        <f t="shared" si="199"/>
        <v>30</v>
      </c>
      <c r="Y263" s="16" t="str">
        <f>ایذه!Y58</f>
        <v>فاقد تذکر</v>
      </c>
      <c r="Z263" s="55">
        <f t="shared" si="200"/>
        <v>0</v>
      </c>
      <c r="AA263" s="56">
        <f t="shared" si="201"/>
        <v>0</v>
      </c>
      <c r="AB263" s="57">
        <v>1000</v>
      </c>
      <c r="AC263" s="182">
        <f t="shared" si="203"/>
        <v>670</v>
      </c>
      <c r="AD263" s="21" t="str">
        <f>ایذه!AD58</f>
        <v>651-700</v>
      </c>
      <c r="AE263" s="212" t="str">
        <f t="shared" si="202"/>
        <v>الف-سوم</v>
      </c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</row>
    <row r="264" spans="1:47" ht="21.95" customHeight="1" x14ac:dyDescent="0.25">
      <c r="A264" s="211">
        <f t="shared" si="204"/>
        <v>261</v>
      </c>
      <c r="B264" s="158" t="str">
        <f>ایذه!B59</f>
        <v>ایذه</v>
      </c>
      <c r="C264" s="158" t="str">
        <f>ایذه!C59</f>
        <v>سوگند</v>
      </c>
      <c r="D264" s="158" t="str">
        <f>ایذه!D59</f>
        <v>سمیه غلام نیا</v>
      </c>
      <c r="E264" s="158">
        <f>ایذه!E59</f>
        <v>1841616591</v>
      </c>
      <c r="F264" s="158" t="str">
        <f>ایذه!F59</f>
        <v>طراحی دوخت</v>
      </c>
      <c r="G264" s="13" t="str">
        <f>ایذه!G59</f>
        <v>61-80</v>
      </c>
      <c r="H264" s="43">
        <f t="shared" si="188"/>
        <v>70</v>
      </c>
      <c r="I264" s="44">
        <f t="shared" si="189"/>
        <v>140</v>
      </c>
      <c r="J264" s="17">
        <f>ایذه!J59</f>
        <v>1000</v>
      </c>
      <c r="K264" s="45">
        <f t="shared" si="190"/>
        <v>10</v>
      </c>
      <c r="L264" s="46">
        <f t="shared" si="191"/>
        <v>20</v>
      </c>
      <c r="M264" s="12" t="str">
        <f>ایذه!M59</f>
        <v>81-100</v>
      </c>
      <c r="N264" s="47">
        <f t="shared" si="192"/>
        <v>100</v>
      </c>
      <c r="O264" s="48">
        <f t="shared" si="193"/>
        <v>200</v>
      </c>
      <c r="P264" s="14" t="str">
        <f>ایذه!P59</f>
        <v>91-100</v>
      </c>
      <c r="Q264" s="49">
        <f t="shared" si="194"/>
        <v>100</v>
      </c>
      <c r="R264" s="50">
        <f t="shared" si="195"/>
        <v>200</v>
      </c>
      <c r="S264" s="15" t="str">
        <f>ایذه!S59</f>
        <v>80-100</v>
      </c>
      <c r="T264" s="51">
        <f t="shared" si="196"/>
        <v>100</v>
      </c>
      <c r="U264" s="52">
        <f t="shared" si="197"/>
        <v>100</v>
      </c>
      <c r="V264" s="20">
        <f>ایذه!V59</f>
        <v>7</v>
      </c>
      <c r="W264" s="53">
        <f t="shared" si="198"/>
        <v>35</v>
      </c>
      <c r="X264" s="54">
        <f t="shared" si="199"/>
        <v>35</v>
      </c>
      <c r="Y264" s="16" t="str">
        <f>ایذه!Y59</f>
        <v>فاقد تذکر</v>
      </c>
      <c r="Z264" s="55">
        <f t="shared" si="200"/>
        <v>0</v>
      </c>
      <c r="AA264" s="56">
        <f t="shared" si="201"/>
        <v>0</v>
      </c>
      <c r="AB264" s="57">
        <v>1000</v>
      </c>
      <c r="AC264" s="182">
        <f t="shared" si="203"/>
        <v>695</v>
      </c>
      <c r="AD264" s="21" t="str">
        <f>ایذه!AD59</f>
        <v>651-700</v>
      </c>
      <c r="AE264" s="212" t="str">
        <f t="shared" si="202"/>
        <v>الف-سوم</v>
      </c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</row>
    <row r="265" spans="1:47" ht="21.95" customHeight="1" x14ac:dyDescent="0.25">
      <c r="A265" s="211">
        <f t="shared" si="204"/>
        <v>262</v>
      </c>
      <c r="B265" s="158" t="str">
        <f>ایذه!B60</f>
        <v>ایذه</v>
      </c>
      <c r="C265" s="158" t="str">
        <f>ایذه!C60</f>
        <v>روژان</v>
      </c>
      <c r="D265" s="158" t="str">
        <f>ایذه!D60</f>
        <v>محدثه مهدی پور</v>
      </c>
      <c r="E265" s="158">
        <f>ایذه!E60</f>
        <v>1830419889</v>
      </c>
      <c r="F265" s="158" t="str">
        <f>ایذه!F60</f>
        <v>طراحی دوخت</v>
      </c>
      <c r="G265" s="13" t="str">
        <f>ایذه!G60</f>
        <v>61-80</v>
      </c>
      <c r="H265" s="43">
        <f t="shared" si="188"/>
        <v>70</v>
      </c>
      <c r="I265" s="44">
        <f t="shared" si="189"/>
        <v>140</v>
      </c>
      <c r="J265" s="17">
        <f>ایذه!J60</f>
        <v>0</v>
      </c>
      <c r="K265" s="45">
        <f t="shared" si="190"/>
        <v>0</v>
      </c>
      <c r="L265" s="46">
        <f t="shared" si="191"/>
        <v>0</v>
      </c>
      <c r="M265" s="12" t="str">
        <f>ایذه!M60</f>
        <v>81-100</v>
      </c>
      <c r="N265" s="47">
        <f t="shared" si="192"/>
        <v>100</v>
      </c>
      <c r="O265" s="48">
        <f t="shared" si="193"/>
        <v>200</v>
      </c>
      <c r="P265" s="14" t="str">
        <f>ایذه!P60</f>
        <v>91-100</v>
      </c>
      <c r="Q265" s="49">
        <f t="shared" si="194"/>
        <v>100</v>
      </c>
      <c r="R265" s="50">
        <f t="shared" si="195"/>
        <v>200</v>
      </c>
      <c r="S265" s="15" t="str">
        <f>ایذه!S60</f>
        <v>80-100</v>
      </c>
      <c r="T265" s="51">
        <f t="shared" si="196"/>
        <v>100</v>
      </c>
      <c r="U265" s="52">
        <f t="shared" si="197"/>
        <v>100</v>
      </c>
      <c r="V265" s="20">
        <f>ایذه!V60</f>
        <v>3</v>
      </c>
      <c r="W265" s="53">
        <f t="shared" si="198"/>
        <v>15</v>
      </c>
      <c r="X265" s="54">
        <f t="shared" si="199"/>
        <v>15</v>
      </c>
      <c r="Y265" s="16" t="str">
        <f>ایذه!Y60</f>
        <v>فاقد تذکر</v>
      </c>
      <c r="Z265" s="55">
        <f t="shared" si="200"/>
        <v>0</v>
      </c>
      <c r="AA265" s="56">
        <f t="shared" si="201"/>
        <v>0</v>
      </c>
      <c r="AB265" s="57">
        <v>1000</v>
      </c>
      <c r="AC265" s="182">
        <f t="shared" si="203"/>
        <v>655</v>
      </c>
      <c r="AD265" s="21" t="str">
        <f>ایذه!AD60</f>
        <v>651-700</v>
      </c>
      <c r="AE265" s="212" t="str">
        <f t="shared" si="202"/>
        <v>الف-سوم</v>
      </c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</row>
    <row r="266" spans="1:47" ht="21.95" customHeight="1" x14ac:dyDescent="0.25">
      <c r="A266" s="211">
        <f t="shared" si="204"/>
        <v>263</v>
      </c>
      <c r="B266" s="158" t="str">
        <f>ایذه!B61</f>
        <v>ایذه</v>
      </c>
      <c r="C266" s="158" t="str">
        <f>ایذه!C61</f>
        <v>نقش پردازان مهار کیان</v>
      </c>
      <c r="D266" s="158" t="str">
        <f>ایذه!D61</f>
        <v>گلی کیانی چهاربنیچه</v>
      </c>
      <c r="E266" s="158">
        <f>ایذه!E61</f>
        <v>1840701803</v>
      </c>
      <c r="F266" s="158" t="str">
        <f>ایذه!F61</f>
        <v>صنایع د ستی بافت</v>
      </c>
      <c r="G266" s="13" t="str">
        <f>ایذه!G61</f>
        <v>61-80</v>
      </c>
      <c r="H266" s="43">
        <f t="shared" si="188"/>
        <v>70</v>
      </c>
      <c r="I266" s="44">
        <f t="shared" si="189"/>
        <v>140</v>
      </c>
      <c r="J266" s="17">
        <f>ایذه!J61</f>
        <v>0</v>
      </c>
      <c r="K266" s="45">
        <f t="shared" si="190"/>
        <v>0</v>
      </c>
      <c r="L266" s="46">
        <f t="shared" si="191"/>
        <v>0</v>
      </c>
      <c r="M266" s="12" t="str">
        <f>ایذه!M61</f>
        <v>81-100</v>
      </c>
      <c r="N266" s="47">
        <f t="shared" si="192"/>
        <v>100</v>
      </c>
      <c r="O266" s="48">
        <f t="shared" si="193"/>
        <v>200</v>
      </c>
      <c r="P266" s="14" t="str">
        <f>ایذه!P61</f>
        <v>91-100</v>
      </c>
      <c r="Q266" s="49">
        <f t="shared" si="194"/>
        <v>100</v>
      </c>
      <c r="R266" s="50">
        <f t="shared" si="195"/>
        <v>200</v>
      </c>
      <c r="S266" s="15" t="str">
        <f>ایذه!S61</f>
        <v>80-100</v>
      </c>
      <c r="T266" s="51">
        <f t="shared" si="196"/>
        <v>100</v>
      </c>
      <c r="U266" s="52">
        <f t="shared" si="197"/>
        <v>100</v>
      </c>
      <c r="V266" s="20">
        <f>ایذه!V61</f>
        <v>7</v>
      </c>
      <c r="W266" s="53">
        <f t="shared" si="198"/>
        <v>35</v>
      </c>
      <c r="X266" s="54">
        <f t="shared" si="199"/>
        <v>35</v>
      </c>
      <c r="Y266" s="16" t="str">
        <f>ایذه!Y61</f>
        <v>فاقد تذکر</v>
      </c>
      <c r="Z266" s="55">
        <f t="shared" si="200"/>
        <v>0</v>
      </c>
      <c r="AA266" s="56">
        <f t="shared" si="201"/>
        <v>0</v>
      </c>
      <c r="AB266" s="57">
        <v>1000</v>
      </c>
      <c r="AC266" s="182">
        <f t="shared" si="203"/>
        <v>675</v>
      </c>
      <c r="AD266" s="21" t="str">
        <f>ایذه!AD61</f>
        <v>651-700</v>
      </c>
      <c r="AE266" s="212" t="str">
        <f t="shared" si="202"/>
        <v>الف-سوم</v>
      </c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</row>
    <row r="267" spans="1:47" ht="21.95" customHeight="1" x14ac:dyDescent="0.25">
      <c r="A267" s="211">
        <f t="shared" si="204"/>
        <v>264</v>
      </c>
      <c r="B267" s="158" t="str">
        <f>ایذه!B62</f>
        <v>ایذه</v>
      </c>
      <c r="C267" s="158" t="str">
        <f>ایذه!C62</f>
        <v>صنوبر</v>
      </c>
      <c r="D267" s="158" t="str">
        <f>ایذه!D62</f>
        <v>گل بانو لجم اورک</v>
      </c>
      <c r="E267" s="158">
        <f>ایذه!E62</f>
        <v>1840986743</v>
      </c>
      <c r="F267" s="158" t="str">
        <f>ایذه!F62</f>
        <v>صنایع د ستی بافت</v>
      </c>
      <c r="G267" s="13" t="str">
        <f>ایذه!G62</f>
        <v>61-80</v>
      </c>
      <c r="H267" s="43">
        <f t="shared" si="188"/>
        <v>70</v>
      </c>
      <c r="I267" s="44">
        <f t="shared" si="189"/>
        <v>140</v>
      </c>
      <c r="J267" s="17">
        <f>ایذه!J62</f>
        <v>0</v>
      </c>
      <c r="K267" s="45">
        <f t="shared" si="190"/>
        <v>0</v>
      </c>
      <c r="L267" s="46">
        <f t="shared" si="191"/>
        <v>0</v>
      </c>
      <c r="M267" s="12" t="str">
        <f>ایذه!M62</f>
        <v>81-100</v>
      </c>
      <c r="N267" s="47">
        <f t="shared" si="192"/>
        <v>100</v>
      </c>
      <c r="O267" s="48">
        <f t="shared" si="193"/>
        <v>200</v>
      </c>
      <c r="P267" s="14" t="str">
        <f>ایذه!P62</f>
        <v>91-100</v>
      </c>
      <c r="Q267" s="49">
        <f t="shared" si="194"/>
        <v>100</v>
      </c>
      <c r="R267" s="50">
        <f t="shared" si="195"/>
        <v>200</v>
      </c>
      <c r="S267" s="15" t="str">
        <f>ایذه!S62</f>
        <v>80-100</v>
      </c>
      <c r="T267" s="51">
        <f t="shared" si="196"/>
        <v>100</v>
      </c>
      <c r="U267" s="52">
        <f t="shared" si="197"/>
        <v>100</v>
      </c>
      <c r="V267" s="20">
        <f>ایذه!V62</f>
        <v>15</v>
      </c>
      <c r="W267" s="53">
        <f t="shared" si="198"/>
        <v>75</v>
      </c>
      <c r="X267" s="54">
        <f t="shared" si="199"/>
        <v>75</v>
      </c>
      <c r="Y267" s="16" t="str">
        <f>ایذه!Y62</f>
        <v>فاقد تذکر</v>
      </c>
      <c r="Z267" s="55">
        <f t="shared" si="200"/>
        <v>0</v>
      </c>
      <c r="AA267" s="56">
        <f t="shared" si="201"/>
        <v>0</v>
      </c>
      <c r="AB267" s="57">
        <v>1000</v>
      </c>
      <c r="AC267" s="182">
        <f t="shared" si="203"/>
        <v>715</v>
      </c>
      <c r="AD267" s="21" t="str">
        <f>ایذه!AD62</f>
        <v>701-750</v>
      </c>
      <c r="AE267" s="212" t="str">
        <f t="shared" si="202"/>
        <v>ج-دو</v>
      </c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</row>
    <row r="268" spans="1:47" ht="21.95" customHeight="1" x14ac:dyDescent="0.25">
      <c r="A268" s="211">
        <f t="shared" si="204"/>
        <v>265</v>
      </c>
      <c r="B268" s="158" t="str">
        <f>ایذه!B63</f>
        <v>ایذه</v>
      </c>
      <c r="C268" s="158" t="str">
        <f>ایذه!C63</f>
        <v>زربافان جنوب</v>
      </c>
      <c r="D268" s="158" t="str">
        <f>ایذه!D63</f>
        <v>ثریا موسوی گور آبی</v>
      </c>
      <c r="E268" s="158">
        <f>ایذه!E63</f>
        <v>1840106972</v>
      </c>
      <c r="F268" s="158" t="str">
        <f>ایذه!F63</f>
        <v>صنایع د ستی بافت</v>
      </c>
      <c r="G268" s="13" t="str">
        <f>ایذه!G63</f>
        <v>61-80</v>
      </c>
      <c r="H268" s="43">
        <f t="shared" si="188"/>
        <v>70</v>
      </c>
      <c r="I268" s="44">
        <f t="shared" si="189"/>
        <v>140</v>
      </c>
      <c r="J268" s="17">
        <f>ایذه!J63</f>
        <v>0</v>
      </c>
      <c r="K268" s="45">
        <f t="shared" si="190"/>
        <v>0</v>
      </c>
      <c r="L268" s="46">
        <f t="shared" si="191"/>
        <v>0</v>
      </c>
      <c r="M268" s="12" t="str">
        <f>ایذه!M63</f>
        <v>81-100</v>
      </c>
      <c r="N268" s="47">
        <f t="shared" si="192"/>
        <v>100</v>
      </c>
      <c r="O268" s="48">
        <f t="shared" si="193"/>
        <v>200</v>
      </c>
      <c r="P268" s="14" t="str">
        <f>ایذه!P63</f>
        <v>91-100</v>
      </c>
      <c r="Q268" s="49">
        <f t="shared" si="194"/>
        <v>100</v>
      </c>
      <c r="R268" s="50">
        <f t="shared" si="195"/>
        <v>200</v>
      </c>
      <c r="S268" s="15" t="str">
        <f>ایذه!S63</f>
        <v>80-100</v>
      </c>
      <c r="T268" s="51">
        <f t="shared" si="196"/>
        <v>100</v>
      </c>
      <c r="U268" s="52">
        <f t="shared" si="197"/>
        <v>100</v>
      </c>
      <c r="V268" s="20">
        <f>ایذه!V63</f>
        <v>8</v>
      </c>
      <c r="W268" s="53">
        <f t="shared" si="198"/>
        <v>40</v>
      </c>
      <c r="X268" s="54">
        <f t="shared" si="199"/>
        <v>40</v>
      </c>
      <c r="Y268" s="16" t="str">
        <f>ایذه!Y63</f>
        <v>فاقد تذکر</v>
      </c>
      <c r="Z268" s="55">
        <f t="shared" si="200"/>
        <v>0</v>
      </c>
      <c r="AA268" s="56">
        <f t="shared" si="201"/>
        <v>0</v>
      </c>
      <c r="AB268" s="57">
        <v>1000</v>
      </c>
      <c r="AC268" s="182">
        <f t="shared" si="203"/>
        <v>680</v>
      </c>
      <c r="AD268" s="21" t="str">
        <f>ایذه!AD63</f>
        <v>651-700</v>
      </c>
      <c r="AE268" s="212" t="str">
        <f t="shared" si="202"/>
        <v>الف-سوم</v>
      </c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</row>
    <row r="269" spans="1:47" ht="21.95" customHeight="1" x14ac:dyDescent="0.25">
      <c r="A269" s="211">
        <f t="shared" si="204"/>
        <v>266</v>
      </c>
      <c r="B269" s="158" t="str">
        <f>ایذه!B64</f>
        <v>ایذه</v>
      </c>
      <c r="C269" s="158" t="str">
        <f>ایذه!C64</f>
        <v>کارآفرین مهر</v>
      </c>
      <c r="D269" s="158" t="str">
        <f>ایذه!D64</f>
        <v>سیما نبی زاده</v>
      </c>
      <c r="E269" s="158">
        <f>ایذه!E64</f>
        <v>1840223715</v>
      </c>
      <c r="F269" s="158" t="str">
        <f>ایذه!F64</f>
        <v>صنایع د ستی بافت</v>
      </c>
      <c r="G269" s="13" t="str">
        <f>ایذه!G64</f>
        <v>61-80</v>
      </c>
      <c r="H269" s="43">
        <f t="shared" si="188"/>
        <v>70</v>
      </c>
      <c r="I269" s="44">
        <f t="shared" si="189"/>
        <v>140</v>
      </c>
      <c r="J269" s="17">
        <f>ایذه!J64</f>
        <v>0</v>
      </c>
      <c r="K269" s="45">
        <f t="shared" si="190"/>
        <v>0</v>
      </c>
      <c r="L269" s="46">
        <f t="shared" si="191"/>
        <v>0</v>
      </c>
      <c r="M269" s="12" t="str">
        <f>ایذه!M64</f>
        <v>81-100</v>
      </c>
      <c r="N269" s="47">
        <f t="shared" si="192"/>
        <v>100</v>
      </c>
      <c r="O269" s="48">
        <f t="shared" si="193"/>
        <v>200</v>
      </c>
      <c r="P269" s="14" t="str">
        <f>ایذه!P64</f>
        <v>91-100</v>
      </c>
      <c r="Q269" s="49">
        <f t="shared" si="194"/>
        <v>100</v>
      </c>
      <c r="R269" s="50">
        <f t="shared" si="195"/>
        <v>200</v>
      </c>
      <c r="S269" s="15" t="str">
        <f>ایذه!S64</f>
        <v>80-100</v>
      </c>
      <c r="T269" s="51">
        <f t="shared" si="196"/>
        <v>100</v>
      </c>
      <c r="U269" s="52">
        <f t="shared" si="197"/>
        <v>100</v>
      </c>
      <c r="V269" s="20">
        <f>ایذه!V64</f>
        <v>2</v>
      </c>
      <c r="W269" s="53">
        <f t="shared" si="198"/>
        <v>10</v>
      </c>
      <c r="X269" s="54">
        <f t="shared" si="199"/>
        <v>10</v>
      </c>
      <c r="Y269" s="16" t="str">
        <f>ایذه!Y64</f>
        <v>فاقد تذکر</v>
      </c>
      <c r="Z269" s="55">
        <f t="shared" si="200"/>
        <v>0</v>
      </c>
      <c r="AA269" s="56">
        <f t="shared" si="201"/>
        <v>0</v>
      </c>
      <c r="AB269" s="57">
        <v>1000</v>
      </c>
      <c r="AC269" s="182">
        <f t="shared" si="203"/>
        <v>650</v>
      </c>
      <c r="AD269" s="21" t="str">
        <f>ایذه!AD64</f>
        <v>601-650</v>
      </c>
      <c r="AE269" s="212" t="str">
        <f t="shared" si="202"/>
        <v>ب-سوم</v>
      </c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</row>
    <row r="270" spans="1:47" ht="21.95" customHeight="1" x14ac:dyDescent="0.25">
      <c r="A270" s="211">
        <f t="shared" si="204"/>
        <v>267</v>
      </c>
      <c r="B270" s="158" t="str">
        <f>ایذه!B65</f>
        <v>ایذه</v>
      </c>
      <c r="C270" s="158" t="str">
        <f>ایذه!C65</f>
        <v>عالی بافت ایل</v>
      </c>
      <c r="D270" s="158" t="str">
        <f>ایذه!D65</f>
        <v>فرحناز عالی وند</v>
      </c>
      <c r="E270" s="158">
        <f>ایذه!E65</f>
        <v>4819064193</v>
      </c>
      <c r="F270" s="158" t="str">
        <f>ایذه!F65</f>
        <v>صنایع د ستی بافت</v>
      </c>
      <c r="G270" s="13" t="str">
        <f>ایذه!G65</f>
        <v>61-80</v>
      </c>
      <c r="H270" s="43">
        <f t="shared" si="188"/>
        <v>70</v>
      </c>
      <c r="I270" s="44">
        <f t="shared" si="189"/>
        <v>140</v>
      </c>
      <c r="J270" s="17">
        <f>ایذه!J65</f>
        <v>0</v>
      </c>
      <c r="K270" s="45">
        <f t="shared" si="190"/>
        <v>0</v>
      </c>
      <c r="L270" s="46">
        <f t="shared" si="191"/>
        <v>0</v>
      </c>
      <c r="M270" s="12" t="str">
        <f>ایذه!M65</f>
        <v>81-100</v>
      </c>
      <c r="N270" s="47">
        <f t="shared" si="192"/>
        <v>100</v>
      </c>
      <c r="O270" s="48">
        <f t="shared" si="193"/>
        <v>200</v>
      </c>
      <c r="P270" s="14" t="str">
        <f>ایذه!P65</f>
        <v>91-100</v>
      </c>
      <c r="Q270" s="49">
        <f t="shared" si="194"/>
        <v>100</v>
      </c>
      <c r="R270" s="50">
        <f t="shared" si="195"/>
        <v>200</v>
      </c>
      <c r="S270" s="15" t="str">
        <f>ایذه!S65</f>
        <v>80-100</v>
      </c>
      <c r="T270" s="51">
        <f t="shared" si="196"/>
        <v>100</v>
      </c>
      <c r="U270" s="52">
        <f t="shared" si="197"/>
        <v>100</v>
      </c>
      <c r="V270" s="20">
        <f>ایذه!V65</f>
        <v>3</v>
      </c>
      <c r="W270" s="53">
        <f t="shared" si="198"/>
        <v>15</v>
      </c>
      <c r="X270" s="54">
        <f t="shared" si="199"/>
        <v>15</v>
      </c>
      <c r="Y270" s="16" t="str">
        <f>ایذه!Y65</f>
        <v>فاقد تذکر</v>
      </c>
      <c r="Z270" s="55">
        <f t="shared" si="200"/>
        <v>0</v>
      </c>
      <c r="AA270" s="56">
        <f t="shared" si="201"/>
        <v>0</v>
      </c>
      <c r="AB270" s="57">
        <v>1000</v>
      </c>
      <c r="AC270" s="182">
        <f t="shared" si="203"/>
        <v>655</v>
      </c>
      <c r="AD270" s="21" t="str">
        <f>ایذه!AD65</f>
        <v>651-700</v>
      </c>
      <c r="AE270" s="212" t="str">
        <f t="shared" si="202"/>
        <v>الف-سوم</v>
      </c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</row>
    <row r="271" spans="1:47" ht="21.95" customHeight="1" x14ac:dyDescent="0.25">
      <c r="A271" s="211">
        <f t="shared" si="204"/>
        <v>268</v>
      </c>
      <c r="B271" s="158" t="str">
        <f>ایذه!B66</f>
        <v>ایذه</v>
      </c>
      <c r="C271" s="158" t="str">
        <f>ایذه!C66</f>
        <v>نقشینه</v>
      </c>
      <c r="D271" s="158" t="str">
        <f>ایذه!D66</f>
        <v>نرگس احمدی اوندی</v>
      </c>
      <c r="E271" s="158">
        <f>ایذه!E66</f>
        <v>4819684574</v>
      </c>
      <c r="F271" s="158" t="str">
        <f>ایذه!F66</f>
        <v>صنایع د ستی بافت</v>
      </c>
      <c r="G271" s="13" t="str">
        <f>ایذه!G66</f>
        <v>61-80</v>
      </c>
      <c r="H271" s="43">
        <f t="shared" si="188"/>
        <v>70</v>
      </c>
      <c r="I271" s="44">
        <f t="shared" si="189"/>
        <v>140</v>
      </c>
      <c r="J271" s="17">
        <f>ایذه!J66</f>
        <v>0</v>
      </c>
      <c r="K271" s="45">
        <f t="shared" si="190"/>
        <v>0</v>
      </c>
      <c r="L271" s="46">
        <f t="shared" si="191"/>
        <v>0</v>
      </c>
      <c r="M271" s="12" t="str">
        <f>ایذه!M66</f>
        <v>81-100</v>
      </c>
      <c r="N271" s="47">
        <f t="shared" si="192"/>
        <v>100</v>
      </c>
      <c r="O271" s="48">
        <f t="shared" si="193"/>
        <v>200</v>
      </c>
      <c r="P271" s="14" t="str">
        <f>ایذه!P66</f>
        <v>91-100</v>
      </c>
      <c r="Q271" s="49">
        <f t="shared" si="194"/>
        <v>100</v>
      </c>
      <c r="R271" s="50">
        <f t="shared" si="195"/>
        <v>200</v>
      </c>
      <c r="S271" s="15" t="str">
        <f>ایذه!S66</f>
        <v>80-100</v>
      </c>
      <c r="T271" s="51">
        <f t="shared" si="196"/>
        <v>100</v>
      </c>
      <c r="U271" s="52">
        <f t="shared" si="197"/>
        <v>100</v>
      </c>
      <c r="V271" s="20">
        <f>ایذه!V66</f>
        <v>3</v>
      </c>
      <c r="W271" s="53">
        <f t="shared" si="198"/>
        <v>15</v>
      </c>
      <c r="X271" s="54">
        <f t="shared" si="199"/>
        <v>15</v>
      </c>
      <c r="Y271" s="16" t="str">
        <f>ایذه!Y66</f>
        <v>فاقد تذکر</v>
      </c>
      <c r="Z271" s="55">
        <f t="shared" si="200"/>
        <v>0</v>
      </c>
      <c r="AA271" s="56">
        <f t="shared" si="201"/>
        <v>0</v>
      </c>
      <c r="AB271" s="57">
        <v>1000</v>
      </c>
      <c r="AC271" s="182">
        <f t="shared" si="203"/>
        <v>655</v>
      </c>
      <c r="AD271" s="21" t="str">
        <f>ایذه!AD66</f>
        <v>651-700</v>
      </c>
      <c r="AE271" s="212" t="str">
        <f t="shared" si="202"/>
        <v>الف-سوم</v>
      </c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</row>
    <row r="272" spans="1:47" ht="21.95" customHeight="1" x14ac:dyDescent="0.25">
      <c r="A272" s="211">
        <f t="shared" si="204"/>
        <v>269</v>
      </c>
      <c r="B272" s="158" t="str">
        <f>ایذه!B67</f>
        <v>ایذه</v>
      </c>
      <c r="C272" s="158" t="str">
        <f>ایذه!C67</f>
        <v>کرکیت</v>
      </c>
      <c r="D272" s="158" t="str">
        <f>ایذه!D67</f>
        <v>سمیه احمدی</v>
      </c>
      <c r="E272" s="158">
        <f>ایذه!E67</f>
        <v>1841641936</v>
      </c>
      <c r="F272" s="158" t="str">
        <f>ایذه!F67</f>
        <v>صنایع د ستی بافت</v>
      </c>
      <c r="G272" s="13" t="str">
        <f>ایذه!G67</f>
        <v>61-80</v>
      </c>
      <c r="H272" s="43">
        <f t="shared" si="188"/>
        <v>70</v>
      </c>
      <c r="I272" s="44">
        <f t="shared" si="189"/>
        <v>140</v>
      </c>
      <c r="J272" s="17">
        <f>ایذه!J67</f>
        <v>0</v>
      </c>
      <c r="K272" s="45">
        <f t="shared" si="190"/>
        <v>0</v>
      </c>
      <c r="L272" s="46">
        <f t="shared" si="191"/>
        <v>0</v>
      </c>
      <c r="M272" s="12" t="str">
        <f>ایذه!M67</f>
        <v>81-100</v>
      </c>
      <c r="N272" s="47">
        <f t="shared" si="192"/>
        <v>100</v>
      </c>
      <c r="O272" s="48">
        <f t="shared" si="193"/>
        <v>200</v>
      </c>
      <c r="P272" s="14" t="str">
        <f>ایذه!P67</f>
        <v>91-100</v>
      </c>
      <c r="Q272" s="49">
        <f t="shared" si="194"/>
        <v>100</v>
      </c>
      <c r="R272" s="50">
        <f t="shared" si="195"/>
        <v>200</v>
      </c>
      <c r="S272" s="15" t="str">
        <f>ایذه!S67</f>
        <v>80-100</v>
      </c>
      <c r="T272" s="51">
        <f t="shared" si="196"/>
        <v>100</v>
      </c>
      <c r="U272" s="52">
        <f t="shared" si="197"/>
        <v>100</v>
      </c>
      <c r="V272" s="20">
        <f>ایذه!V67</f>
        <v>2</v>
      </c>
      <c r="W272" s="53">
        <f t="shared" si="198"/>
        <v>10</v>
      </c>
      <c r="X272" s="54">
        <f t="shared" si="199"/>
        <v>10</v>
      </c>
      <c r="Y272" s="16" t="str">
        <f>ایذه!Y67</f>
        <v>فاقد تذکر</v>
      </c>
      <c r="Z272" s="55">
        <f t="shared" si="200"/>
        <v>0</v>
      </c>
      <c r="AA272" s="56">
        <f t="shared" si="201"/>
        <v>0</v>
      </c>
      <c r="AB272" s="57">
        <v>1000</v>
      </c>
      <c r="AC272" s="182">
        <f t="shared" si="203"/>
        <v>650</v>
      </c>
      <c r="AD272" s="21" t="str">
        <f>ایذه!AD67</f>
        <v>601-650</v>
      </c>
      <c r="AE272" s="212" t="str">
        <f t="shared" si="202"/>
        <v>ب-سوم</v>
      </c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</row>
    <row r="273" spans="1:47" ht="21.95" customHeight="1" x14ac:dyDescent="0.25">
      <c r="A273" s="211">
        <f t="shared" si="204"/>
        <v>270</v>
      </c>
      <c r="B273" s="158" t="str">
        <f>ایذه!B68</f>
        <v>ایذه</v>
      </c>
      <c r="C273" s="158" t="str">
        <f>ایذه!C68</f>
        <v>بافت نگین بختیاری</v>
      </c>
      <c r="D273" s="158" t="str">
        <f>ایذه!D68</f>
        <v>منیژه عالیپور</v>
      </c>
      <c r="E273" s="158">
        <f>ایذه!E68</f>
        <v>1841573825</v>
      </c>
      <c r="F273" s="158" t="str">
        <f>ایذه!F68</f>
        <v>صنایع د ستی بافت</v>
      </c>
      <c r="G273" s="13" t="str">
        <f>ایذه!G68</f>
        <v>61-80</v>
      </c>
      <c r="H273" s="43">
        <f t="shared" ref="H273:H289" si="205">IFERROR(VLOOKUP(G273,$AG$2:$AH$6,2,FALSE),0)</f>
        <v>70</v>
      </c>
      <c r="I273" s="44">
        <f t="shared" ref="I273:I289" si="206">H273*2</f>
        <v>140</v>
      </c>
      <c r="J273" s="17">
        <f>ایذه!J68</f>
        <v>0</v>
      </c>
      <c r="K273" s="45">
        <f t="shared" ref="K273:K289" si="207">IFERROR(VLOOKUP(J273,$AI$2:$AJ$12,2,FALSE),0)</f>
        <v>0</v>
      </c>
      <c r="L273" s="46">
        <f t="shared" ref="L273:L289" si="208">K273*2</f>
        <v>0</v>
      </c>
      <c r="M273" s="12" t="str">
        <f>ایذه!M68</f>
        <v>81-100</v>
      </c>
      <c r="N273" s="47">
        <f t="shared" ref="N273:N289" si="209">IFERROR(VLOOKUP(M273,$AK$2:$AL$4,2,FALSE),0)</f>
        <v>100</v>
      </c>
      <c r="O273" s="48">
        <f t="shared" ref="O273:O289" si="210">N273*2</f>
        <v>200</v>
      </c>
      <c r="P273" s="14" t="str">
        <f>ایذه!P68</f>
        <v>91-100</v>
      </c>
      <c r="Q273" s="49">
        <f t="shared" ref="Q273:Q289" si="211">IFERROR(VLOOKUP(P273,$AM$2:$AN$5,2,FALSE),0)</f>
        <v>100</v>
      </c>
      <c r="R273" s="50">
        <f t="shared" ref="R273:R289" si="212">Q273*2</f>
        <v>200</v>
      </c>
      <c r="S273" s="15" t="str">
        <f>ایذه!S68</f>
        <v>80-100</v>
      </c>
      <c r="T273" s="51">
        <f t="shared" ref="T273:T289" si="213">IFERROR(VLOOKUP(S273,$AO$2:$AP$6,2,FALSE),0)</f>
        <v>100</v>
      </c>
      <c r="U273" s="52">
        <f t="shared" ref="U273:U289" si="214">T273*1</f>
        <v>100</v>
      </c>
      <c r="V273" s="20">
        <f>ایذه!V68</f>
        <v>6</v>
      </c>
      <c r="W273" s="53">
        <f t="shared" ref="W273:W289" si="215">IFERROR(VLOOKUP(V273,$AQ$2:$AR$22,2,FALSE),0)</f>
        <v>30</v>
      </c>
      <c r="X273" s="54">
        <f t="shared" ref="X273:X289" si="216">W273*1</f>
        <v>30</v>
      </c>
      <c r="Y273" s="16" t="str">
        <f>ایذه!Y68</f>
        <v>فاقد تذکر</v>
      </c>
      <c r="Z273" s="55">
        <f t="shared" ref="Z273:Z289" si="217">IFERROR(VLOOKUP(Y273,$AS$2:$AT$8,2,FALSE),0)</f>
        <v>0</v>
      </c>
      <c r="AA273" s="56">
        <f t="shared" ref="AA273:AA289" si="218">Z273*1</f>
        <v>0</v>
      </c>
      <c r="AB273" s="57">
        <v>1000</v>
      </c>
      <c r="AC273" s="182">
        <f t="shared" si="203"/>
        <v>670</v>
      </c>
      <c r="AD273" s="21" t="str">
        <f>ایذه!AD68</f>
        <v>651-700</v>
      </c>
      <c r="AE273" s="212" t="str">
        <f t="shared" ref="AE273:AE289" si="219">IFERROR(VLOOKUP(AD273,$AL$8:$AM$20,2,FALSE),0)</f>
        <v>الف-سوم</v>
      </c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</row>
    <row r="274" spans="1:47" ht="21.95" customHeight="1" x14ac:dyDescent="0.25">
      <c r="A274" s="211">
        <f t="shared" si="204"/>
        <v>271</v>
      </c>
      <c r="B274" s="158" t="str">
        <f>ایذه!B69</f>
        <v>ایذه</v>
      </c>
      <c r="C274" s="158" t="str">
        <f>ایذه!C69</f>
        <v>مانا نقش ترنج</v>
      </c>
      <c r="D274" s="158" t="str">
        <f>ایذه!D69</f>
        <v>نسرین رحمانی</v>
      </c>
      <c r="E274" s="158">
        <f>ایذه!E69</f>
        <v>1840881860</v>
      </c>
      <c r="F274" s="158" t="str">
        <f>ایذه!F69</f>
        <v>صنایع د ستی بافت</v>
      </c>
      <c r="G274" s="13" t="str">
        <f>ایذه!G69</f>
        <v>61-80</v>
      </c>
      <c r="H274" s="43">
        <f t="shared" si="205"/>
        <v>70</v>
      </c>
      <c r="I274" s="44">
        <f t="shared" si="206"/>
        <v>140</v>
      </c>
      <c r="J274" s="17">
        <f>ایذه!J69</f>
        <v>0</v>
      </c>
      <c r="K274" s="45">
        <f t="shared" si="207"/>
        <v>0</v>
      </c>
      <c r="L274" s="46">
        <f t="shared" si="208"/>
        <v>0</v>
      </c>
      <c r="M274" s="12" t="str">
        <f>ایذه!M69</f>
        <v>81-100</v>
      </c>
      <c r="N274" s="47">
        <f t="shared" si="209"/>
        <v>100</v>
      </c>
      <c r="O274" s="48">
        <f t="shared" si="210"/>
        <v>200</v>
      </c>
      <c r="P274" s="14" t="str">
        <f>ایذه!P69</f>
        <v>91-100</v>
      </c>
      <c r="Q274" s="49">
        <f t="shared" si="211"/>
        <v>100</v>
      </c>
      <c r="R274" s="50">
        <f t="shared" si="212"/>
        <v>200</v>
      </c>
      <c r="S274" s="15" t="str">
        <f>ایذه!S69</f>
        <v>80-100</v>
      </c>
      <c r="T274" s="51">
        <f t="shared" si="213"/>
        <v>100</v>
      </c>
      <c r="U274" s="52">
        <f t="shared" si="214"/>
        <v>100</v>
      </c>
      <c r="V274" s="20">
        <f>ایذه!V69</f>
        <v>7</v>
      </c>
      <c r="W274" s="53">
        <f t="shared" si="215"/>
        <v>35</v>
      </c>
      <c r="X274" s="54">
        <f t="shared" si="216"/>
        <v>35</v>
      </c>
      <c r="Y274" s="16" t="str">
        <f>ایذه!Y69</f>
        <v>فاقد تذکر</v>
      </c>
      <c r="Z274" s="55">
        <f t="shared" si="217"/>
        <v>0</v>
      </c>
      <c r="AA274" s="56">
        <f t="shared" si="218"/>
        <v>0</v>
      </c>
      <c r="AB274" s="57">
        <v>1000</v>
      </c>
      <c r="AC274" s="182">
        <f t="shared" si="203"/>
        <v>675</v>
      </c>
      <c r="AD274" s="21" t="str">
        <f>ایذه!AD69</f>
        <v>651-700</v>
      </c>
      <c r="AE274" s="212" t="str">
        <f t="shared" si="219"/>
        <v>الف-سوم</v>
      </c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</row>
    <row r="275" spans="1:47" ht="21.95" customHeight="1" x14ac:dyDescent="0.25">
      <c r="A275" s="211">
        <f t="shared" si="204"/>
        <v>272</v>
      </c>
      <c r="B275" s="158" t="str">
        <f>ایذه!B70</f>
        <v>ایذه</v>
      </c>
      <c r="C275" s="158" t="str">
        <f>ایذه!C70</f>
        <v>خورجین ایل</v>
      </c>
      <c r="D275" s="158" t="str">
        <f>ایذه!D70</f>
        <v>ماافروز اسماعیل وندی</v>
      </c>
      <c r="E275" s="158">
        <f>ایذه!E70</f>
        <v>1841463884</v>
      </c>
      <c r="F275" s="158" t="str">
        <f>ایذه!F70</f>
        <v>صنایع د ستی بافت</v>
      </c>
      <c r="G275" s="13" t="str">
        <f>ایذه!G70</f>
        <v>61-80</v>
      </c>
      <c r="H275" s="43">
        <f t="shared" si="205"/>
        <v>70</v>
      </c>
      <c r="I275" s="44">
        <f t="shared" si="206"/>
        <v>140</v>
      </c>
      <c r="J275" s="17">
        <f>ایذه!J70</f>
        <v>0</v>
      </c>
      <c r="K275" s="45">
        <f t="shared" si="207"/>
        <v>0</v>
      </c>
      <c r="L275" s="46">
        <f t="shared" si="208"/>
        <v>0</v>
      </c>
      <c r="M275" s="12" t="str">
        <f>ایذه!M70</f>
        <v>81-100</v>
      </c>
      <c r="N275" s="47">
        <f t="shared" si="209"/>
        <v>100</v>
      </c>
      <c r="O275" s="48">
        <f t="shared" si="210"/>
        <v>200</v>
      </c>
      <c r="P275" s="14" t="str">
        <f>ایذه!P70</f>
        <v>91-100</v>
      </c>
      <c r="Q275" s="49">
        <f t="shared" si="211"/>
        <v>100</v>
      </c>
      <c r="R275" s="50">
        <f t="shared" si="212"/>
        <v>200</v>
      </c>
      <c r="S275" s="15" t="str">
        <f>ایذه!S70</f>
        <v>80-100</v>
      </c>
      <c r="T275" s="51">
        <f t="shared" si="213"/>
        <v>100</v>
      </c>
      <c r="U275" s="52">
        <f t="shared" si="214"/>
        <v>100</v>
      </c>
      <c r="V275" s="20">
        <f>ایذه!V70</f>
        <v>6</v>
      </c>
      <c r="W275" s="53">
        <f t="shared" si="215"/>
        <v>30</v>
      </c>
      <c r="X275" s="54">
        <f t="shared" si="216"/>
        <v>30</v>
      </c>
      <c r="Y275" s="16" t="str">
        <f>ایذه!Y70</f>
        <v>فاقد تذکر</v>
      </c>
      <c r="Z275" s="55">
        <f t="shared" si="217"/>
        <v>0</v>
      </c>
      <c r="AA275" s="56">
        <f t="shared" si="218"/>
        <v>0</v>
      </c>
      <c r="AB275" s="57">
        <v>1000</v>
      </c>
      <c r="AC275" s="182">
        <f t="shared" si="203"/>
        <v>670</v>
      </c>
      <c r="AD275" s="21" t="str">
        <f>ایذه!AD70</f>
        <v>651-700</v>
      </c>
      <c r="AE275" s="212" t="str">
        <f t="shared" si="219"/>
        <v>الف-سوم</v>
      </c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</row>
    <row r="276" spans="1:47" ht="21.95" customHeight="1" x14ac:dyDescent="0.25">
      <c r="A276" s="211">
        <f t="shared" si="204"/>
        <v>273</v>
      </c>
      <c r="B276" s="158" t="str">
        <f>ایذه!B71</f>
        <v>ایذه</v>
      </c>
      <c r="C276" s="158" t="str">
        <f>ایذه!C71</f>
        <v>تک بافت تکاب</v>
      </c>
      <c r="D276" s="158" t="str">
        <f>ایذه!D71</f>
        <v>مروارید شیخ زاده</v>
      </c>
      <c r="E276" s="158">
        <f>ایذه!E71</f>
        <v>1840291478</v>
      </c>
      <c r="F276" s="158" t="str">
        <f>ایذه!F71</f>
        <v>صنایع د ستی بافت</v>
      </c>
      <c r="G276" s="13" t="str">
        <f>ایذه!G71</f>
        <v>61-80</v>
      </c>
      <c r="H276" s="43">
        <f t="shared" si="205"/>
        <v>70</v>
      </c>
      <c r="I276" s="44">
        <f t="shared" si="206"/>
        <v>140</v>
      </c>
      <c r="J276" s="17">
        <f>ایذه!J71</f>
        <v>0</v>
      </c>
      <c r="K276" s="45">
        <f t="shared" si="207"/>
        <v>0</v>
      </c>
      <c r="L276" s="46">
        <f t="shared" si="208"/>
        <v>0</v>
      </c>
      <c r="M276" s="12" t="str">
        <f>ایذه!M71</f>
        <v>81-100</v>
      </c>
      <c r="N276" s="47">
        <f t="shared" si="209"/>
        <v>100</v>
      </c>
      <c r="O276" s="48">
        <f t="shared" si="210"/>
        <v>200</v>
      </c>
      <c r="P276" s="14" t="str">
        <f>ایذه!P71</f>
        <v>91-100</v>
      </c>
      <c r="Q276" s="49">
        <f t="shared" si="211"/>
        <v>100</v>
      </c>
      <c r="R276" s="50">
        <f t="shared" si="212"/>
        <v>200</v>
      </c>
      <c r="S276" s="15" t="str">
        <f>ایذه!S71</f>
        <v>80-100</v>
      </c>
      <c r="T276" s="51">
        <f t="shared" si="213"/>
        <v>100</v>
      </c>
      <c r="U276" s="52">
        <f t="shared" si="214"/>
        <v>100</v>
      </c>
      <c r="V276" s="20">
        <f>ایذه!V71</f>
        <v>7</v>
      </c>
      <c r="W276" s="53">
        <f t="shared" si="215"/>
        <v>35</v>
      </c>
      <c r="X276" s="54">
        <f t="shared" si="216"/>
        <v>35</v>
      </c>
      <c r="Y276" s="16" t="str">
        <f>ایذه!Y71</f>
        <v>فاقد تذکر</v>
      </c>
      <c r="Z276" s="55">
        <f t="shared" si="217"/>
        <v>0</v>
      </c>
      <c r="AA276" s="56">
        <f t="shared" si="218"/>
        <v>0</v>
      </c>
      <c r="AB276" s="57">
        <v>1000</v>
      </c>
      <c r="AC276" s="182">
        <f t="shared" si="203"/>
        <v>675</v>
      </c>
      <c r="AD276" s="21" t="str">
        <f>ایذه!AD71</f>
        <v>651-700</v>
      </c>
      <c r="AE276" s="212" t="str">
        <f t="shared" si="219"/>
        <v>الف-سوم</v>
      </c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</row>
    <row r="277" spans="1:47" ht="21.95" customHeight="1" x14ac:dyDescent="0.25">
      <c r="A277" s="211">
        <f t="shared" si="204"/>
        <v>274</v>
      </c>
      <c r="B277" s="158" t="str">
        <f>ایذه!B72</f>
        <v>ایذه</v>
      </c>
      <c r="C277" s="158" t="str">
        <f>ایذه!C72</f>
        <v>فرایند</v>
      </c>
      <c r="D277" s="158" t="str">
        <f>ایذه!D72</f>
        <v>علی اسکندری سبزس</v>
      </c>
      <c r="E277" s="158">
        <f>ایذه!E72</f>
        <v>1841962228</v>
      </c>
      <c r="F277" s="158" t="str">
        <f>ایذه!F72</f>
        <v>اتومکانیک</v>
      </c>
      <c r="G277" s="13" t="str">
        <f>ایذه!G72</f>
        <v>61-80</v>
      </c>
      <c r="H277" s="43">
        <f t="shared" si="205"/>
        <v>70</v>
      </c>
      <c r="I277" s="44">
        <f t="shared" si="206"/>
        <v>140</v>
      </c>
      <c r="J277" s="17">
        <f>ایذه!J72</f>
        <v>1000</v>
      </c>
      <c r="K277" s="45">
        <f t="shared" si="207"/>
        <v>10</v>
      </c>
      <c r="L277" s="46">
        <f t="shared" si="208"/>
        <v>20</v>
      </c>
      <c r="M277" s="12" t="str">
        <f>ایذه!M72</f>
        <v>81-100</v>
      </c>
      <c r="N277" s="47">
        <f t="shared" si="209"/>
        <v>100</v>
      </c>
      <c r="O277" s="48">
        <f t="shared" si="210"/>
        <v>200</v>
      </c>
      <c r="P277" s="14" t="str">
        <f>ایذه!P72</f>
        <v>91-100</v>
      </c>
      <c r="Q277" s="49">
        <f t="shared" si="211"/>
        <v>100</v>
      </c>
      <c r="R277" s="50">
        <f t="shared" si="212"/>
        <v>200</v>
      </c>
      <c r="S277" s="15" t="str">
        <f>ایذه!S72</f>
        <v>80-100</v>
      </c>
      <c r="T277" s="51">
        <f t="shared" si="213"/>
        <v>100</v>
      </c>
      <c r="U277" s="52">
        <f t="shared" si="214"/>
        <v>100</v>
      </c>
      <c r="V277" s="20">
        <f>ایذه!V72</f>
        <v>3</v>
      </c>
      <c r="W277" s="53">
        <f t="shared" si="215"/>
        <v>15</v>
      </c>
      <c r="X277" s="54">
        <f t="shared" si="216"/>
        <v>15</v>
      </c>
      <c r="Y277" s="16" t="str">
        <f>ایذه!Y72</f>
        <v>فاقد تذکر</v>
      </c>
      <c r="Z277" s="55">
        <f t="shared" si="217"/>
        <v>0</v>
      </c>
      <c r="AA277" s="56">
        <f t="shared" si="218"/>
        <v>0</v>
      </c>
      <c r="AB277" s="57">
        <v>1000</v>
      </c>
      <c r="AC277" s="182">
        <f t="shared" si="203"/>
        <v>675</v>
      </c>
      <c r="AD277" s="21" t="str">
        <f>ایذه!AD72</f>
        <v>651-700</v>
      </c>
      <c r="AE277" s="212" t="str">
        <f t="shared" si="219"/>
        <v>الف-سوم</v>
      </c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</row>
    <row r="278" spans="1:47" ht="21.95" customHeight="1" x14ac:dyDescent="0.25">
      <c r="A278" s="211">
        <f t="shared" si="204"/>
        <v>275</v>
      </c>
      <c r="B278" s="158" t="str">
        <f>ایذه!B73</f>
        <v>ایذه</v>
      </c>
      <c r="C278" s="158" t="str">
        <f>ایذه!C73</f>
        <v>ادیسون</v>
      </c>
      <c r="D278" s="158" t="str">
        <f>ایذه!D73</f>
        <v>سیما نقی زاده</v>
      </c>
      <c r="E278" s="158">
        <f>ایذه!E73</f>
        <v>1840155485</v>
      </c>
      <c r="F278" s="158" t="str">
        <f>ایذه!F73</f>
        <v>برق صنعتی</v>
      </c>
      <c r="G278" s="13" t="str">
        <f>ایذه!G73</f>
        <v>81-100</v>
      </c>
      <c r="H278" s="43">
        <f t="shared" si="205"/>
        <v>100</v>
      </c>
      <c r="I278" s="44">
        <f t="shared" si="206"/>
        <v>200</v>
      </c>
      <c r="J278" s="17">
        <f>ایذه!J73</f>
        <v>0</v>
      </c>
      <c r="K278" s="45">
        <f t="shared" si="207"/>
        <v>0</v>
      </c>
      <c r="L278" s="46">
        <f t="shared" si="208"/>
        <v>0</v>
      </c>
      <c r="M278" s="12" t="str">
        <f>ایذه!M73</f>
        <v>81-100</v>
      </c>
      <c r="N278" s="47">
        <f t="shared" si="209"/>
        <v>100</v>
      </c>
      <c r="O278" s="48">
        <f t="shared" si="210"/>
        <v>200</v>
      </c>
      <c r="P278" s="14" t="str">
        <f>ایذه!P73</f>
        <v>91-100</v>
      </c>
      <c r="Q278" s="49">
        <f t="shared" si="211"/>
        <v>100</v>
      </c>
      <c r="R278" s="50">
        <f t="shared" si="212"/>
        <v>200</v>
      </c>
      <c r="S278" s="15" t="str">
        <f>ایذه!S73</f>
        <v>80-100</v>
      </c>
      <c r="T278" s="51">
        <f t="shared" si="213"/>
        <v>100</v>
      </c>
      <c r="U278" s="52">
        <f t="shared" si="214"/>
        <v>100</v>
      </c>
      <c r="V278" s="20">
        <f>ایذه!V73</f>
        <v>15</v>
      </c>
      <c r="W278" s="53">
        <f t="shared" si="215"/>
        <v>75</v>
      </c>
      <c r="X278" s="54">
        <f t="shared" si="216"/>
        <v>75</v>
      </c>
      <c r="Y278" s="16" t="str">
        <f>ایذه!Y73</f>
        <v>یک تذکر مرکز</v>
      </c>
      <c r="Z278" s="55">
        <f t="shared" si="217"/>
        <v>-10</v>
      </c>
      <c r="AA278" s="56">
        <f t="shared" si="218"/>
        <v>-10</v>
      </c>
      <c r="AB278" s="57">
        <v>1000</v>
      </c>
      <c r="AC278" s="182">
        <f t="shared" si="203"/>
        <v>765</v>
      </c>
      <c r="AD278" s="21" t="str">
        <f>ایذه!AD73</f>
        <v>751-800</v>
      </c>
      <c r="AE278" s="212" t="str">
        <f t="shared" si="219"/>
        <v>ب-دو</v>
      </c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</row>
    <row r="279" spans="1:47" ht="21.95" customHeight="1" x14ac:dyDescent="0.25">
      <c r="A279" s="211">
        <f t="shared" si="204"/>
        <v>276</v>
      </c>
      <c r="B279" s="158" t="str">
        <f>ایذه!B74</f>
        <v>ایذه</v>
      </c>
      <c r="C279" s="158" t="str">
        <f>ایذه!C74</f>
        <v>کیانفردا</v>
      </c>
      <c r="D279" s="158" t="str">
        <f>ایذه!D74</f>
        <v>بابک کیانفر</v>
      </c>
      <c r="E279" s="158">
        <f>ایذه!E74</f>
        <v>1841643920</v>
      </c>
      <c r="F279" s="158" t="str">
        <f>ایذه!F74</f>
        <v>برقصنعتی</v>
      </c>
      <c r="G279" s="13" t="str">
        <f>ایذه!G74</f>
        <v>61-80</v>
      </c>
      <c r="H279" s="43">
        <f t="shared" si="205"/>
        <v>70</v>
      </c>
      <c r="I279" s="44">
        <f t="shared" si="206"/>
        <v>140</v>
      </c>
      <c r="J279" s="17">
        <f>ایذه!J74</f>
        <v>0</v>
      </c>
      <c r="K279" s="45">
        <f t="shared" si="207"/>
        <v>0</v>
      </c>
      <c r="L279" s="46">
        <f t="shared" si="208"/>
        <v>0</v>
      </c>
      <c r="M279" s="12" t="str">
        <f>ایذه!M74</f>
        <v>81-100</v>
      </c>
      <c r="N279" s="47">
        <f t="shared" si="209"/>
        <v>100</v>
      </c>
      <c r="O279" s="48">
        <f t="shared" si="210"/>
        <v>200</v>
      </c>
      <c r="P279" s="14" t="str">
        <f>ایذه!P74</f>
        <v>91-100</v>
      </c>
      <c r="Q279" s="49">
        <f t="shared" si="211"/>
        <v>100</v>
      </c>
      <c r="R279" s="50">
        <f t="shared" si="212"/>
        <v>200</v>
      </c>
      <c r="S279" s="15" t="str">
        <f>ایذه!S74</f>
        <v>80-100</v>
      </c>
      <c r="T279" s="51">
        <f t="shared" si="213"/>
        <v>100</v>
      </c>
      <c r="U279" s="52">
        <f t="shared" si="214"/>
        <v>100</v>
      </c>
      <c r="V279" s="20">
        <f>ایذه!V74</f>
        <v>6</v>
      </c>
      <c r="W279" s="53">
        <f t="shared" si="215"/>
        <v>30</v>
      </c>
      <c r="X279" s="54">
        <f t="shared" si="216"/>
        <v>30</v>
      </c>
      <c r="Y279" s="16" t="str">
        <f>ایذه!Y74</f>
        <v>فاقد تذکر</v>
      </c>
      <c r="Z279" s="55">
        <f t="shared" si="217"/>
        <v>0</v>
      </c>
      <c r="AA279" s="56">
        <f t="shared" si="218"/>
        <v>0</v>
      </c>
      <c r="AB279" s="57">
        <v>1000</v>
      </c>
      <c r="AC279" s="182">
        <f t="shared" si="203"/>
        <v>670</v>
      </c>
      <c r="AD279" s="21" t="str">
        <f>ایذه!AD74</f>
        <v>651-700</v>
      </c>
      <c r="AE279" s="212" t="str">
        <f t="shared" si="219"/>
        <v>الف-سوم</v>
      </c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</row>
    <row r="280" spans="1:47" ht="21.95" customHeight="1" x14ac:dyDescent="0.25">
      <c r="A280" s="211">
        <f t="shared" si="204"/>
        <v>277</v>
      </c>
      <c r="B280" s="158" t="str">
        <f>ایذه!B75</f>
        <v>ایذه</v>
      </c>
      <c r="C280" s="158" t="str">
        <f>ایذه!C75</f>
        <v>مدیرسازان</v>
      </c>
      <c r="D280" s="158" t="str">
        <f>ایذه!D75</f>
        <v>داود شیخ زاده</v>
      </c>
      <c r="E280" s="158">
        <f>ایذه!E75</f>
        <v>1830189565</v>
      </c>
      <c r="F280" s="158" t="str">
        <f>ایذه!F75</f>
        <v>خدمات آموزشی</v>
      </c>
      <c r="G280" s="13" t="str">
        <f>ایذه!G75</f>
        <v>61-80</v>
      </c>
      <c r="H280" s="43">
        <f t="shared" si="205"/>
        <v>70</v>
      </c>
      <c r="I280" s="44">
        <f t="shared" si="206"/>
        <v>140</v>
      </c>
      <c r="J280" s="17">
        <f>ایذه!J75</f>
        <v>0</v>
      </c>
      <c r="K280" s="45">
        <f t="shared" si="207"/>
        <v>0</v>
      </c>
      <c r="L280" s="46">
        <f t="shared" si="208"/>
        <v>0</v>
      </c>
      <c r="M280" s="12" t="str">
        <f>ایذه!M75</f>
        <v>81-100</v>
      </c>
      <c r="N280" s="47">
        <f t="shared" si="209"/>
        <v>100</v>
      </c>
      <c r="O280" s="48">
        <f t="shared" si="210"/>
        <v>200</v>
      </c>
      <c r="P280" s="14" t="str">
        <f>ایذه!P75</f>
        <v>91-100</v>
      </c>
      <c r="Q280" s="49">
        <f t="shared" si="211"/>
        <v>100</v>
      </c>
      <c r="R280" s="50">
        <f t="shared" si="212"/>
        <v>200</v>
      </c>
      <c r="S280" s="15" t="str">
        <f>ایذه!S75</f>
        <v>80-100</v>
      </c>
      <c r="T280" s="51">
        <f t="shared" si="213"/>
        <v>100</v>
      </c>
      <c r="U280" s="52">
        <f t="shared" si="214"/>
        <v>100</v>
      </c>
      <c r="V280" s="20">
        <f>ایذه!V75</f>
        <v>2</v>
      </c>
      <c r="W280" s="53">
        <f t="shared" si="215"/>
        <v>10</v>
      </c>
      <c r="X280" s="54">
        <f t="shared" si="216"/>
        <v>10</v>
      </c>
      <c r="Y280" s="16" t="str">
        <f>ایذه!Y75</f>
        <v>یک تذکر مرکز</v>
      </c>
      <c r="Z280" s="55">
        <f t="shared" si="217"/>
        <v>-10</v>
      </c>
      <c r="AA280" s="56">
        <f t="shared" si="218"/>
        <v>-10</v>
      </c>
      <c r="AB280" s="57">
        <v>1000</v>
      </c>
      <c r="AC280" s="182">
        <f t="shared" si="203"/>
        <v>640</v>
      </c>
      <c r="AD280" s="21" t="str">
        <f>ایذه!AD75</f>
        <v>601-650</v>
      </c>
      <c r="AE280" s="212" t="str">
        <f t="shared" si="219"/>
        <v>ب-سوم</v>
      </c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</row>
    <row r="281" spans="1:47" ht="21.95" customHeight="1" x14ac:dyDescent="0.25">
      <c r="A281" s="211">
        <f t="shared" si="204"/>
        <v>278</v>
      </c>
      <c r="B281" s="158" t="str">
        <f>ایذه!B76</f>
        <v>ایذه</v>
      </c>
      <c r="C281" s="158" t="str">
        <f>ایذه!C76</f>
        <v>ایتوک</v>
      </c>
      <c r="D281" s="158" t="str">
        <f>ایذه!D76</f>
        <v>فاطمه نظری قلعه تلی</v>
      </c>
      <c r="E281" s="158">
        <f>ایذه!E76</f>
        <v>1830440144</v>
      </c>
      <c r="F281" s="158" t="str">
        <f>ایذه!F76</f>
        <v>خدمات آموزشی</v>
      </c>
      <c r="G281" s="13" t="str">
        <f>ایذه!G76</f>
        <v>61-80</v>
      </c>
      <c r="H281" s="43">
        <f t="shared" si="205"/>
        <v>70</v>
      </c>
      <c r="I281" s="44">
        <f t="shared" si="206"/>
        <v>140</v>
      </c>
      <c r="J281" s="17">
        <f>ایذه!J76</f>
        <v>0</v>
      </c>
      <c r="K281" s="45">
        <f t="shared" si="207"/>
        <v>0</v>
      </c>
      <c r="L281" s="46">
        <f t="shared" si="208"/>
        <v>0</v>
      </c>
      <c r="M281" s="12" t="str">
        <f>ایذه!M76</f>
        <v>81-100</v>
      </c>
      <c r="N281" s="47">
        <f t="shared" si="209"/>
        <v>100</v>
      </c>
      <c r="O281" s="48">
        <f t="shared" si="210"/>
        <v>200</v>
      </c>
      <c r="P281" s="14" t="str">
        <f>ایذه!P76</f>
        <v>91-100</v>
      </c>
      <c r="Q281" s="49">
        <f t="shared" si="211"/>
        <v>100</v>
      </c>
      <c r="R281" s="50">
        <f t="shared" si="212"/>
        <v>200</v>
      </c>
      <c r="S281" s="15" t="str">
        <f>ایذه!S76</f>
        <v>80-100</v>
      </c>
      <c r="T281" s="51">
        <f t="shared" si="213"/>
        <v>100</v>
      </c>
      <c r="U281" s="52">
        <f t="shared" si="214"/>
        <v>100</v>
      </c>
      <c r="V281" s="20">
        <f>ایذه!V76</f>
        <v>2</v>
      </c>
      <c r="W281" s="53">
        <f t="shared" si="215"/>
        <v>10</v>
      </c>
      <c r="X281" s="54">
        <f t="shared" si="216"/>
        <v>10</v>
      </c>
      <c r="Y281" s="16" t="str">
        <f>ایذه!Y76</f>
        <v>یک تذکر مرکز</v>
      </c>
      <c r="Z281" s="55">
        <f t="shared" si="217"/>
        <v>-10</v>
      </c>
      <c r="AA281" s="56">
        <f t="shared" si="218"/>
        <v>-10</v>
      </c>
      <c r="AB281" s="57">
        <v>1000</v>
      </c>
      <c r="AC281" s="182">
        <f t="shared" si="203"/>
        <v>640</v>
      </c>
      <c r="AD281" s="21" t="str">
        <f>ایذه!AD76</f>
        <v>601-650</v>
      </c>
      <c r="AE281" s="212" t="str">
        <f t="shared" si="219"/>
        <v>ب-سوم</v>
      </c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</row>
    <row r="282" spans="1:47" ht="21.95" customHeight="1" x14ac:dyDescent="0.25">
      <c r="A282" s="211">
        <f t="shared" si="204"/>
        <v>279</v>
      </c>
      <c r="B282" s="158" t="str">
        <f>ایذه!B77</f>
        <v>ایذه</v>
      </c>
      <c r="C282" s="158" t="str">
        <f>ایذه!C77</f>
        <v>اندیشه</v>
      </c>
      <c r="D282" s="158" t="str">
        <f>ایذه!D77</f>
        <v>فرید حسین زاده</v>
      </c>
      <c r="E282" s="158">
        <f>ایذه!E77</f>
        <v>1841951366</v>
      </c>
      <c r="F282" s="158" t="str">
        <f>ایذه!F77</f>
        <v>خدمات آموزشی</v>
      </c>
      <c r="G282" s="13" t="str">
        <f>ایذه!G77</f>
        <v>61-80</v>
      </c>
      <c r="H282" s="43">
        <f t="shared" si="205"/>
        <v>70</v>
      </c>
      <c r="I282" s="44">
        <f t="shared" si="206"/>
        <v>140</v>
      </c>
      <c r="J282" s="17">
        <f>ایذه!J77</f>
        <v>0</v>
      </c>
      <c r="K282" s="45">
        <f t="shared" si="207"/>
        <v>0</v>
      </c>
      <c r="L282" s="46">
        <f t="shared" si="208"/>
        <v>0</v>
      </c>
      <c r="M282" s="12" t="str">
        <f>ایذه!M77</f>
        <v>81-100</v>
      </c>
      <c r="N282" s="47">
        <f t="shared" si="209"/>
        <v>100</v>
      </c>
      <c r="O282" s="48">
        <f t="shared" si="210"/>
        <v>200</v>
      </c>
      <c r="P282" s="14" t="str">
        <f>ایذه!P77</f>
        <v>91-100</v>
      </c>
      <c r="Q282" s="49">
        <f t="shared" si="211"/>
        <v>100</v>
      </c>
      <c r="R282" s="50">
        <f t="shared" si="212"/>
        <v>200</v>
      </c>
      <c r="S282" s="15" t="str">
        <f>ایذه!S77</f>
        <v>80-100</v>
      </c>
      <c r="T282" s="51">
        <f t="shared" si="213"/>
        <v>100</v>
      </c>
      <c r="U282" s="52">
        <f t="shared" si="214"/>
        <v>100</v>
      </c>
      <c r="V282" s="20">
        <f>ایذه!V77</f>
        <v>2</v>
      </c>
      <c r="W282" s="53">
        <f t="shared" si="215"/>
        <v>10</v>
      </c>
      <c r="X282" s="54">
        <f t="shared" si="216"/>
        <v>10</v>
      </c>
      <c r="Y282" s="16" t="str">
        <f>ایذه!Y77</f>
        <v>یک تذکر مرکز</v>
      </c>
      <c r="Z282" s="55">
        <f t="shared" si="217"/>
        <v>-10</v>
      </c>
      <c r="AA282" s="56">
        <f t="shared" si="218"/>
        <v>-10</v>
      </c>
      <c r="AB282" s="57">
        <v>1000</v>
      </c>
      <c r="AC282" s="182">
        <f t="shared" si="203"/>
        <v>640</v>
      </c>
      <c r="AD282" s="21" t="str">
        <f>ایذه!AD77</f>
        <v>601-650</v>
      </c>
      <c r="AE282" s="212" t="str">
        <f t="shared" si="219"/>
        <v>ب-سوم</v>
      </c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</row>
    <row r="283" spans="1:47" ht="21.95" customHeight="1" x14ac:dyDescent="0.25">
      <c r="A283" s="211">
        <f t="shared" si="204"/>
        <v>280</v>
      </c>
      <c r="B283" s="158" t="str">
        <f>ایذه!B78</f>
        <v>ایذه</v>
      </c>
      <c r="C283" s="158" t="str">
        <f>ایذه!C78</f>
        <v>قلم مو</v>
      </c>
      <c r="D283" s="158" t="str">
        <f>ایذه!D78</f>
        <v>زینب کیانی</v>
      </c>
      <c r="E283" s="158">
        <f>ایذه!E78</f>
        <v>1830151762</v>
      </c>
      <c r="F283" s="158" t="str">
        <f>ایذه!F78</f>
        <v>هنرهای تجسمی</v>
      </c>
      <c r="G283" s="13" t="str">
        <f>ایذه!G78</f>
        <v>61-80</v>
      </c>
      <c r="H283" s="43">
        <f t="shared" si="205"/>
        <v>70</v>
      </c>
      <c r="I283" s="44">
        <f t="shared" si="206"/>
        <v>140</v>
      </c>
      <c r="J283" s="17">
        <f>ایذه!J78</f>
        <v>0</v>
      </c>
      <c r="K283" s="45">
        <f t="shared" si="207"/>
        <v>0</v>
      </c>
      <c r="L283" s="46">
        <f t="shared" si="208"/>
        <v>0</v>
      </c>
      <c r="M283" s="12" t="str">
        <f>ایذه!M78</f>
        <v>81-100</v>
      </c>
      <c r="N283" s="47">
        <f t="shared" si="209"/>
        <v>100</v>
      </c>
      <c r="O283" s="48">
        <f t="shared" si="210"/>
        <v>200</v>
      </c>
      <c r="P283" s="14" t="str">
        <f>ایذه!P78</f>
        <v>91-100</v>
      </c>
      <c r="Q283" s="49">
        <f t="shared" si="211"/>
        <v>100</v>
      </c>
      <c r="R283" s="50">
        <f t="shared" si="212"/>
        <v>200</v>
      </c>
      <c r="S283" s="15" t="str">
        <f>ایذه!S78</f>
        <v>80-100</v>
      </c>
      <c r="T283" s="51">
        <f t="shared" si="213"/>
        <v>100</v>
      </c>
      <c r="U283" s="52">
        <f t="shared" si="214"/>
        <v>100</v>
      </c>
      <c r="V283" s="20">
        <f>ایذه!V78</f>
        <v>4</v>
      </c>
      <c r="W283" s="53">
        <f t="shared" si="215"/>
        <v>20</v>
      </c>
      <c r="X283" s="54">
        <f t="shared" si="216"/>
        <v>20</v>
      </c>
      <c r="Y283" s="16" t="str">
        <f>ایذه!Y78</f>
        <v>فاقد تذکر</v>
      </c>
      <c r="Z283" s="55">
        <f t="shared" si="217"/>
        <v>0</v>
      </c>
      <c r="AA283" s="56">
        <f t="shared" si="218"/>
        <v>0</v>
      </c>
      <c r="AB283" s="57">
        <v>1000</v>
      </c>
      <c r="AC283" s="182">
        <f t="shared" si="203"/>
        <v>660</v>
      </c>
      <c r="AD283" s="21" t="str">
        <f>ایذه!AD78</f>
        <v>651-700</v>
      </c>
      <c r="AE283" s="212" t="str">
        <f t="shared" si="219"/>
        <v>الف-سوم</v>
      </c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</row>
    <row r="284" spans="1:47" ht="21.95" customHeight="1" x14ac:dyDescent="0.25">
      <c r="A284" s="211">
        <f t="shared" si="204"/>
        <v>281</v>
      </c>
      <c r="B284" s="158" t="str">
        <f>ایذه!B79</f>
        <v>ایذه</v>
      </c>
      <c r="C284" s="158" t="str">
        <f>ایذه!C79</f>
        <v>جوانه سبز</v>
      </c>
      <c r="D284" s="158" t="str">
        <f>ایذه!D79</f>
        <v>میترا سعیدی نیا</v>
      </c>
      <c r="E284" s="158">
        <f>ایذه!E79</f>
        <v>1841953555</v>
      </c>
      <c r="F284" s="158" t="str">
        <f>ایذه!F79</f>
        <v>ماساژور</v>
      </c>
      <c r="G284" s="13" t="str">
        <f>ایذه!G79</f>
        <v>61-80</v>
      </c>
      <c r="H284" s="43">
        <f t="shared" si="205"/>
        <v>70</v>
      </c>
      <c r="I284" s="44">
        <f t="shared" si="206"/>
        <v>140</v>
      </c>
      <c r="J284" s="17">
        <f>ایذه!J79</f>
        <v>0</v>
      </c>
      <c r="K284" s="45">
        <f t="shared" si="207"/>
        <v>0</v>
      </c>
      <c r="L284" s="46">
        <f t="shared" si="208"/>
        <v>0</v>
      </c>
      <c r="M284" s="12" t="str">
        <f>ایذه!M79</f>
        <v>81-100</v>
      </c>
      <c r="N284" s="47">
        <f t="shared" si="209"/>
        <v>100</v>
      </c>
      <c r="O284" s="48">
        <f t="shared" si="210"/>
        <v>200</v>
      </c>
      <c r="P284" s="14" t="str">
        <f>ایذه!P79</f>
        <v>91-100</v>
      </c>
      <c r="Q284" s="49">
        <f t="shared" si="211"/>
        <v>100</v>
      </c>
      <c r="R284" s="50">
        <f t="shared" si="212"/>
        <v>200</v>
      </c>
      <c r="S284" s="15" t="str">
        <f>ایذه!S79</f>
        <v>80-100</v>
      </c>
      <c r="T284" s="51">
        <f t="shared" si="213"/>
        <v>100</v>
      </c>
      <c r="U284" s="52">
        <f t="shared" si="214"/>
        <v>100</v>
      </c>
      <c r="V284" s="20">
        <f>ایذه!V79</f>
        <v>2</v>
      </c>
      <c r="W284" s="53">
        <f t="shared" si="215"/>
        <v>10</v>
      </c>
      <c r="X284" s="54">
        <f t="shared" si="216"/>
        <v>10</v>
      </c>
      <c r="Y284" s="16" t="str">
        <f>ایذه!Y79</f>
        <v>یک تذکر مرکز</v>
      </c>
      <c r="Z284" s="55">
        <f t="shared" si="217"/>
        <v>-10</v>
      </c>
      <c r="AA284" s="56">
        <f t="shared" si="218"/>
        <v>-10</v>
      </c>
      <c r="AB284" s="57">
        <v>1000</v>
      </c>
      <c r="AC284" s="182">
        <f t="shared" si="203"/>
        <v>640</v>
      </c>
      <c r="AD284" s="21" t="str">
        <f>ایذه!AD79</f>
        <v>601-650</v>
      </c>
      <c r="AE284" s="212" t="str">
        <f t="shared" si="219"/>
        <v>ب-سوم</v>
      </c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</row>
    <row r="285" spans="1:47" ht="21.95" customHeight="1" x14ac:dyDescent="0.25">
      <c r="A285" s="211">
        <f t="shared" si="204"/>
        <v>282</v>
      </c>
      <c r="B285" s="158" t="str">
        <f>ایذه!B80</f>
        <v>ایذه</v>
      </c>
      <c r="C285" s="158" t="str">
        <f>ایذه!C80</f>
        <v>لیماک</v>
      </c>
      <c r="D285" s="158" t="str">
        <f>ایذه!D80</f>
        <v>کلثوم سبزی زاده</v>
      </c>
      <c r="E285" s="158">
        <f>ایذه!E80</f>
        <v>1841808547</v>
      </c>
      <c r="F285" s="158" t="str">
        <f>ایذه!F80</f>
        <v>هنرهای تجسمی</v>
      </c>
      <c r="G285" s="13" t="str">
        <f>ایذه!G80</f>
        <v>61-80</v>
      </c>
      <c r="H285" s="43">
        <f t="shared" si="205"/>
        <v>70</v>
      </c>
      <c r="I285" s="44">
        <f t="shared" si="206"/>
        <v>140</v>
      </c>
      <c r="J285" s="17">
        <f>ایذه!J80</f>
        <v>0</v>
      </c>
      <c r="K285" s="45">
        <f t="shared" si="207"/>
        <v>0</v>
      </c>
      <c r="L285" s="46">
        <f t="shared" si="208"/>
        <v>0</v>
      </c>
      <c r="M285" s="12" t="str">
        <f>ایذه!M80</f>
        <v>81-100</v>
      </c>
      <c r="N285" s="47">
        <f t="shared" si="209"/>
        <v>100</v>
      </c>
      <c r="O285" s="48">
        <f t="shared" si="210"/>
        <v>200</v>
      </c>
      <c r="P285" s="14" t="str">
        <f>ایذه!P80</f>
        <v>91-100</v>
      </c>
      <c r="Q285" s="49">
        <f t="shared" si="211"/>
        <v>100</v>
      </c>
      <c r="R285" s="50">
        <f t="shared" si="212"/>
        <v>200</v>
      </c>
      <c r="S285" s="15" t="str">
        <f>ایذه!S80</f>
        <v>80-100</v>
      </c>
      <c r="T285" s="51">
        <f t="shared" si="213"/>
        <v>100</v>
      </c>
      <c r="U285" s="52">
        <f t="shared" si="214"/>
        <v>100</v>
      </c>
      <c r="V285" s="20">
        <f>ایذه!V80</f>
        <v>2</v>
      </c>
      <c r="W285" s="53">
        <f t="shared" si="215"/>
        <v>10</v>
      </c>
      <c r="X285" s="54">
        <f t="shared" si="216"/>
        <v>10</v>
      </c>
      <c r="Y285" s="16" t="str">
        <f>ایذه!Y80</f>
        <v>فاقد تذکر</v>
      </c>
      <c r="Z285" s="55">
        <f t="shared" si="217"/>
        <v>0</v>
      </c>
      <c r="AA285" s="56">
        <f t="shared" si="218"/>
        <v>0</v>
      </c>
      <c r="AB285" s="57">
        <v>1000</v>
      </c>
      <c r="AC285" s="182">
        <f t="shared" si="203"/>
        <v>650</v>
      </c>
      <c r="AD285" s="21" t="str">
        <f>ایذه!AD80</f>
        <v>601-650</v>
      </c>
      <c r="AE285" s="212" t="str">
        <f t="shared" si="219"/>
        <v>ب-سوم</v>
      </c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</row>
    <row r="286" spans="1:47" ht="21.95" customHeight="1" x14ac:dyDescent="0.25">
      <c r="A286" s="211">
        <f t="shared" si="204"/>
        <v>283</v>
      </c>
      <c r="B286" s="158" t="str">
        <f>ایذه!B81</f>
        <v>ایذه</v>
      </c>
      <c r="C286" s="158" t="str">
        <f>ایذه!C81</f>
        <v>حامی</v>
      </c>
      <c r="D286" s="158" t="str">
        <f>ایذه!D81</f>
        <v>مریم نصیری راسفند</v>
      </c>
      <c r="E286" s="158">
        <f>ایذه!E81</f>
        <v>1841545619</v>
      </c>
      <c r="F286" s="158" t="str">
        <f>ایذه!F81</f>
        <v>فن آوری اطلاعات</v>
      </c>
      <c r="G286" s="13" t="str">
        <f>ایذه!G81</f>
        <v>61-80</v>
      </c>
      <c r="H286" s="43">
        <f t="shared" si="205"/>
        <v>70</v>
      </c>
      <c r="I286" s="44">
        <f t="shared" si="206"/>
        <v>140</v>
      </c>
      <c r="J286" s="17">
        <f>ایذه!J81</f>
        <v>0</v>
      </c>
      <c r="K286" s="45">
        <f t="shared" si="207"/>
        <v>0</v>
      </c>
      <c r="L286" s="46">
        <f t="shared" si="208"/>
        <v>0</v>
      </c>
      <c r="M286" s="12" t="str">
        <f>ایذه!M81</f>
        <v>81-100</v>
      </c>
      <c r="N286" s="47">
        <f t="shared" si="209"/>
        <v>100</v>
      </c>
      <c r="O286" s="48">
        <f t="shared" si="210"/>
        <v>200</v>
      </c>
      <c r="P286" s="14" t="str">
        <f>ایذه!P81</f>
        <v>91-100</v>
      </c>
      <c r="Q286" s="49">
        <f t="shared" si="211"/>
        <v>100</v>
      </c>
      <c r="R286" s="50">
        <f t="shared" si="212"/>
        <v>200</v>
      </c>
      <c r="S286" s="15" t="str">
        <f>ایذه!S81</f>
        <v>80-100</v>
      </c>
      <c r="T286" s="51">
        <f t="shared" si="213"/>
        <v>100</v>
      </c>
      <c r="U286" s="52">
        <f t="shared" si="214"/>
        <v>100</v>
      </c>
      <c r="V286" s="20">
        <f>ایذه!V81</f>
        <v>8</v>
      </c>
      <c r="W286" s="53">
        <f t="shared" si="215"/>
        <v>40</v>
      </c>
      <c r="X286" s="54">
        <f t="shared" si="216"/>
        <v>40</v>
      </c>
      <c r="Y286" s="16" t="str">
        <f>ایذه!Y81</f>
        <v>فاقد تذکر</v>
      </c>
      <c r="Z286" s="55">
        <f t="shared" si="217"/>
        <v>0</v>
      </c>
      <c r="AA286" s="56">
        <f t="shared" si="218"/>
        <v>0</v>
      </c>
      <c r="AB286" s="57">
        <v>1000</v>
      </c>
      <c r="AC286" s="182">
        <f t="shared" si="203"/>
        <v>680</v>
      </c>
      <c r="AD286" s="21" t="str">
        <f>ایذه!AD81</f>
        <v>651-700</v>
      </c>
      <c r="AE286" s="212" t="str">
        <f t="shared" si="219"/>
        <v>الف-سوم</v>
      </c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</row>
    <row r="287" spans="1:47" ht="21.95" customHeight="1" x14ac:dyDescent="0.25">
      <c r="A287" s="211">
        <f t="shared" si="204"/>
        <v>284</v>
      </c>
      <c r="B287" s="158" t="str">
        <f>ایذه!B82</f>
        <v>ایذه</v>
      </c>
      <c r="C287" s="158" t="str">
        <f>ایذه!C82</f>
        <v>هوش مصنوعی</v>
      </c>
      <c r="D287" s="158" t="str">
        <f>ایذه!D82</f>
        <v>داریوش علیپور</v>
      </c>
      <c r="E287" s="158">
        <f>ایذه!E82</f>
        <v>1841034878</v>
      </c>
      <c r="F287" s="158" t="str">
        <f>ایذه!F82</f>
        <v>فن آوری اطلاعات</v>
      </c>
      <c r="G287" s="13" t="str">
        <f>ایذه!G82</f>
        <v>81-100</v>
      </c>
      <c r="H287" s="43">
        <f t="shared" si="205"/>
        <v>100</v>
      </c>
      <c r="I287" s="44">
        <f t="shared" si="206"/>
        <v>200</v>
      </c>
      <c r="J287" s="17">
        <f>ایذه!J82</f>
        <v>1000</v>
      </c>
      <c r="K287" s="45">
        <f t="shared" si="207"/>
        <v>10</v>
      </c>
      <c r="L287" s="46">
        <f t="shared" si="208"/>
        <v>20</v>
      </c>
      <c r="M287" s="12" t="str">
        <f>ایذه!M82</f>
        <v>81-100</v>
      </c>
      <c r="N287" s="47">
        <f t="shared" si="209"/>
        <v>100</v>
      </c>
      <c r="O287" s="48">
        <f t="shared" si="210"/>
        <v>200</v>
      </c>
      <c r="P287" s="14" t="str">
        <f>ایذه!P82</f>
        <v>91-100</v>
      </c>
      <c r="Q287" s="49">
        <f t="shared" si="211"/>
        <v>100</v>
      </c>
      <c r="R287" s="50">
        <f t="shared" si="212"/>
        <v>200</v>
      </c>
      <c r="S287" s="15" t="str">
        <f>ایذه!S82</f>
        <v>80-100</v>
      </c>
      <c r="T287" s="51">
        <f t="shared" si="213"/>
        <v>100</v>
      </c>
      <c r="U287" s="52">
        <f t="shared" si="214"/>
        <v>100</v>
      </c>
      <c r="V287" s="20">
        <f>ایذه!V82</f>
        <v>20</v>
      </c>
      <c r="W287" s="53">
        <f t="shared" si="215"/>
        <v>100</v>
      </c>
      <c r="X287" s="54">
        <f t="shared" si="216"/>
        <v>100</v>
      </c>
      <c r="Y287" s="16" t="str">
        <f>ایذه!Y82</f>
        <v>فاقد تذکر</v>
      </c>
      <c r="Z287" s="55">
        <f t="shared" si="217"/>
        <v>0</v>
      </c>
      <c r="AA287" s="56">
        <f t="shared" si="218"/>
        <v>0</v>
      </c>
      <c r="AB287" s="57">
        <v>1000</v>
      </c>
      <c r="AC287" s="182">
        <f t="shared" si="203"/>
        <v>820</v>
      </c>
      <c r="AD287" s="21" t="str">
        <f>ایذه!AD82</f>
        <v>801-850</v>
      </c>
      <c r="AE287" s="212" t="str">
        <f t="shared" si="219"/>
        <v>الف-دو</v>
      </c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</row>
    <row r="288" spans="1:47" ht="21.95" customHeight="1" x14ac:dyDescent="0.25">
      <c r="A288" s="211">
        <f t="shared" si="204"/>
        <v>285</v>
      </c>
      <c r="B288" s="158" t="str">
        <f>ایذه!B83</f>
        <v>ایذه</v>
      </c>
      <c r="C288" s="158" t="str">
        <f>ایذه!C83</f>
        <v>آیاپیر</v>
      </c>
      <c r="D288" s="158" t="str">
        <f>ایذه!D83</f>
        <v>آذرطاهری منش</v>
      </c>
      <c r="E288" s="158">
        <f>ایذه!E83</f>
        <v>1841785504</v>
      </c>
      <c r="F288" s="158" t="str">
        <f>ایذه!F83</f>
        <v>فن آوری اطلاعات</v>
      </c>
      <c r="G288" s="13" t="str">
        <f>ایذه!G83</f>
        <v>61-80</v>
      </c>
      <c r="H288" s="43">
        <f t="shared" si="205"/>
        <v>70</v>
      </c>
      <c r="I288" s="44">
        <f t="shared" si="206"/>
        <v>140</v>
      </c>
      <c r="J288" s="17">
        <f>ایذه!J83</f>
        <v>0</v>
      </c>
      <c r="K288" s="45">
        <f t="shared" si="207"/>
        <v>0</v>
      </c>
      <c r="L288" s="46">
        <f t="shared" si="208"/>
        <v>0</v>
      </c>
      <c r="M288" s="12" t="str">
        <f>ایذه!M83</f>
        <v>81-100</v>
      </c>
      <c r="N288" s="47">
        <f t="shared" si="209"/>
        <v>100</v>
      </c>
      <c r="O288" s="48">
        <f t="shared" si="210"/>
        <v>200</v>
      </c>
      <c r="P288" s="14" t="str">
        <f>ایذه!P83</f>
        <v>91-100</v>
      </c>
      <c r="Q288" s="49">
        <f t="shared" si="211"/>
        <v>100</v>
      </c>
      <c r="R288" s="50">
        <f t="shared" si="212"/>
        <v>200</v>
      </c>
      <c r="S288" s="15" t="str">
        <f>ایذه!S83</f>
        <v>80-100</v>
      </c>
      <c r="T288" s="51">
        <f t="shared" si="213"/>
        <v>100</v>
      </c>
      <c r="U288" s="52">
        <f t="shared" si="214"/>
        <v>100</v>
      </c>
      <c r="V288" s="20">
        <f>ایذه!V83</f>
        <v>14</v>
      </c>
      <c r="W288" s="53">
        <f t="shared" si="215"/>
        <v>70</v>
      </c>
      <c r="X288" s="54">
        <f t="shared" si="216"/>
        <v>70</v>
      </c>
      <c r="Y288" s="16" t="str">
        <f>ایذه!Y83</f>
        <v>فاقد تذکر</v>
      </c>
      <c r="Z288" s="55">
        <f t="shared" si="217"/>
        <v>0</v>
      </c>
      <c r="AA288" s="56">
        <f t="shared" si="218"/>
        <v>0</v>
      </c>
      <c r="AB288" s="57">
        <v>1000</v>
      </c>
      <c r="AC288" s="182">
        <f t="shared" si="203"/>
        <v>710</v>
      </c>
      <c r="AD288" s="21" t="str">
        <f>ایذه!AD83</f>
        <v>701-750</v>
      </c>
      <c r="AE288" s="212" t="str">
        <f t="shared" si="219"/>
        <v>ج-دو</v>
      </c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</row>
    <row r="289" spans="1:47" ht="21.95" customHeight="1" x14ac:dyDescent="0.25">
      <c r="A289" s="211">
        <f t="shared" si="204"/>
        <v>286</v>
      </c>
      <c r="B289" s="158" t="str">
        <f>ایذه!B84</f>
        <v>ایذه</v>
      </c>
      <c r="C289" s="158" t="str">
        <f>ایذه!C84</f>
        <v>فرهیختگان</v>
      </c>
      <c r="D289" s="158" t="str">
        <f>ایذه!D84</f>
        <v>محموددانیالی ده حوض</v>
      </c>
      <c r="E289" s="158">
        <f>ایذه!E84</f>
        <v>1840096384</v>
      </c>
      <c r="F289" s="158" t="str">
        <f>ایذه!F84</f>
        <v>فن آوری اطلاعات</v>
      </c>
      <c r="G289" s="13" t="str">
        <f>ایذه!G84</f>
        <v>81-100</v>
      </c>
      <c r="H289" s="43">
        <f t="shared" si="205"/>
        <v>100</v>
      </c>
      <c r="I289" s="44">
        <f t="shared" si="206"/>
        <v>200</v>
      </c>
      <c r="J289" s="17">
        <f>ایذه!J84</f>
        <v>0</v>
      </c>
      <c r="K289" s="45">
        <f t="shared" si="207"/>
        <v>0</v>
      </c>
      <c r="L289" s="46">
        <f t="shared" si="208"/>
        <v>0</v>
      </c>
      <c r="M289" s="12" t="str">
        <f>ایذه!M84</f>
        <v>81-100</v>
      </c>
      <c r="N289" s="47">
        <f t="shared" si="209"/>
        <v>100</v>
      </c>
      <c r="O289" s="48">
        <f t="shared" si="210"/>
        <v>200</v>
      </c>
      <c r="P289" s="14" t="str">
        <f>ایذه!P84</f>
        <v>91-100</v>
      </c>
      <c r="Q289" s="49">
        <f t="shared" si="211"/>
        <v>100</v>
      </c>
      <c r="R289" s="50">
        <f t="shared" si="212"/>
        <v>200</v>
      </c>
      <c r="S289" s="15" t="str">
        <f>ایذه!S84</f>
        <v>80-100</v>
      </c>
      <c r="T289" s="51">
        <f t="shared" si="213"/>
        <v>100</v>
      </c>
      <c r="U289" s="52">
        <f t="shared" si="214"/>
        <v>100</v>
      </c>
      <c r="V289" s="20">
        <f>ایذه!V84</f>
        <v>18</v>
      </c>
      <c r="W289" s="53">
        <f t="shared" si="215"/>
        <v>90</v>
      </c>
      <c r="X289" s="54">
        <f t="shared" si="216"/>
        <v>90</v>
      </c>
      <c r="Y289" s="16" t="str">
        <f>ایذه!Y84</f>
        <v>فاقد تذکر</v>
      </c>
      <c r="Z289" s="55">
        <f t="shared" si="217"/>
        <v>0</v>
      </c>
      <c r="AA289" s="56">
        <f t="shared" si="218"/>
        <v>0</v>
      </c>
      <c r="AB289" s="57">
        <v>1000</v>
      </c>
      <c r="AC289" s="182">
        <f t="shared" si="203"/>
        <v>790</v>
      </c>
      <c r="AD289" s="21" t="str">
        <f>ایذه!AD84</f>
        <v>751-800</v>
      </c>
      <c r="AE289" s="212" t="str">
        <f t="shared" si="219"/>
        <v>ب-دو</v>
      </c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</row>
    <row r="290" spans="1:47" ht="21.95" customHeight="1" x14ac:dyDescent="0.25">
      <c r="A290" s="211">
        <f t="shared" si="204"/>
        <v>287</v>
      </c>
      <c r="B290" s="149" t="str">
        <f>امیدیه!B4</f>
        <v xml:space="preserve">امیدیه </v>
      </c>
      <c r="C290" s="149" t="str">
        <f>امیدیه!C4</f>
        <v xml:space="preserve">خودروسازان </v>
      </c>
      <c r="D290" s="149" t="str">
        <f>امیدیه!D4</f>
        <v xml:space="preserve">علی اصغر جعفری </v>
      </c>
      <c r="E290" s="149">
        <f>امیدیه!E4</f>
        <v>5279734292</v>
      </c>
      <c r="F290" s="149" t="str">
        <f>امیدیه!F4</f>
        <v xml:space="preserve">صنایع خودرو </v>
      </c>
      <c r="G290" s="13" t="str">
        <f>امیدیه!G4</f>
        <v>81-100</v>
      </c>
      <c r="H290" s="43">
        <f t="shared" ref="H290:H311" si="220">IFERROR(VLOOKUP(G290,$AG$2:$AH$6,2,FALSE),0)</f>
        <v>100</v>
      </c>
      <c r="I290" s="44">
        <f t="shared" ref="I290:I311" si="221">H290*2</f>
        <v>200</v>
      </c>
      <c r="J290" s="17">
        <f>امیدیه!J4</f>
        <v>10000</v>
      </c>
      <c r="K290" s="45">
        <f t="shared" ref="K290:K311" si="222">IFERROR(VLOOKUP(J290,$AI$2:$AJ$12,2,FALSE),0)</f>
        <v>100</v>
      </c>
      <c r="L290" s="46">
        <f t="shared" ref="L290:L311" si="223">K290*2</f>
        <v>200</v>
      </c>
      <c r="M290" s="12" t="str">
        <f>امیدیه!M4</f>
        <v>61-80</v>
      </c>
      <c r="N290" s="47">
        <f t="shared" ref="N290:N311" si="224">IFERROR(VLOOKUP(M290,$AK$2:$AL$4,2,FALSE),0)</f>
        <v>70</v>
      </c>
      <c r="O290" s="48">
        <f t="shared" ref="O290:O311" si="225">N290*2</f>
        <v>140</v>
      </c>
      <c r="P290" s="14" t="str">
        <f>امیدیه!P4</f>
        <v>71-90</v>
      </c>
      <c r="Q290" s="49">
        <f t="shared" ref="Q290:Q311" si="226">IFERROR(VLOOKUP(P290,$AM$2:$AN$5,2,FALSE),0)</f>
        <v>70</v>
      </c>
      <c r="R290" s="50">
        <f t="shared" ref="R290:R311" si="227">Q290*2</f>
        <v>140</v>
      </c>
      <c r="S290" s="15" t="str">
        <f>امیدیه!S4</f>
        <v>80-100</v>
      </c>
      <c r="T290" s="51">
        <f t="shared" ref="T290:T311" si="228">IFERROR(VLOOKUP(S290,$AO$2:$AP$6,2,FALSE),0)</f>
        <v>100</v>
      </c>
      <c r="U290" s="52">
        <f t="shared" ref="U290:U311" si="229">T290*1</f>
        <v>100</v>
      </c>
      <c r="V290" s="20">
        <f>امیدیه!V4</f>
        <v>15</v>
      </c>
      <c r="W290" s="53">
        <f t="shared" ref="W290:W311" si="230">IFERROR(VLOOKUP(V290,$AQ$2:$AR$22,2,FALSE),0)</f>
        <v>75</v>
      </c>
      <c r="X290" s="54">
        <f t="shared" ref="X290:X311" si="231">W290*1</f>
        <v>75</v>
      </c>
      <c r="Y290" s="16" t="str">
        <f>امیدیه!Y4</f>
        <v>فاقد تذکر</v>
      </c>
      <c r="Z290" s="55">
        <f t="shared" ref="Z290:Z311" si="232">IFERROR(VLOOKUP(Y290,$AS$2:$AT$8,2,FALSE),0)</f>
        <v>0</v>
      </c>
      <c r="AA290" s="56">
        <f t="shared" ref="AA290:AA311" si="233">Z290*1</f>
        <v>0</v>
      </c>
      <c r="AB290" s="57">
        <v>1000</v>
      </c>
      <c r="AC290" s="182">
        <f t="shared" si="203"/>
        <v>855</v>
      </c>
      <c r="AD290" s="21" t="str">
        <f>امیدیه!AD4</f>
        <v>851-900</v>
      </c>
      <c r="AE290" s="212" t="str">
        <f t="shared" ref="AE290:AE311" si="234">IFERROR(VLOOKUP(AD290,$AL$8:$AM$20,2,FALSE),0)</f>
        <v>ج-یک</v>
      </c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</row>
    <row r="291" spans="1:47" ht="21.95" customHeight="1" x14ac:dyDescent="0.25">
      <c r="A291" s="211">
        <f t="shared" si="204"/>
        <v>288</v>
      </c>
      <c r="B291" s="149" t="str">
        <f>امیدیه!B5</f>
        <v xml:space="preserve">امیدیه </v>
      </c>
      <c r="C291" s="149" t="str">
        <f>امیدیه!C5</f>
        <v xml:space="preserve">کوکی دوخت </v>
      </c>
      <c r="D291" s="149" t="str">
        <f>امیدیه!D5</f>
        <v xml:space="preserve">تهمینه طیبی </v>
      </c>
      <c r="E291" s="149">
        <f>امیدیه!E5</f>
        <v>1951036255</v>
      </c>
      <c r="F291" s="149" t="str">
        <f>امیدیه!F5</f>
        <v xml:space="preserve">صنایع پوشاک </v>
      </c>
      <c r="G291" s="13" t="str">
        <f>امیدیه!G5</f>
        <v>81-100</v>
      </c>
      <c r="H291" s="43">
        <f t="shared" si="220"/>
        <v>100</v>
      </c>
      <c r="I291" s="44">
        <f t="shared" si="221"/>
        <v>200</v>
      </c>
      <c r="J291" s="17">
        <f>امیدیه!J5</f>
        <v>0</v>
      </c>
      <c r="K291" s="45">
        <f t="shared" si="222"/>
        <v>0</v>
      </c>
      <c r="L291" s="46">
        <f t="shared" si="223"/>
        <v>0</v>
      </c>
      <c r="M291" s="12">
        <f>امیدیه!M5</f>
        <v>0</v>
      </c>
      <c r="N291" s="47">
        <f t="shared" si="224"/>
        <v>0</v>
      </c>
      <c r="O291" s="48">
        <f t="shared" si="225"/>
        <v>0</v>
      </c>
      <c r="P291" s="14">
        <f>امیدیه!P5</f>
        <v>0</v>
      </c>
      <c r="Q291" s="49">
        <f t="shared" si="226"/>
        <v>0</v>
      </c>
      <c r="R291" s="50">
        <f t="shared" si="227"/>
        <v>0</v>
      </c>
      <c r="S291" s="15" t="str">
        <f>امیدیه!S5</f>
        <v>80-100</v>
      </c>
      <c r="T291" s="51">
        <f t="shared" si="228"/>
        <v>100</v>
      </c>
      <c r="U291" s="52">
        <f t="shared" si="229"/>
        <v>100</v>
      </c>
      <c r="V291" s="20">
        <f>امیدیه!V5</f>
        <v>3</v>
      </c>
      <c r="W291" s="53">
        <f t="shared" si="230"/>
        <v>15</v>
      </c>
      <c r="X291" s="54">
        <f t="shared" si="231"/>
        <v>15</v>
      </c>
      <c r="Y291" s="16" t="str">
        <f>امیدیه!Y5</f>
        <v>فاقد تذکر</v>
      </c>
      <c r="Z291" s="55">
        <f t="shared" si="232"/>
        <v>0</v>
      </c>
      <c r="AA291" s="56">
        <f t="shared" si="233"/>
        <v>0</v>
      </c>
      <c r="AB291" s="57">
        <v>1000</v>
      </c>
      <c r="AC291" s="182">
        <f t="shared" si="203"/>
        <v>315</v>
      </c>
      <c r="AD291" s="21" t="str">
        <f>امیدیه!AD5</f>
        <v>0-400</v>
      </c>
      <c r="AE291" s="212" t="str">
        <f t="shared" si="234"/>
        <v>بدون درجه</v>
      </c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</row>
    <row r="292" spans="1:47" ht="21.95" customHeight="1" x14ac:dyDescent="0.25">
      <c r="A292" s="211">
        <f t="shared" si="204"/>
        <v>289</v>
      </c>
      <c r="B292" s="149" t="str">
        <f>امیدیه!B6</f>
        <v xml:space="preserve">امیدیه </v>
      </c>
      <c r="C292" s="149" t="str">
        <f>امیدیه!C6</f>
        <v xml:space="preserve">کوثر </v>
      </c>
      <c r="D292" s="149" t="str">
        <f>امیدیه!D6</f>
        <v xml:space="preserve">فاطمه شربفات </v>
      </c>
      <c r="E292" s="149">
        <f>امیدیه!E6</f>
        <v>5279627313</v>
      </c>
      <c r="F292" s="149" t="str">
        <f>امیدیه!F6</f>
        <v xml:space="preserve">صنایع پوشاک </v>
      </c>
      <c r="G292" s="13" t="str">
        <f>امیدیه!G6</f>
        <v>61-80</v>
      </c>
      <c r="H292" s="43">
        <f t="shared" si="220"/>
        <v>70</v>
      </c>
      <c r="I292" s="44">
        <f t="shared" si="221"/>
        <v>140</v>
      </c>
      <c r="J292" s="17">
        <f>امیدیه!J6</f>
        <v>0</v>
      </c>
      <c r="K292" s="45">
        <f t="shared" si="222"/>
        <v>0</v>
      </c>
      <c r="L292" s="46">
        <f t="shared" si="223"/>
        <v>0</v>
      </c>
      <c r="M292" s="12" t="str">
        <f>امیدیه!M6</f>
        <v>61-80</v>
      </c>
      <c r="N292" s="47">
        <f t="shared" si="224"/>
        <v>70</v>
      </c>
      <c r="O292" s="48">
        <f t="shared" si="225"/>
        <v>140</v>
      </c>
      <c r="P292" s="14" t="str">
        <f>امیدیه!P6</f>
        <v>91-100</v>
      </c>
      <c r="Q292" s="49">
        <f t="shared" si="226"/>
        <v>100</v>
      </c>
      <c r="R292" s="50">
        <f t="shared" si="227"/>
        <v>200</v>
      </c>
      <c r="S292" s="15" t="str">
        <f>امیدیه!S6</f>
        <v>0-40</v>
      </c>
      <c r="T292" s="51">
        <f t="shared" si="228"/>
        <v>35</v>
      </c>
      <c r="U292" s="52">
        <f t="shared" si="229"/>
        <v>35</v>
      </c>
      <c r="V292" s="20">
        <f>امیدیه!V6</f>
        <v>20</v>
      </c>
      <c r="W292" s="53">
        <f t="shared" si="230"/>
        <v>100</v>
      </c>
      <c r="X292" s="54">
        <f t="shared" si="231"/>
        <v>100</v>
      </c>
      <c r="Y292" s="16" t="str">
        <f>امیدیه!Y6</f>
        <v>فاقد تذکر</v>
      </c>
      <c r="Z292" s="55">
        <f t="shared" si="232"/>
        <v>0</v>
      </c>
      <c r="AA292" s="56">
        <f t="shared" si="233"/>
        <v>0</v>
      </c>
      <c r="AB292" s="57">
        <v>1000</v>
      </c>
      <c r="AC292" s="182">
        <f t="shared" si="203"/>
        <v>615</v>
      </c>
      <c r="AD292" s="21" t="str">
        <f>امیدیه!AD6</f>
        <v>601-650</v>
      </c>
      <c r="AE292" s="212" t="str">
        <f t="shared" si="234"/>
        <v>ب-سوم</v>
      </c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</row>
    <row r="293" spans="1:47" ht="21.95" customHeight="1" x14ac:dyDescent="0.25">
      <c r="A293" s="211">
        <f t="shared" si="204"/>
        <v>290</v>
      </c>
      <c r="B293" s="149" t="str">
        <f>امیدیه!B7</f>
        <v xml:space="preserve">امیدیه </v>
      </c>
      <c r="C293" s="149" t="str">
        <f>امیدیه!C7</f>
        <v xml:space="preserve">ماه بانو </v>
      </c>
      <c r="D293" s="149" t="str">
        <f>امیدیه!D7</f>
        <v xml:space="preserve">شیما شیرالی </v>
      </c>
      <c r="E293" s="149">
        <f>امیدیه!E7</f>
        <v>1740409906</v>
      </c>
      <c r="F293" s="149" t="str">
        <f>امیدیه!F7</f>
        <v>مراقبت و زیبایی</v>
      </c>
      <c r="G293" s="13" t="str">
        <f>امیدیه!G7</f>
        <v>61-80</v>
      </c>
      <c r="H293" s="43">
        <f t="shared" si="220"/>
        <v>70</v>
      </c>
      <c r="I293" s="44">
        <f t="shared" si="221"/>
        <v>140</v>
      </c>
      <c r="J293" s="17">
        <f>امیدیه!J7</f>
        <v>0</v>
      </c>
      <c r="K293" s="45">
        <f t="shared" si="222"/>
        <v>0</v>
      </c>
      <c r="L293" s="46">
        <f t="shared" si="223"/>
        <v>0</v>
      </c>
      <c r="M293" s="12" t="str">
        <f>امیدیه!M7</f>
        <v>81-100</v>
      </c>
      <c r="N293" s="47">
        <f t="shared" si="224"/>
        <v>100</v>
      </c>
      <c r="O293" s="48">
        <f t="shared" si="225"/>
        <v>200</v>
      </c>
      <c r="P293" s="14" t="str">
        <f>امیدیه!P7</f>
        <v>91-100</v>
      </c>
      <c r="Q293" s="49">
        <f t="shared" si="226"/>
        <v>100</v>
      </c>
      <c r="R293" s="50">
        <f t="shared" si="227"/>
        <v>200</v>
      </c>
      <c r="S293" s="15" t="str">
        <f>امیدیه!S7</f>
        <v>80-100</v>
      </c>
      <c r="T293" s="51">
        <f t="shared" si="228"/>
        <v>100</v>
      </c>
      <c r="U293" s="52">
        <f t="shared" si="229"/>
        <v>100</v>
      </c>
      <c r="V293" s="20">
        <f>امیدیه!V7</f>
        <v>4</v>
      </c>
      <c r="W293" s="53">
        <f t="shared" si="230"/>
        <v>20</v>
      </c>
      <c r="X293" s="54">
        <f t="shared" si="231"/>
        <v>20</v>
      </c>
      <c r="Y293" s="16" t="str">
        <f>امیدیه!Y7</f>
        <v>فاقد تذکر</v>
      </c>
      <c r="Z293" s="55">
        <f t="shared" si="232"/>
        <v>0</v>
      </c>
      <c r="AA293" s="56">
        <f t="shared" si="233"/>
        <v>0</v>
      </c>
      <c r="AB293" s="57">
        <v>1000</v>
      </c>
      <c r="AC293" s="182">
        <f t="shared" si="203"/>
        <v>660</v>
      </c>
      <c r="AD293" s="21" t="str">
        <f>امیدیه!AD7</f>
        <v>651-700</v>
      </c>
      <c r="AE293" s="212" t="str">
        <f t="shared" si="234"/>
        <v>الف-سوم</v>
      </c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</row>
    <row r="294" spans="1:47" ht="21.95" customHeight="1" x14ac:dyDescent="0.25">
      <c r="A294" s="211">
        <f t="shared" si="204"/>
        <v>291</v>
      </c>
      <c r="B294" s="149" t="str">
        <f>امیدیه!B8</f>
        <v xml:space="preserve">امیدیه </v>
      </c>
      <c r="C294" s="149" t="str">
        <f>امیدیه!C8</f>
        <v>مهدیس</v>
      </c>
      <c r="D294" s="149" t="str">
        <f>امیدیه!D8</f>
        <v xml:space="preserve">نرگس آبادیان </v>
      </c>
      <c r="E294" s="149">
        <f>امیدیه!E8</f>
        <v>1940237270</v>
      </c>
      <c r="F294" s="149" t="str">
        <f>امیدیه!F8</f>
        <v>مراقبت و زیبایی</v>
      </c>
      <c r="G294" s="13" t="str">
        <f>امیدیه!G8</f>
        <v>61-80</v>
      </c>
      <c r="H294" s="43">
        <f t="shared" si="220"/>
        <v>70</v>
      </c>
      <c r="I294" s="44">
        <f t="shared" si="221"/>
        <v>140</v>
      </c>
      <c r="J294" s="17">
        <f>امیدیه!J8</f>
        <v>6000</v>
      </c>
      <c r="K294" s="45">
        <f t="shared" si="222"/>
        <v>60</v>
      </c>
      <c r="L294" s="46">
        <f t="shared" si="223"/>
        <v>120</v>
      </c>
      <c r="M294" s="12" t="str">
        <f>امیدیه!M8</f>
        <v>81-100</v>
      </c>
      <c r="N294" s="47">
        <f t="shared" si="224"/>
        <v>100</v>
      </c>
      <c r="O294" s="48">
        <f t="shared" si="225"/>
        <v>200</v>
      </c>
      <c r="P294" s="14" t="str">
        <f>امیدیه!P8</f>
        <v>60-70</v>
      </c>
      <c r="Q294" s="49">
        <f t="shared" si="226"/>
        <v>50</v>
      </c>
      <c r="R294" s="50">
        <f t="shared" si="227"/>
        <v>100</v>
      </c>
      <c r="S294" s="15" t="str">
        <f>امیدیه!S8</f>
        <v>0-40</v>
      </c>
      <c r="T294" s="51">
        <f t="shared" si="228"/>
        <v>35</v>
      </c>
      <c r="U294" s="52">
        <f t="shared" si="229"/>
        <v>35</v>
      </c>
      <c r="V294" s="20">
        <f>امیدیه!V8</f>
        <v>13</v>
      </c>
      <c r="W294" s="53">
        <f t="shared" si="230"/>
        <v>65</v>
      </c>
      <c r="X294" s="54">
        <f t="shared" si="231"/>
        <v>65</v>
      </c>
      <c r="Y294" s="16" t="str">
        <f>امیدیه!Y8</f>
        <v>فاقد تذکر</v>
      </c>
      <c r="Z294" s="55">
        <f t="shared" si="232"/>
        <v>0</v>
      </c>
      <c r="AA294" s="56">
        <f t="shared" si="233"/>
        <v>0</v>
      </c>
      <c r="AB294" s="57">
        <v>1000</v>
      </c>
      <c r="AC294" s="182">
        <f t="shared" si="203"/>
        <v>660</v>
      </c>
      <c r="AD294" s="21" t="str">
        <f>امیدیه!AD8</f>
        <v>651-700</v>
      </c>
      <c r="AE294" s="212" t="str">
        <f t="shared" si="234"/>
        <v>الف-سوم</v>
      </c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</row>
    <row r="295" spans="1:47" ht="21.95" customHeight="1" x14ac:dyDescent="0.25">
      <c r="A295" s="211">
        <f t="shared" si="204"/>
        <v>292</v>
      </c>
      <c r="B295" s="149" t="str">
        <f>امیدیه!B9</f>
        <v xml:space="preserve">امیدیه </v>
      </c>
      <c r="C295" s="149" t="str">
        <f>امیدیه!C9</f>
        <v xml:space="preserve">آنارام </v>
      </c>
      <c r="D295" s="149" t="str">
        <f>امیدیه!D9</f>
        <v xml:space="preserve">افروز حموله دشتگلی </v>
      </c>
      <c r="E295" s="149">
        <f>امیدیه!E9</f>
        <v>5279674133</v>
      </c>
      <c r="F295" s="149" t="str">
        <f>امیدیه!F9</f>
        <v>مراقبت و زیبایی</v>
      </c>
      <c r="G295" s="13" t="str">
        <f>امیدیه!G9</f>
        <v>61-80</v>
      </c>
      <c r="H295" s="43">
        <f t="shared" si="220"/>
        <v>70</v>
      </c>
      <c r="I295" s="44">
        <f t="shared" si="221"/>
        <v>140</v>
      </c>
      <c r="J295" s="17">
        <f>امیدیه!J9</f>
        <v>0</v>
      </c>
      <c r="K295" s="45">
        <f t="shared" si="222"/>
        <v>0</v>
      </c>
      <c r="L295" s="46">
        <f t="shared" si="223"/>
        <v>0</v>
      </c>
      <c r="M295" s="12" t="str">
        <f>امیدیه!M9</f>
        <v>81-100</v>
      </c>
      <c r="N295" s="47">
        <f t="shared" si="224"/>
        <v>100</v>
      </c>
      <c r="O295" s="48">
        <f t="shared" si="225"/>
        <v>200</v>
      </c>
      <c r="P295" s="14" t="str">
        <f>امیدیه!P9</f>
        <v>71-90</v>
      </c>
      <c r="Q295" s="49">
        <f t="shared" si="226"/>
        <v>70</v>
      </c>
      <c r="R295" s="50">
        <f t="shared" si="227"/>
        <v>140</v>
      </c>
      <c r="S295" s="15" t="str">
        <f>امیدیه!S9</f>
        <v>41-60</v>
      </c>
      <c r="T295" s="51">
        <f t="shared" si="228"/>
        <v>50</v>
      </c>
      <c r="U295" s="52">
        <f t="shared" si="229"/>
        <v>50</v>
      </c>
      <c r="V295" s="20">
        <f>امیدیه!V9</f>
        <v>13</v>
      </c>
      <c r="W295" s="53">
        <f t="shared" si="230"/>
        <v>65</v>
      </c>
      <c r="X295" s="54">
        <f t="shared" si="231"/>
        <v>65</v>
      </c>
      <c r="Y295" s="16" t="str">
        <f>امیدیه!Y9</f>
        <v>فاقد تذکر</v>
      </c>
      <c r="Z295" s="55">
        <f t="shared" si="232"/>
        <v>0</v>
      </c>
      <c r="AA295" s="56">
        <f t="shared" si="233"/>
        <v>0</v>
      </c>
      <c r="AB295" s="57">
        <v>1000</v>
      </c>
      <c r="AC295" s="182">
        <f t="shared" si="203"/>
        <v>595</v>
      </c>
      <c r="AD295" s="21" t="str">
        <f>امیدیه!AD9</f>
        <v>551-600</v>
      </c>
      <c r="AE295" s="212" t="str">
        <f t="shared" si="234"/>
        <v>ج-سوم</v>
      </c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</row>
    <row r="296" spans="1:47" ht="21.95" customHeight="1" x14ac:dyDescent="0.25">
      <c r="A296" s="211">
        <f t="shared" si="204"/>
        <v>293</v>
      </c>
      <c r="B296" s="149" t="str">
        <f>امیدیه!B10</f>
        <v xml:space="preserve">امیدیه </v>
      </c>
      <c r="C296" s="149" t="str">
        <f>امیدیه!C10</f>
        <v xml:space="preserve">دیاکو </v>
      </c>
      <c r="D296" s="149" t="str">
        <f>امیدیه!D10</f>
        <v xml:space="preserve">حسن شریفات </v>
      </c>
      <c r="E296" s="149">
        <f>امیدیه!E10</f>
        <v>1850036446</v>
      </c>
      <c r="F296" s="149" t="str">
        <f>امیدیه!F10</f>
        <v xml:space="preserve">صتایع پوشاک - خدمات آموزشی </v>
      </c>
      <c r="G296" s="13" t="str">
        <f>امیدیه!G10</f>
        <v>41-60</v>
      </c>
      <c r="H296" s="43">
        <f t="shared" si="220"/>
        <v>50</v>
      </c>
      <c r="I296" s="44">
        <f t="shared" si="221"/>
        <v>100</v>
      </c>
      <c r="J296" s="17">
        <f>امیدیه!J10</f>
        <v>0</v>
      </c>
      <c r="K296" s="45">
        <f t="shared" si="222"/>
        <v>0</v>
      </c>
      <c r="L296" s="46">
        <f t="shared" si="223"/>
        <v>0</v>
      </c>
      <c r="M296" s="12" t="str">
        <f>امیدیه!M10</f>
        <v>81-100</v>
      </c>
      <c r="N296" s="47">
        <f t="shared" si="224"/>
        <v>100</v>
      </c>
      <c r="O296" s="48">
        <f t="shared" si="225"/>
        <v>200</v>
      </c>
      <c r="P296" s="14" t="str">
        <f>امیدیه!P10</f>
        <v>71-90</v>
      </c>
      <c r="Q296" s="49">
        <f t="shared" si="226"/>
        <v>70</v>
      </c>
      <c r="R296" s="50">
        <f t="shared" si="227"/>
        <v>140</v>
      </c>
      <c r="S296" s="15" t="str">
        <f>امیدیه!S10</f>
        <v>0-40</v>
      </c>
      <c r="T296" s="51">
        <f t="shared" si="228"/>
        <v>35</v>
      </c>
      <c r="U296" s="52">
        <f t="shared" si="229"/>
        <v>35</v>
      </c>
      <c r="V296" s="20">
        <f>امیدیه!V10</f>
        <v>13</v>
      </c>
      <c r="W296" s="53">
        <f t="shared" si="230"/>
        <v>65</v>
      </c>
      <c r="X296" s="54">
        <f t="shared" si="231"/>
        <v>65</v>
      </c>
      <c r="Y296" s="16" t="str">
        <f>امیدیه!Y10</f>
        <v>فاقد تذکر</v>
      </c>
      <c r="Z296" s="55">
        <f t="shared" si="232"/>
        <v>0</v>
      </c>
      <c r="AA296" s="56">
        <f t="shared" si="233"/>
        <v>0</v>
      </c>
      <c r="AB296" s="57">
        <v>1000</v>
      </c>
      <c r="AC296" s="182">
        <f t="shared" si="203"/>
        <v>540</v>
      </c>
      <c r="AD296" s="21" t="str">
        <f>امیدیه!AD10</f>
        <v>501-550</v>
      </c>
      <c r="AE296" s="212" t="str">
        <f t="shared" si="234"/>
        <v>الف-چهارم</v>
      </c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</row>
    <row r="297" spans="1:47" ht="21.95" customHeight="1" x14ac:dyDescent="0.25">
      <c r="A297" s="211">
        <f t="shared" si="204"/>
        <v>294</v>
      </c>
      <c r="B297" s="149" t="str">
        <f>امیدیه!B11</f>
        <v xml:space="preserve">امیدیه </v>
      </c>
      <c r="C297" s="149" t="str">
        <f>امیدیه!C11</f>
        <v xml:space="preserve">ماهر </v>
      </c>
      <c r="D297" s="149" t="str">
        <f>امیدیه!D11</f>
        <v>مهین شریفی</v>
      </c>
      <c r="E297" s="149">
        <f>امیدیه!E11</f>
        <v>5279389870</v>
      </c>
      <c r="F297" s="149" t="str">
        <f>امیدیه!F11</f>
        <v xml:space="preserve">صنایع پوشاک </v>
      </c>
      <c r="G297" s="13" t="str">
        <f>امیدیه!G11</f>
        <v>81-100</v>
      </c>
      <c r="H297" s="43">
        <f t="shared" si="220"/>
        <v>100</v>
      </c>
      <c r="I297" s="44">
        <f t="shared" si="221"/>
        <v>200</v>
      </c>
      <c r="J297" s="17">
        <f>امیدیه!J11</f>
        <v>2000</v>
      </c>
      <c r="K297" s="45">
        <f t="shared" si="222"/>
        <v>20</v>
      </c>
      <c r="L297" s="46">
        <f t="shared" si="223"/>
        <v>40</v>
      </c>
      <c r="M297" s="12" t="str">
        <f>امیدیه!M11</f>
        <v>81-100</v>
      </c>
      <c r="N297" s="47">
        <f t="shared" si="224"/>
        <v>100</v>
      </c>
      <c r="O297" s="48">
        <f t="shared" si="225"/>
        <v>200</v>
      </c>
      <c r="P297" s="14" t="str">
        <f>امیدیه!P11</f>
        <v>71-90</v>
      </c>
      <c r="Q297" s="49">
        <f t="shared" si="226"/>
        <v>70</v>
      </c>
      <c r="R297" s="50">
        <f t="shared" si="227"/>
        <v>140</v>
      </c>
      <c r="S297" s="15" t="str">
        <f>امیدیه!S11</f>
        <v>80-100</v>
      </c>
      <c r="T297" s="51">
        <f t="shared" si="228"/>
        <v>100</v>
      </c>
      <c r="U297" s="52">
        <f t="shared" si="229"/>
        <v>100</v>
      </c>
      <c r="V297" s="20">
        <f>امیدیه!V11</f>
        <v>16</v>
      </c>
      <c r="W297" s="53">
        <f t="shared" si="230"/>
        <v>80</v>
      </c>
      <c r="X297" s="54">
        <f t="shared" si="231"/>
        <v>80</v>
      </c>
      <c r="Y297" s="16" t="str">
        <f>امیدیه!Y11</f>
        <v>فاقد تذکر</v>
      </c>
      <c r="Z297" s="55">
        <f t="shared" si="232"/>
        <v>0</v>
      </c>
      <c r="AA297" s="56">
        <f t="shared" si="233"/>
        <v>0</v>
      </c>
      <c r="AB297" s="57">
        <v>1000</v>
      </c>
      <c r="AC297" s="182">
        <f t="shared" si="203"/>
        <v>760</v>
      </c>
      <c r="AD297" s="21" t="str">
        <f>امیدیه!AD11</f>
        <v>701-750</v>
      </c>
      <c r="AE297" s="212" t="str">
        <f t="shared" si="234"/>
        <v>ج-دو</v>
      </c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</row>
    <row r="298" spans="1:47" ht="21.95" customHeight="1" x14ac:dyDescent="0.25">
      <c r="A298" s="211">
        <f t="shared" si="204"/>
        <v>295</v>
      </c>
      <c r="B298" s="149" t="str">
        <f>امیدیه!B12</f>
        <v xml:space="preserve">امیدیه </v>
      </c>
      <c r="C298" s="149" t="str">
        <f>امیدیه!C12</f>
        <v>بهار نارنج</v>
      </c>
      <c r="D298" s="149" t="str">
        <f>امیدیه!D12</f>
        <v xml:space="preserve">نرگس صیداوی </v>
      </c>
      <c r="E298" s="149">
        <f>امیدیه!E12</f>
        <v>5859344546</v>
      </c>
      <c r="F298" s="149" t="str">
        <f>امیدیه!F12</f>
        <v xml:space="preserve">صنایع غذایی - صنایع پوشاک - خدمات تغذیه ای </v>
      </c>
      <c r="G298" s="13" t="str">
        <f>امیدیه!G12</f>
        <v>41-60</v>
      </c>
      <c r="H298" s="43">
        <f t="shared" si="220"/>
        <v>50</v>
      </c>
      <c r="I298" s="44">
        <f t="shared" si="221"/>
        <v>100</v>
      </c>
      <c r="J298" s="17">
        <f>امیدیه!J12</f>
        <v>1000</v>
      </c>
      <c r="K298" s="45">
        <f t="shared" si="222"/>
        <v>10</v>
      </c>
      <c r="L298" s="46">
        <f t="shared" si="223"/>
        <v>20</v>
      </c>
      <c r="M298" s="12" t="str">
        <f>امیدیه!M12</f>
        <v>61-80</v>
      </c>
      <c r="N298" s="47">
        <f t="shared" si="224"/>
        <v>70</v>
      </c>
      <c r="O298" s="48">
        <f t="shared" si="225"/>
        <v>140</v>
      </c>
      <c r="P298" s="14" t="str">
        <f>امیدیه!P12</f>
        <v>71-90</v>
      </c>
      <c r="Q298" s="49">
        <f t="shared" si="226"/>
        <v>70</v>
      </c>
      <c r="R298" s="50">
        <f t="shared" si="227"/>
        <v>140</v>
      </c>
      <c r="S298" s="15" t="str">
        <f>امیدیه!S12</f>
        <v>0-40</v>
      </c>
      <c r="T298" s="51">
        <f t="shared" si="228"/>
        <v>35</v>
      </c>
      <c r="U298" s="52">
        <f t="shared" si="229"/>
        <v>35</v>
      </c>
      <c r="V298" s="20">
        <f>امیدیه!V12</f>
        <v>7</v>
      </c>
      <c r="W298" s="53">
        <f t="shared" si="230"/>
        <v>35</v>
      </c>
      <c r="X298" s="54">
        <f t="shared" si="231"/>
        <v>35</v>
      </c>
      <c r="Y298" s="16" t="str">
        <f>امیدیه!Y12</f>
        <v>فاقد تذکر</v>
      </c>
      <c r="Z298" s="55">
        <f t="shared" si="232"/>
        <v>0</v>
      </c>
      <c r="AA298" s="56">
        <f t="shared" si="233"/>
        <v>0</v>
      </c>
      <c r="AB298" s="57">
        <v>1000</v>
      </c>
      <c r="AC298" s="182">
        <f t="shared" si="203"/>
        <v>470</v>
      </c>
      <c r="AD298" s="21" t="str">
        <f>امیدیه!AD12</f>
        <v>451-500</v>
      </c>
      <c r="AE298" s="212" t="str">
        <f t="shared" si="234"/>
        <v>ب-چهارم</v>
      </c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</row>
    <row r="299" spans="1:47" ht="21.95" customHeight="1" x14ac:dyDescent="0.25">
      <c r="A299" s="211">
        <f t="shared" si="204"/>
        <v>296</v>
      </c>
      <c r="B299" s="149" t="str">
        <f>امیدیه!B13</f>
        <v xml:space="preserve">امیدیه </v>
      </c>
      <c r="C299" s="149" t="str">
        <f>امیدیه!C13</f>
        <v>پارمیس</v>
      </c>
      <c r="D299" s="149" t="str">
        <f>امیدیه!D13</f>
        <v xml:space="preserve">مرضیه اشرفی </v>
      </c>
      <c r="E299" s="149">
        <f>امیدیه!E13</f>
        <v>5279897485</v>
      </c>
      <c r="F299" s="149" t="str">
        <f>امیدیه!F13</f>
        <v xml:space="preserve">صنایع پوشاک </v>
      </c>
      <c r="G299" s="13" t="str">
        <f>امیدیه!G13</f>
        <v>61-80</v>
      </c>
      <c r="H299" s="43">
        <f t="shared" si="220"/>
        <v>70</v>
      </c>
      <c r="I299" s="44">
        <f t="shared" si="221"/>
        <v>140</v>
      </c>
      <c r="J299" s="17">
        <f>امیدیه!J13</f>
        <v>2000</v>
      </c>
      <c r="K299" s="45">
        <f t="shared" si="222"/>
        <v>20</v>
      </c>
      <c r="L299" s="46">
        <f t="shared" si="223"/>
        <v>40</v>
      </c>
      <c r="M299" s="12" t="str">
        <f>امیدیه!M13</f>
        <v>61-80</v>
      </c>
      <c r="N299" s="47">
        <f t="shared" si="224"/>
        <v>70</v>
      </c>
      <c r="O299" s="48">
        <f t="shared" si="225"/>
        <v>140</v>
      </c>
      <c r="P299" s="14" t="str">
        <f>امیدیه!P13</f>
        <v>60-70</v>
      </c>
      <c r="Q299" s="49">
        <f t="shared" si="226"/>
        <v>50</v>
      </c>
      <c r="R299" s="50">
        <f t="shared" si="227"/>
        <v>100</v>
      </c>
      <c r="S299" s="15" t="str">
        <f>امیدیه!S13</f>
        <v>0-40</v>
      </c>
      <c r="T299" s="51">
        <f t="shared" si="228"/>
        <v>35</v>
      </c>
      <c r="U299" s="52">
        <f t="shared" si="229"/>
        <v>35</v>
      </c>
      <c r="V299" s="20">
        <f>امیدیه!V13</f>
        <v>8</v>
      </c>
      <c r="W299" s="53">
        <f t="shared" si="230"/>
        <v>40</v>
      </c>
      <c r="X299" s="54">
        <f t="shared" si="231"/>
        <v>40</v>
      </c>
      <c r="Y299" s="16" t="str">
        <f>امیدیه!Y13</f>
        <v>فاقد تذکر</v>
      </c>
      <c r="Z299" s="55">
        <f t="shared" si="232"/>
        <v>0</v>
      </c>
      <c r="AA299" s="56">
        <f t="shared" si="233"/>
        <v>0</v>
      </c>
      <c r="AB299" s="57">
        <v>1000</v>
      </c>
      <c r="AC299" s="182">
        <f t="shared" si="203"/>
        <v>495</v>
      </c>
      <c r="AD299" s="21" t="str">
        <f>امیدیه!AD13</f>
        <v>451-500</v>
      </c>
      <c r="AE299" s="212" t="str">
        <f t="shared" si="234"/>
        <v>ب-چهارم</v>
      </c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</row>
    <row r="300" spans="1:47" ht="21.95" customHeight="1" x14ac:dyDescent="0.25">
      <c r="A300" s="211">
        <f t="shared" si="204"/>
        <v>297</v>
      </c>
      <c r="B300" s="149" t="str">
        <f>امیدیه!B14</f>
        <v xml:space="preserve">امیدیه </v>
      </c>
      <c r="C300" s="149" t="str">
        <f>امیدیه!C14</f>
        <v>آزاده توسل پور</v>
      </c>
      <c r="D300" s="149" t="str">
        <f>امیدیه!D14</f>
        <v>آزاده توسل پور</v>
      </c>
      <c r="E300" s="149">
        <f>امیدیه!E14</f>
        <v>1753644601</v>
      </c>
      <c r="F300" s="149" t="str">
        <f>امیدیه!F14</f>
        <v>صنایع پوشاک - خدمات تغذیه ای</v>
      </c>
      <c r="G300" s="13" t="str">
        <f>امیدیه!G14</f>
        <v>61-80</v>
      </c>
      <c r="H300" s="43">
        <f t="shared" si="220"/>
        <v>70</v>
      </c>
      <c r="I300" s="44">
        <f t="shared" si="221"/>
        <v>140</v>
      </c>
      <c r="J300" s="17">
        <f>امیدیه!J14</f>
        <v>6000</v>
      </c>
      <c r="K300" s="45">
        <f t="shared" si="222"/>
        <v>60</v>
      </c>
      <c r="L300" s="46">
        <f t="shared" si="223"/>
        <v>120</v>
      </c>
      <c r="M300" s="12" t="str">
        <f>امیدیه!M14</f>
        <v>81-100</v>
      </c>
      <c r="N300" s="47">
        <f t="shared" si="224"/>
        <v>100</v>
      </c>
      <c r="O300" s="48">
        <f t="shared" si="225"/>
        <v>200</v>
      </c>
      <c r="P300" s="14" t="str">
        <f>امیدیه!P14</f>
        <v>71-90</v>
      </c>
      <c r="Q300" s="49">
        <f t="shared" si="226"/>
        <v>70</v>
      </c>
      <c r="R300" s="50">
        <f t="shared" si="227"/>
        <v>140</v>
      </c>
      <c r="S300" s="15" t="str">
        <f>امیدیه!S14</f>
        <v>0-40</v>
      </c>
      <c r="T300" s="51">
        <f t="shared" si="228"/>
        <v>35</v>
      </c>
      <c r="U300" s="52">
        <f t="shared" si="229"/>
        <v>35</v>
      </c>
      <c r="V300" s="20">
        <f>امیدیه!V14</f>
        <v>2</v>
      </c>
      <c r="W300" s="53">
        <f t="shared" si="230"/>
        <v>10</v>
      </c>
      <c r="X300" s="54">
        <f t="shared" si="231"/>
        <v>10</v>
      </c>
      <c r="Y300" s="16" t="str">
        <f>امیدیه!Y14</f>
        <v>فاقد تذکر</v>
      </c>
      <c r="Z300" s="55">
        <f t="shared" si="232"/>
        <v>0</v>
      </c>
      <c r="AA300" s="56">
        <f t="shared" si="233"/>
        <v>0</v>
      </c>
      <c r="AB300" s="57">
        <v>1000</v>
      </c>
      <c r="AC300" s="182">
        <f t="shared" si="203"/>
        <v>645</v>
      </c>
      <c r="AD300" s="21" t="str">
        <f>امیدیه!AD14</f>
        <v>601-650</v>
      </c>
      <c r="AE300" s="212" t="str">
        <f t="shared" si="234"/>
        <v>ب-سوم</v>
      </c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</row>
    <row r="301" spans="1:47" ht="21.95" customHeight="1" x14ac:dyDescent="0.25">
      <c r="A301" s="211">
        <f t="shared" si="204"/>
        <v>298</v>
      </c>
      <c r="B301" s="149" t="str">
        <f>امیدیه!B15</f>
        <v xml:space="preserve">امیدیه </v>
      </c>
      <c r="C301" s="149" t="str">
        <f>امیدیه!C15</f>
        <v xml:space="preserve">نینا </v>
      </c>
      <c r="D301" s="149" t="str">
        <f>امیدیه!D15</f>
        <v>سیده سهبلا حسین زاده</v>
      </c>
      <c r="E301" s="149">
        <f>امیدیه!E15</f>
        <v>5279840025</v>
      </c>
      <c r="F301" s="149" t="str">
        <f>امیدیه!F15</f>
        <v>مراقبت و زیبایی</v>
      </c>
      <c r="G301" s="13" t="str">
        <f>امیدیه!G15</f>
        <v>61-80</v>
      </c>
      <c r="H301" s="43">
        <f t="shared" si="220"/>
        <v>70</v>
      </c>
      <c r="I301" s="44">
        <f t="shared" si="221"/>
        <v>140</v>
      </c>
      <c r="J301" s="17">
        <f>امیدیه!J15</f>
        <v>7000</v>
      </c>
      <c r="K301" s="45">
        <f t="shared" si="222"/>
        <v>70</v>
      </c>
      <c r="L301" s="46">
        <f t="shared" si="223"/>
        <v>140</v>
      </c>
      <c r="M301" s="12" t="str">
        <f>امیدیه!M15</f>
        <v>61-80</v>
      </c>
      <c r="N301" s="47">
        <f t="shared" si="224"/>
        <v>70</v>
      </c>
      <c r="O301" s="48">
        <f t="shared" si="225"/>
        <v>140</v>
      </c>
      <c r="P301" s="14" t="str">
        <f>امیدیه!P15</f>
        <v>71-90</v>
      </c>
      <c r="Q301" s="49">
        <f t="shared" si="226"/>
        <v>70</v>
      </c>
      <c r="R301" s="50">
        <f t="shared" si="227"/>
        <v>140</v>
      </c>
      <c r="S301" s="15" t="str">
        <f>امیدیه!S15</f>
        <v>0-40</v>
      </c>
      <c r="T301" s="51">
        <f t="shared" si="228"/>
        <v>35</v>
      </c>
      <c r="U301" s="52">
        <f t="shared" si="229"/>
        <v>35</v>
      </c>
      <c r="V301" s="20">
        <f>امیدیه!V15</f>
        <v>18</v>
      </c>
      <c r="W301" s="53">
        <f t="shared" si="230"/>
        <v>90</v>
      </c>
      <c r="X301" s="54">
        <f t="shared" si="231"/>
        <v>90</v>
      </c>
      <c r="Y301" s="16" t="str">
        <f>امیدیه!Y15</f>
        <v>فاقد تذکر</v>
      </c>
      <c r="Z301" s="55">
        <f t="shared" si="232"/>
        <v>0</v>
      </c>
      <c r="AA301" s="56">
        <f t="shared" si="233"/>
        <v>0</v>
      </c>
      <c r="AB301" s="57">
        <v>1000</v>
      </c>
      <c r="AC301" s="182">
        <f t="shared" si="203"/>
        <v>685</v>
      </c>
      <c r="AD301" s="21" t="str">
        <f>امیدیه!AD15</f>
        <v>651-700</v>
      </c>
      <c r="AE301" s="212" t="str">
        <f t="shared" si="234"/>
        <v>الف-سوم</v>
      </c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</row>
    <row r="302" spans="1:47" ht="21.95" customHeight="1" x14ac:dyDescent="0.25">
      <c r="A302" s="211">
        <f t="shared" si="204"/>
        <v>299</v>
      </c>
      <c r="B302" s="149" t="str">
        <f>امیدیه!B16</f>
        <v xml:space="preserve">امیدیه </v>
      </c>
      <c r="C302" s="149" t="str">
        <f>امیدیه!C16</f>
        <v xml:space="preserve">آسمان </v>
      </c>
      <c r="D302" s="149" t="str">
        <f>امیدیه!D16</f>
        <v>سیده لیلا حسین زاده</v>
      </c>
      <c r="E302" s="149">
        <f>امیدیه!E16</f>
        <v>5279657220</v>
      </c>
      <c r="F302" s="149" t="str">
        <f>امیدیه!F16</f>
        <v xml:space="preserve">هنرهای تجسمی </v>
      </c>
      <c r="G302" s="13" t="str">
        <f>امیدیه!G16</f>
        <v>61-80</v>
      </c>
      <c r="H302" s="43">
        <f t="shared" si="220"/>
        <v>70</v>
      </c>
      <c r="I302" s="44">
        <f t="shared" si="221"/>
        <v>140</v>
      </c>
      <c r="J302" s="17">
        <f>امیدیه!J16</f>
        <v>0</v>
      </c>
      <c r="K302" s="45">
        <f t="shared" si="222"/>
        <v>0</v>
      </c>
      <c r="L302" s="46">
        <f t="shared" si="223"/>
        <v>0</v>
      </c>
      <c r="M302" s="12" t="str">
        <f>امیدیه!M16</f>
        <v>61-80</v>
      </c>
      <c r="N302" s="47">
        <f t="shared" si="224"/>
        <v>70</v>
      </c>
      <c r="O302" s="48">
        <f t="shared" si="225"/>
        <v>140</v>
      </c>
      <c r="P302" s="14" t="str">
        <f>امیدیه!P16</f>
        <v>91-100</v>
      </c>
      <c r="Q302" s="49">
        <f t="shared" si="226"/>
        <v>100</v>
      </c>
      <c r="R302" s="50">
        <f t="shared" si="227"/>
        <v>200</v>
      </c>
      <c r="S302" s="15" t="str">
        <f>امیدیه!S16</f>
        <v>41-60</v>
      </c>
      <c r="T302" s="51">
        <f t="shared" si="228"/>
        <v>50</v>
      </c>
      <c r="U302" s="52">
        <f t="shared" si="229"/>
        <v>50</v>
      </c>
      <c r="V302" s="20">
        <f>امیدیه!V16</f>
        <v>3</v>
      </c>
      <c r="W302" s="53">
        <f t="shared" si="230"/>
        <v>15</v>
      </c>
      <c r="X302" s="54">
        <f t="shared" si="231"/>
        <v>15</v>
      </c>
      <c r="Y302" s="16" t="str">
        <f>امیدیه!Y16</f>
        <v>فاقد تذکر</v>
      </c>
      <c r="Z302" s="55">
        <f t="shared" si="232"/>
        <v>0</v>
      </c>
      <c r="AA302" s="56">
        <f t="shared" si="233"/>
        <v>0</v>
      </c>
      <c r="AB302" s="57">
        <v>1000</v>
      </c>
      <c r="AC302" s="182">
        <f t="shared" si="203"/>
        <v>545</v>
      </c>
      <c r="AD302" s="21" t="str">
        <f>امیدیه!AD16</f>
        <v>501-550</v>
      </c>
      <c r="AE302" s="212" t="str">
        <f t="shared" si="234"/>
        <v>الف-چهارم</v>
      </c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</row>
    <row r="303" spans="1:47" ht="21.95" customHeight="1" x14ac:dyDescent="0.25">
      <c r="A303" s="211">
        <f t="shared" si="204"/>
        <v>300</v>
      </c>
      <c r="B303" s="149" t="str">
        <f>امیدیه!B17</f>
        <v xml:space="preserve">امیدیه </v>
      </c>
      <c r="C303" s="149" t="str">
        <f>امیدیه!C17</f>
        <v>اوج پارسیان</v>
      </c>
      <c r="D303" s="149" t="str">
        <f>امیدیه!D17</f>
        <v xml:space="preserve">جواد سلیمانی </v>
      </c>
      <c r="E303" s="149">
        <f>امیدیه!E17</f>
        <v>1850029911</v>
      </c>
      <c r="F303" s="149" t="str">
        <f>امیدیه!F17</f>
        <v xml:space="preserve">فناوری اطلاعات-امورمالی و بازرگانی-خدمات آموزشی- بهداشت و ایمنی -خدمات تغذیه ای - هنرهای تجسمی </v>
      </c>
      <c r="G303" s="13" t="str">
        <f>امیدیه!G17</f>
        <v>61-80</v>
      </c>
      <c r="H303" s="43">
        <f t="shared" si="220"/>
        <v>70</v>
      </c>
      <c r="I303" s="44">
        <f t="shared" si="221"/>
        <v>140</v>
      </c>
      <c r="J303" s="17">
        <f>امیدیه!J17</f>
        <v>0</v>
      </c>
      <c r="K303" s="45">
        <f t="shared" si="222"/>
        <v>0</v>
      </c>
      <c r="L303" s="46">
        <f t="shared" si="223"/>
        <v>0</v>
      </c>
      <c r="M303" s="12" t="str">
        <f>امیدیه!M17</f>
        <v>61-80</v>
      </c>
      <c r="N303" s="47">
        <f t="shared" si="224"/>
        <v>70</v>
      </c>
      <c r="O303" s="48">
        <f t="shared" si="225"/>
        <v>140</v>
      </c>
      <c r="P303" s="14" t="str">
        <f>امیدیه!P17</f>
        <v>60-70</v>
      </c>
      <c r="Q303" s="49">
        <f t="shared" si="226"/>
        <v>50</v>
      </c>
      <c r="R303" s="50">
        <f t="shared" si="227"/>
        <v>100</v>
      </c>
      <c r="S303" s="15" t="str">
        <f>امیدیه!S17</f>
        <v>41-60</v>
      </c>
      <c r="T303" s="51">
        <f t="shared" si="228"/>
        <v>50</v>
      </c>
      <c r="U303" s="52">
        <f t="shared" si="229"/>
        <v>50</v>
      </c>
      <c r="V303" s="20">
        <f>امیدیه!V17</f>
        <v>6</v>
      </c>
      <c r="W303" s="53">
        <f t="shared" si="230"/>
        <v>30</v>
      </c>
      <c r="X303" s="54">
        <f t="shared" si="231"/>
        <v>30</v>
      </c>
      <c r="Y303" s="16" t="str">
        <f>امیدیه!Y17</f>
        <v>فاقد تذکر</v>
      </c>
      <c r="Z303" s="55">
        <f t="shared" si="232"/>
        <v>0</v>
      </c>
      <c r="AA303" s="56">
        <f t="shared" si="233"/>
        <v>0</v>
      </c>
      <c r="AB303" s="57">
        <v>1000</v>
      </c>
      <c r="AC303" s="182">
        <f t="shared" si="203"/>
        <v>460</v>
      </c>
      <c r="AD303" s="21" t="str">
        <f>امیدیه!AD17</f>
        <v>451-500</v>
      </c>
      <c r="AE303" s="212" t="str">
        <f t="shared" si="234"/>
        <v>ب-چهارم</v>
      </c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</row>
    <row r="304" spans="1:47" ht="21.95" customHeight="1" x14ac:dyDescent="0.25">
      <c r="A304" s="211">
        <f t="shared" si="204"/>
        <v>301</v>
      </c>
      <c r="B304" s="149" t="str">
        <f>امیدیه!B18</f>
        <v xml:space="preserve">امیدیه </v>
      </c>
      <c r="C304" s="149" t="str">
        <f>امیدیه!C18</f>
        <v>آرتمیس</v>
      </c>
      <c r="D304" s="149" t="str">
        <f>امیدیه!D18</f>
        <v>ساغر روشندل</v>
      </c>
      <c r="E304" s="149">
        <f>امیدیه!E18</f>
        <v>1810582784</v>
      </c>
      <c r="F304" s="149" t="str">
        <f>امیدیه!F18</f>
        <v>بهداشت و ایمنی</v>
      </c>
      <c r="G304" s="13" t="str">
        <f>امیدیه!G18</f>
        <v>61-80</v>
      </c>
      <c r="H304" s="43">
        <f t="shared" si="220"/>
        <v>70</v>
      </c>
      <c r="I304" s="44">
        <f t="shared" si="221"/>
        <v>140</v>
      </c>
      <c r="J304" s="17">
        <f>امیدیه!J18</f>
        <v>0</v>
      </c>
      <c r="K304" s="45">
        <f t="shared" si="222"/>
        <v>0</v>
      </c>
      <c r="L304" s="46">
        <f t="shared" si="223"/>
        <v>0</v>
      </c>
      <c r="M304" s="12" t="str">
        <f>امیدیه!M18</f>
        <v>81-100</v>
      </c>
      <c r="N304" s="47">
        <f t="shared" si="224"/>
        <v>100</v>
      </c>
      <c r="O304" s="48">
        <f t="shared" si="225"/>
        <v>200</v>
      </c>
      <c r="P304" s="14" t="str">
        <f>امیدیه!P18</f>
        <v>91-100</v>
      </c>
      <c r="Q304" s="49">
        <f t="shared" si="226"/>
        <v>100</v>
      </c>
      <c r="R304" s="50">
        <f t="shared" si="227"/>
        <v>200</v>
      </c>
      <c r="S304" s="15" t="str">
        <f>امیدیه!S18</f>
        <v>0-40</v>
      </c>
      <c r="T304" s="51">
        <f t="shared" si="228"/>
        <v>35</v>
      </c>
      <c r="U304" s="52">
        <f t="shared" si="229"/>
        <v>35</v>
      </c>
      <c r="V304" s="20">
        <f>امیدیه!V18</f>
        <v>2</v>
      </c>
      <c r="W304" s="53">
        <f t="shared" si="230"/>
        <v>10</v>
      </c>
      <c r="X304" s="54">
        <f t="shared" si="231"/>
        <v>10</v>
      </c>
      <c r="Y304" s="16" t="str">
        <f>امیدیه!Y18</f>
        <v>فاقد تذکر</v>
      </c>
      <c r="Z304" s="55">
        <f t="shared" si="232"/>
        <v>0</v>
      </c>
      <c r="AA304" s="56">
        <f t="shared" si="233"/>
        <v>0</v>
      </c>
      <c r="AB304" s="57">
        <v>1000</v>
      </c>
      <c r="AC304" s="182">
        <f t="shared" si="203"/>
        <v>585</v>
      </c>
      <c r="AD304" s="21" t="str">
        <f>امیدیه!AD18</f>
        <v>551-600</v>
      </c>
      <c r="AE304" s="212" t="str">
        <f t="shared" si="234"/>
        <v>ج-سوم</v>
      </c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</row>
    <row r="305" spans="1:47" ht="21.95" customHeight="1" x14ac:dyDescent="0.25">
      <c r="A305" s="211">
        <f t="shared" si="204"/>
        <v>302</v>
      </c>
      <c r="B305" s="149" t="str">
        <f>امیدیه!B19</f>
        <v xml:space="preserve">امیدیه </v>
      </c>
      <c r="C305" s="149" t="str">
        <f>امیدیه!C19</f>
        <v xml:space="preserve">ابتسام رسولی </v>
      </c>
      <c r="D305" s="149" t="str">
        <f>امیدیه!D19</f>
        <v xml:space="preserve">ابتسام دریس رسولی </v>
      </c>
      <c r="E305" s="149">
        <f>امیدیه!E19</f>
        <v>1850030261</v>
      </c>
      <c r="F305" s="149" t="str">
        <f>امیدیه!F19</f>
        <v>مراقبت و زیبایی</v>
      </c>
      <c r="G305" s="13" t="str">
        <f>امیدیه!G19</f>
        <v>61-80</v>
      </c>
      <c r="H305" s="43">
        <f t="shared" si="220"/>
        <v>70</v>
      </c>
      <c r="I305" s="44">
        <f t="shared" si="221"/>
        <v>140</v>
      </c>
      <c r="J305" s="17">
        <f>امیدیه!J19</f>
        <v>0</v>
      </c>
      <c r="K305" s="45">
        <f t="shared" si="222"/>
        <v>0</v>
      </c>
      <c r="L305" s="46">
        <f t="shared" si="223"/>
        <v>0</v>
      </c>
      <c r="M305" s="12" t="str">
        <f>امیدیه!M19</f>
        <v>81-100</v>
      </c>
      <c r="N305" s="47">
        <f t="shared" si="224"/>
        <v>100</v>
      </c>
      <c r="O305" s="48">
        <f t="shared" si="225"/>
        <v>200</v>
      </c>
      <c r="P305" s="14" t="str">
        <f>امیدیه!P19</f>
        <v>91-100</v>
      </c>
      <c r="Q305" s="49">
        <f t="shared" si="226"/>
        <v>100</v>
      </c>
      <c r="R305" s="50">
        <f t="shared" si="227"/>
        <v>200</v>
      </c>
      <c r="S305" s="15" t="str">
        <f>امیدیه!S19</f>
        <v>41-60</v>
      </c>
      <c r="T305" s="51">
        <f t="shared" si="228"/>
        <v>50</v>
      </c>
      <c r="U305" s="52">
        <f t="shared" si="229"/>
        <v>50</v>
      </c>
      <c r="V305" s="20">
        <f>امیدیه!V19</f>
        <v>3</v>
      </c>
      <c r="W305" s="53">
        <f t="shared" si="230"/>
        <v>15</v>
      </c>
      <c r="X305" s="54">
        <f t="shared" si="231"/>
        <v>15</v>
      </c>
      <c r="Y305" s="16" t="str">
        <f>امیدیه!Y19</f>
        <v>فاقد تذکر</v>
      </c>
      <c r="Z305" s="55">
        <f t="shared" si="232"/>
        <v>0</v>
      </c>
      <c r="AA305" s="56">
        <f t="shared" si="233"/>
        <v>0</v>
      </c>
      <c r="AB305" s="57">
        <v>1000</v>
      </c>
      <c r="AC305" s="182">
        <f t="shared" si="203"/>
        <v>605</v>
      </c>
      <c r="AD305" s="21" t="str">
        <f>امیدیه!AD19</f>
        <v>601-650</v>
      </c>
      <c r="AE305" s="212" t="str">
        <f t="shared" si="234"/>
        <v>ب-سوم</v>
      </c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</row>
    <row r="306" spans="1:47" ht="21.95" customHeight="1" x14ac:dyDescent="0.25">
      <c r="A306" s="211">
        <f t="shared" si="204"/>
        <v>303</v>
      </c>
      <c r="B306" s="149" t="str">
        <f>امیدیه!B20</f>
        <v xml:space="preserve">امیدیه </v>
      </c>
      <c r="C306" s="149" t="str">
        <f>امیدیه!C20</f>
        <v>سارا محمد رضائی</v>
      </c>
      <c r="D306" s="149" t="str">
        <f>امیدیه!D20</f>
        <v xml:space="preserve">سارا محمد رضائی </v>
      </c>
      <c r="E306" s="149">
        <f>امیدیه!E20</f>
        <v>1850020698</v>
      </c>
      <c r="F306" s="149" t="str">
        <f>امیدیه!F20</f>
        <v>مراقبت و زیبایی</v>
      </c>
      <c r="G306" s="13" t="str">
        <f>امیدیه!G20</f>
        <v>61-80</v>
      </c>
      <c r="H306" s="43">
        <f t="shared" si="220"/>
        <v>70</v>
      </c>
      <c r="I306" s="44">
        <f t="shared" si="221"/>
        <v>140</v>
      </c>
      <c r="J306" s="17">
        <f>امیدیه!J20</f>
        <v>0</v>
      </c>
      <c r="K306" s="45">
        <f t="shared" si="222"/>
        <v>0</v>
      </c>
      <c r="L306" s="46">
        <f t="shared" si="223"/>
        <v>0</v>
      </c>
      <c r="M306" s="12" t="str">
        <f>امیدیه!M20</f>
        <v>61-80</v>
      </c>
      <c r="N306" s="47">
        <f t="shared" si="224"/>
        <v>70</v>
      </c>
      <c r="O306" s="48">
        <f t="shared" si="225"/>
        <v>140</v>
      </c>
      <c r="P306" s="14" t="str">
        <f>امیدیه!P20</f>
        <v>91-100</v>
      </c>
      <c r="Q306" s="49">
        <f t="shared" si="226"/>
        <v>100</v>
      </c>
      <c r="R306" s="50">
        <f t="shared" si="227"/>
        <v>200</v>
      </c>
      <c r="S306" s="15" t="str">
        <f>امیدیه!S20</f>
        <v>0-40</v>
      </c>
      <c r="T306" s="51">
        <f t="shared" si="228"/>
        <v>35</v>
      </c>
      <c r="U306" s="52">
        <f t="shared" si="229"/>
        <v>35</v>
      </c>
      <c r="V306" s="20">
        <f>امیدیه!V20</f>
        <v>1</v>
      </c>
      <c r="W306" s="53">
        <f t="shared" si="230"/>
        <v>5</v>
      </c>
      <c r="X306" s="54">
        <f t="shared" si="231"/>
        <v>5</v>
      </c>
      <c r="Y306" s="16" t="str">
        <f>امیدیه!Y20</f>
        <v>فاقد تذکر</v>
      </c>
      <c r="Z306" s="55">
        <f t="shared" si="232"/>
        <v>0</v>
      </c>
      <c r="AA306" s="56">
        <f t="shared" si="233"/>
        <v>0</v>
      </c>
      <c r="AB306" s="57">
        <v>1000</v>
      </c>
      <c r="AC306" s="182">
        <f t="shared" si="203"/>
        <v>520</v>
      </c>
      <c r="AD306" s="21" t="str">
        <f>امیدیه!AD20</f>
        <v>601-650</v>
      </c>
      <c r="AE306" s="212" t="str">
        <f t="shared" si="234"/>
        <v>ب-سوم</v>
      </c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</row>
    <row r="307" spans="1:47" ht="21.95" customHeight="1" x14ac:dyDescent="0.25">
      <c r="A307" s="211">
        <f t="shared" si="204"/>
        <v>304</v>
      </c>
      <c r="B307" s="149" t="str">
        <f>امیدیه!B21</f>
        <v xml:space="preserve">امیدیه </v>
      </c>
      <c r="C307" s="149" t="str">
        <f>امیدیه!C21</f>
        <v xml:space="preserve">جهان دوخت </v>
      </c>
      <c r="D307" s="149" t="str">
        <f>امیدیه!D21</f>
        <v xml:space="preserve">روح انگیز کورائی </v>
      </c>
      <c r="E307" s="149">
        <f>امیدیه!E21</f>
        <v>1881935711</v>
      </c>
      <c r="F307" s="149" t="str">
        <f>امیدیه!F21</f>
        <v xml:space="preserve">صنایع پوشاک </v>
      </c>
      <c r="G307" s="13" t="str">
        <f>امیدیه!G21</f>
        <v>61-80</v>
      </c>
      <c r="H307" s="43">
        <f t="shared" si="220"/>
        <v>70</v>
      </c>
      <c r="I307" s="44">
        <f t="shared" si="221"/>
        <v>140</v>
      </c>
      <c r="J307" s="17">
        <f>امیدیه!J21</f>
        <v>0</v>
      </c>
      <c r="K307" s="45">
        <f t="shared" si="222"/>
        <v>0</v>
      </c>
      <c r="L307" s="46">
        <f t="shared" si="223"/>
        <v>0</v>
      </c>
      <c r="M307" s="12" t="str">
        <f>امیدیه!M21</f>
        <v>61-80</v>
      </c>
      <c r="N307" s="47">
        <f t="shared" si="224"/>
        <v>70</v>
      </c>
      <c r="O307" s="48">
        <f t="shared" si="225"/>
        <v>140</v>
      </c>
      <c r="P307" s="14" t="str">
        <f>امیدیه!P21</f>
        <v>60-70</v>
      </c>
      <c r="Q307" s="49">
        <f t="shared" si="226"/>
        <v>50</v>
      </c>
      <c r="R307" s="50">
        <f t="shared" si="227"/>
        <v>100</v>
      </c>
      <c r="S307" s="15" t="str">
        <f>امیدیه!S21</f>
        <v>41-60</v>
      </c>
      <c r="T307" s="51">
        <f t="shared" si="228"/>
        <v>50</v>
      </c>
      <c r="U307" s="52">
        <f t="shared" si="229"/>
        <v>50</v>
      </c>
      <c r="V307" s="20">
        <f>امیدیه!V21</f>
        <v>3</v>
      </c>
      <c r="W307" s="53">
        <f t="shared" si="230"/>
        <v>15</v>
      </c>
      <c r="X307" s="54">
        <f t="shared" si="231"/>
        <v>15</v>
      </c>
      <c r="Y307" s="16" t="str">
        <f>امیدیه!Y21</f>
        <v>فاقد تذکر</v>
      </c>
      <c r="Z307" s="55">
        <f t="shared" si="232"/>
        <v>0</v>
      </c>
      <c r="AA307" s="56">
        <f t="shared" si="233"/>
        <v>0</v>
      </c>
      <c r="AB307" s="57">
        <v>1000</v>
      </c>
      <c r="AC307" s="182">
        <f t="shared" si="203"/>
        <v>445</v>
      </c>
      <c r="AD307" s="21" t="str">
        <f>امیدیه!AD21</f>
        <v>401-450</v>
      </c>
      <c r="AE307" s="212" t="str">
        <f t="shared" si="234"/>
        <v>ج-چهارم</v>
      </c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</row>
    <row r="308" spans="1:47" ht="21.95" customHeight="1" x14ac:dyDescent="0.25">
      <c r="A308" s="211">
        <f t="shared" si="204"/>
        <v>305</v>
      </c>
      <c r="B308" s="149" t="str">
        <f>امیدیه!B22</f>
        <v xml:space="preserve">امیدیه </v>
      </c>
      <c r="C308" s="149" t="str">
        <f>امیدیه!C22</f>
        <v xml:space="preserve">سما رمیلی </v>
      </c>
      <c r="D308" s="149" t="str">
        <f>امیدیه!D22</f>
        <v xml:space="preserve">سما رمیلی </v>
      </c>
      <c r="E308" s="149">
        <f>امیدیه!E22</f>
        <v>1940562988</v>
      </c>
      <c r="F308" s="149" t="str">
        <f>امیدیه!F22</f>
        <v>مراقبت و زیبایی</v>
      </c>
      <c r="G308" s="13" t="str">
        <f>امیدیه!G22</f>
        <v>61-80</v>
      </c>
      <c r="H308" s="43">
        <f t="shared" si="220"/>
        <v>70</v>
      </c>
      <c r="I308" s="44">
        <f t="shared" si="221"/>
        <v>140</v>
      </c>
      <c r="J308" s="17">
        <f>امیدیه!J22</f>
        <v>0</v>
      </c>
      <c r="K308" s="45">
        <f t="shared" si="222"/>
        <v>0</v>
      </c>
      <c r="L308" s="46">
        <f t="shared" si="223"/>
        <v>0</v>
      </c>
      <c r="M308" s="12" t="str">
        <f>امیدیه!M22</f>
        <v>61-80</v>
      </c>
      <c r="N308" s="47">
        <f t="shared" si="224"/>
        <v>70</v>
      </c>
      <c r="O308" s="48">
        <f t="shared" si="225"/>
        <v>140</v>
      </c>
      <c r="P308" s="14" t="str">
        <f>امیدیه!P22</f>
        <v>60-70</v>
      </c>
      <c r="Q308" s="49">
        <f t="shared" si="226"/>
        <v>50</v>
      </c>
      <c r="R308" s="50">
        <f t="shared" si="227"/>
        <v>100</v>
      </c>
      <c r="S308" s="15" t="str">
        <f>امیدیه!S22</f>
        <v>0-40</v>
      </c>
      <c r="T308" s="51">
        <f t="shared" si="228"/>
        <v>35</v>
      </c>
      <c r="U308" s="52">
        <f t="shared" si="229"/>
        <v>35</v>
      </c>
      <c r="V308" s="20">
        <f>امیدیه!V22</f>
        <v>2</v>
      </c>
      <c r="W308" s="53">
        <f t="shared" si="230"/>
        <v>10</v>
      </c>
      <c r="X308" s="54">
        <f t="shared" si="231"/>
        <v>10</v>
      </c>
      <c r="Y308" s="16" t="str">
        <f>امیدیه!Y22</f>
        <v>فاقد تذکر</v>
      </c>
      <c r="Z308" s="55">
        <f t="shared" si="232"/>
        <v>0</v>
      </c>
      <c r="AA308" s="56">
        <f t="shared" si="233"/>
        <v>0</v>
      </c>
      <c r="AB308" s="57">
        <v>1000</v>
      </c>
      <c r="AC308" s="182">
        <f t="shared" si="203"/>
        <v>425</v>
      </c>
      <c r="AD308" s="21" t="str">
        <f>امیدیه!AD22</f>
        <v>401-450</v>
      </c>
      <c r="AE308" s="212" t="str">
        <f t="shared" si="234"/>
        <v>ج-چهارم</v>
      </c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</row>
    <row r="309" spans="1:47" ht="21.95" customHeight="1" x14ac:dyDescent="0.25">
      <c r="A309" s="211">
        <f t="shared" si="204"/>
        <v>306</v>
      </c>
      <c r="B309" s="149" t="str">
        <f>امیدیه!B23</f>
        <v xml:space="preserve">امیدیه </v>
      </c>
      <c r="C309" s="149" t="str">
        <f>امیدیه!C23</f>
        <v xml:space="preserve">ناهید کلاه کج </v>
      </c>
      <c r="D309" s="149" t="str">
        <f>امیدیه!D23</f>
        <v xml:space="preserve">ناهید کلاه کج </v>
      </c>
      <c r="E309" s="149">
        <f>امیدیه!E23</f>
        <v>1900088681</v>
      </c>
      <c r="F309" s="149" t="str">
        <f>امیدیه!F23</f>
        <v>مراقبت و زیبایی</v>
      </c>
      <c r="G309" s="13" t="str">
        <f>امیدیه!G23</f>
        <v>61-80</v>
      </c>
      <c r="H309" s="43">
        <f t="shared" si="220"/>
        <v>70</v>
      </c>
      <c r="I309" s="44">
        <f t="shared" si="221"/>
        <v>140</v>
      </c>
      <c r="J309" s="17">
        <f>امیدیه!J23</f>
        <v>0</v>
      </c>
      <c r="K309" s="45">
        <f t="shared" si="222"/>
        <v>0</v>
      </c>
      <c r="L309" s="46">
        <f t="shared" si="223"/>
        <v>0</v>
      </c>
      <c r="M309" s="12" t="str">
        <f>امیدیه!M23</f>
        <v>81-100</v>
      </c>
      <c r="N309" s="47">
        <f t="shared" si="224"/>
        <v>100</v>
      </c>
      <c r="O309" s="48">
        <f t="shared" si="225"/>
        <v>200</v>
      </c>
      <c r="P309" s="14" t="str">
        <f>امیدیه!P23</f>
        <v>71-90</v>
      </c>
      <c r="Q309" s="49">
        <f t="shared" si="226"/>
        <v>70</v>
      </c>
      <c r="R309" s="50">
        <f t="shared" si="227"/>
        <v>140</v>
      </c>
      <c r="S309" s="15" t="str">
        <f>امیدیه!S23</f>
        <v>0-40</v>
      </c>
      <c r="T309" s="51">
        <f t="shared" si="228"/>
        <v>35</v>
      </c>
      <c r="U309" s="52">
        <f t="shared" si="229"/>
        <v>35</v>
      </c>
      <c r="V309" s="20">
        <f>امیدیه!V23</f>
        <v>2</v>
      </c>
      <c r="W309" s="53">
        <f t="shared" si="230"/>
        <v>10</v>
      </c>
      <c r="X309" s="54">
        <f t="shared" si="231"/>
        <v>10</v>
      </c>
      <c r="Y309" s="16" t="str">
        <f>امیدیه!Y23</f>
        <v>فاقد تذکر</v>
      </c>
      <c r="Z309" s="55">
        <f t="shared" si="232"/>
        <v>0</v>
      </c>
      <c r="AA309" s="56">
        <f t="shared" si="233"/>
        <v>0</v>
      </c>
      <c r="AB309" s="57">
        <v>1000</v>
      </c>
      <c r="AC309" s="182">
        <f t="shared" si="203"/>
        <v>525</v>
      </c>
      <c r="AD309" s="21" t="str">
        <f>امیدیه!AD23</f>
        <v>501-550</v>
      </c>
      <c r="AE309" s="212" t="str">
        <f t="shared" si="234"/>
        <v>الف-چهارم</v>
      </c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</row>
    <row r="310" spans="1:47" ht="21.95" customHeight="1" x14ac:dyDescent="0.25">
      <c r="A310" s="211">
        <f t="shared" si="204"/>
        <v>307</v>
      </c>
      <c r="B310" s="149" t="str">
        <f>امیدیه!B24</f>
        <v xml:space="preserve">امیدیه </v>
      </c>
      <c r="C310" s="149" t="str">
        <f>امیدیه!C24</f>
        <v>خانه مهارت</v>
      </c>
      <c r="D310" s="149" t="str">
        <f>امیدیه!D24</f>
        <v>نسرین امانی</v>
      </c>
      <c r="E310" s="149">
        <f>امیدیه!E24</f>
        <v>1861820501</v>
      </c>
      <c r="F310" s="149" t="str">
        <f>امیدیه!F24</f>
        <v xml:space="preserve">فناوری اطلاعات- تاسیسات - خدمات آموزشی </v>
      </c>
      <c r="G310" s="13" t="str">
        <f>امیدیه!G24</f>
        <v>61-80</v>
      </c>
      <c r="H310" s="43">
        <f t="shared" si="220"/>
        <v>70</v>
      </c>
      <c r="I310" s="44">
        <f t="shared" si="221"/>
        <v>140</v>
      </c>
      <c r="J310" s="17">
        <f>امیدیه!J24</f>
        <v>10000</v>
      </c>
      <c r="K310" s="45">
        <f t="shared" si="222"/>
        <v>100</v>
      </c>
      <c r="L310" s="46">
        <f t="shared" si="223"/>
        <v>200</v>
      </c>
      <c r="M310" s="12" t="str">
        <f>امیدیه!M24</f>
        <v>61-80</v>
      </c>
      <c r="N310" s="47">
        <f t="shared" si="224"/>
        <v>70</v>
      </c>
      <c r="O310" s="48">
        <f t="shared" si="225"/>
        <v>140</v>
      </c>
      <c r="P310" s="14" t="str">
        <f>امیدیه!P24</f>
        <v>60-70</v>
      </c>
      <c r="Q310" s="49">
        <f t="shared" si="226"/>
        <v>50</v>
      </c>
      <c r="R310" s="50">
        <f t="shared" si="227"/>
        <v>100</v>
      </c>
      <c r="S310" s="15" t="str">
        <f>امیدیه!S24</f>
        <v>0-40</v>
      </c>
      <c r="T310" s="51">
        <f t="shared" si="228"/>
        <v>35</v>
      </c>
      <c r="U310" s="52">
        <f t="shared" si="229"/>
        <v>35</v>
      </c>
      <c r="V310" s="20">
        <f>امیدیه!V24</f>
        <v>6</v>
      </c>
      <c r="W310" s="53">
        <f t="shared" si="230"/>
        <v>30</v>
      </c>
      <c r="X310" s="54">
        <f t="shared" si="231"/>
        <v>30</v>
      </c>
      <c r="Y310" s="16" t="str">
        <f>امیدیه!Y24</f>
        <v>فاقد تذکر</v>
      </c>
      <c r="Z310" s="55">
        <f t="shared" si="232"/>
        <v>0</v>
      </c>
      <c r="AA310" s="56">
        <f t="shared" si="233"/>
        <v>0</v>
      </c>
      <c r="AB310" s="57">
        <v>1000</v>
      </c>
      <c r="AC310" s="182">
        <f t="shared" si="203"/>
        <v>645</v>
      </c>
      <c r="AD310" s="21" t="str">
        <f>امیدیه!AD24</f>
        <v>601-650</v>
      </c>
      <c r="AE310" s="212" t="str">
        <f t="shared" si="234"/>
        <v>ب-سوم</v>
      </c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</row>
    <row r="311" spans="1:47" ht="21.95" customHeight="1" x14ac:dyDescent="0.25">
      <c r="A311" s="211">
        <f t="shared" si="204"/>
        <v>308</v>
      </c>
      <c r="B311" s="149" t="str">
        <f>امیدیه!B25</f>
        <v xml:space="preserve">امیدیه </v>
      </c>
      <c r="C311" s="149" t="str">
        <f>امیدیه!C25</f>
        <v xml:space="preserve">رئوس </v>
      </c>
      <c r="D311" s="149" t="str">
        <f>امیدیه!D25</f>
        <v xml:space="preserve">رضا موسوی ترک </v>
      </c>
      <c r="E311" s="149">
        <f>امیدیه!E25</f>
        <v>5270045621</v>
      </c>
      <c r="F311" s="149" t="str">
        <f>امیدیه!F25</f>
        <v>مراقبت و زیبایی</v>
      </c>
      <c r="G311" s="13" t="str">
        <f>امیدیه!G25</f>
        <v>61-80</v>
      </c>
      <c r="H311" s="43">
        <f t="shared" si="220"/>
        <v>70</v>
      </c>
      <c r="I311" s="44">
        <f t="shared" si="221"/>
        <v>140</v>
      </c>
      <c r="J311" s="17">
        <f>امیدیه!J25</f>
        <v>0</v>
      </c>
      <c r="K311" s="45">
        <f t="shared" si="222"/>
        <v>0</v>
      </c>
      <c r="L311" s="46">
        <f t="shared" si="223"/>
        <v>0</v>
      </c>
      <c r="M311" s="12" t="str">
        <f>امیدیه!M25</f>
        <v>81-100</v>
      </c>
      <c r="N311" s="47">
        <f t="shared" si="224"/>
        <v>100</v>
      </c>
      <c r="O311" s="48">
        <f t="shared" si="225"/>
        <v>200</v>
      </c>
      <c r="P311" s="14" t="str">
        <f>امیدیه!P25</f>
        <v>60-70</v>
      </c>
      <c r="Q311" s="49">
        <f t="shared" si="226"/>
        <v>50</v>
      </c>
      <c r="R311" s="50">
        <f t="shared" si="227"/>
        <v>100</v>
      </c>
      <c r="S311" s="15" t="str">
        <f>امیدیه!S25</f>
        <v>0-40</v>
      </c>
      <c r="T311" s="51">
        <f t="shared" si="228"/>
        <v>35</v>
      </c>
      <c r="U311" s="52">
        <f t="shared" si="229"/>
        <v>35</v>
      </c>
      <c r="V311" s="20">
        <f>امیدیه!V25</f>
        <v>3</v>
      </c>
      <c r="W311" s="53">
        <f t="shared" si="230"/>
        <v>15</v>
      </c>
      <c r="X311" s="54">
        <f t="shared" si="231"/>
        <v>15</v>
      </c>
      <c r="Y311" s="16" t="str">
        <f>امیدیه!Y25</f>
        <v>فاقد تذکر</v>
      </c>
      <c r="Z311" s="55">
        <f t="shared" si="232"/>
        <v>0</v>
      </c>
      <c r="AA311" s="56">
        <f t="shared" si="233"/>
        <v>0</v>
      </c>
      <c r="AB311" s="57">
        <v>1000</v>
      </c>
      <c r="AC311" s="182">
        <f t="shared" si="203"/>
        <v>490</v>
      </c>
      <c r="AD311" s="21" t="str">
        <f>امیدیه!AD25</f>
        <v>451-500</v>
      </c>
      <c r="AE311" s="212" t="str">
        <f t="shared" si="234"/>
        <v>ب-چهارم</v>
      </c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</row>
    <row r="312" spans="1:47" ht="21.95" customHeight="1" x14ac:dyDescent="0.25">
      <c r="A312" s="211">
        <f t="shared" si="204"/>
        <v>309</v>
      </c>
      <c r="B312" s="149" t="str">
        <f>امیدیه!B26</f>
        <v xml:space="preserve">امیدیه </v>
      </c>
      <c r="C312" s="149" t="str">
        <f>امیدیه!C26</f>
        <v xml:space="preserve">لیلا آزادی </v>
      </c>
      <c r="D312" s="149" t="str">
        <f>امیدیه!D26</f>
        <v xml:space="preserve">لیلا آزادی </v>
      </c>
      <c r="E312" s="149">
        <f>امیدیه!E26</f>
        <v>1940462231</v>
      </c>
      <c r="F312" s="149" t="str">
        <f>امیدیه!F26</f>
        <v>مراقبت و زیبایی</v>
      </c>
      <c r="G312" s="13" t="str">
        <f>امیدیه!G26</f>
        <v>41-60</v>
      </c>
      <c r="H312" s="43">
        <f t="shared" ref="H312" si="235">IFERROR(VLOOKUP(G312,$AG$2:$AH$6,2,FALSE),0)</f>
        <v>50</v>
      </c>
      <c r="I312" s="44">
        <f t="shared" ref="I312" si="236">H312*2</f>
        <v>100</v>
      </c>
      <c r="J312" s="17">
        <f>امیدیه!J26</f>
        <v>0</v>
      </c>
      <c r="K312" s="45">
        <f t="shared" ref="K312" si="237">IFERROR(VLOOKUP(J312,$AI$2:$AJ$12,2,FALSE),0)</f>
        <v>0</v>
      </c>
      <c r="L312" s="46">
        <f t="shared" ref="L312" si="238">K312*2</f>
        <v>0</v>
      </c>
      <c r="M312" s="12" t="str">
        <f>امیدیه!M26</f>
        <v>81-100</v>
      </c>
      <c r="N312" s="47">
        <f t="shared" ref="N312" si="239">IFERROR(VLOOKUP(M312,$AK$2:$AL$4,2,FALSE),0)</f>
        <v>100</v>
      </c>
      <c r="O312" s="48">
        <f t="shared" ref="O312" si="240">N312*2</f>
        <v>200</v>
      </c>
      <c r="P312" s="14" t="str">
        <f>امیدیه!P26</f>
        <v>91-100</v>
      </c>
      <c r="Q312" s="49">
        <f t="shared" ref="Q312" si="241">IFERROR(VLOOKUP(P312,$AM$2:$AN$5,2,FALSE),0)</f>
        <v>100</v>
      </c>
      <c r="R312" s="50">
        <f t="shared" ref="R312" si="242">Q312*2</f>
        <v>200</v>
      </c>
      <c r="S312" s="15" t="str">
        <f>امیدیه!S26</f>
        <v>0-40</v>
      </c>
      <c r="T312" s="51">
        <f t="shared" ref="T312" si="243">IFERROR(VLOOKUP(S312,$AO$2:$AP$6,2,FALSE),0)</f>
        <v>35</v>
      </c>
      <c r="U312" s="52">
        <f t="shared" ref="U312" si="244">T312*1</f>
        <v>35</v>
      </c>
      <c r="V312" s="20">
        <f>امیدیه!V26</f>
        <v>3</v>
      </c>
      <c r="W312" s="53">
        <f t="shared" ref="W312" si="245">IFERROR(VLOOKUP(V312,$AQ$2:$AR$22,2,FALSE),0)</f>
        <v>15</v>
      </c>
      <c r="X312" s="54">
        <f t="shared" ref="X312" si="246">W312*1</f>
        <v>15</v>
      </c>
      <c r="Y312" s="16" t="str">
        <f>امیدیه!Y26</f>
        <v>فاقد تذکر</v>
      </c>
      <c r="Z312" s="55">
        <f t="shared" ref="Z312" si="247">IFERROR(VLOOKUP(Y312,$AS$2:$AT$8,2,FALSE),0)</f>
        <v>0</v>
      </c>
      <c r="AA312" s="56">
        <f t="shared" ref="AA312" si="248">Z312*1</f>
        <v>0</v>
      </c>
      <c r="AB312" s="57">
        <v>1000</v>
      </c>
      <c r="AC312" s="182">
        <f t="shared" si="203"/>
        <v>550</v>
      </c>
      <c r="AD312" s="21" t="str">
        <f>امیدیه!AD26</f>
        <v>501-550</v>
      </c>
      <c r="AE312" s="212" t="str">
        <f t="shared" ref="AE312" si="249">IFERROR(VLOOKUP(AD312,$AL$8:$AM$20,2,FALSE),0)</f>
        <v>الف-چهارم</v>
      </c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</row>
    <row r="313" spans="1:47" ht="21.95" customHeight="1" x14ac:dyDescent="0.25">
      <c r="A313" s="211">
        <f t="shared" si="204"/>
        <v>310</v>
      </c>
      <c r="B313" s="149" t="str">
        <f>امیدیه!B27</f>
        <v xml:space="preserve">امیدیه </v>
      </c>
      <c r="C313" s="149" t="str">
        <f>امیدیه!C27</f>
        <v xml:space="preserve">سیگما </v>
      </c>
      <c r="D313" s="149" t="str">
        <f>امیدیه!D27</f>
        <v xml:space="preserve">معصومه آزادی </v>
      </c>
      <c r="E313" s="149">
        <f>امیدیه!E27</f>
        <v>1861813724</v>
      </c>
      <c r="F313" s="149" t="str">
        <f>امیدیه!F27</f>
        <v xml:space="preserve">فناوری اطلاعات - مالی بازرگانی </v>
      </c>
      <c r="G313" s="13" t="str">
        <f>امیدیه!G27</f>
        <v>61-80</v>
      </c>
      <c r="H313" s="43">
        <f t="shared" ref="H313" si="250">IFERROR(VLOOKUP(G313,$AG$2:$AH$6,2,FALSE),0)</f>
        <v>70</v>
      </c>
      <c r="I313" s="44">
        <f t="shared" ref="I313" si="251">H313*2</f>
        <v>140</v>
      </c>
      <c r="J313" s="17">
        <f>امیدیه!J27</f>
        <v>2000</v>
      </c>
      <c r="K313" s="45">
        <f t="shared" ref="K313" si="252">IFERROR(VLOOKUP(J313,$AI$2:$AJ$12,2,FALSE),0)</f>
        <v>20</v>
      </c>
      <c r="L313" s="46">
        <f t="shared" ref="L313" si="253">K313*2</f>
        <v>40</v>
      </c>
      <c r="M313" s="12" t="str">
        <f>امیدیه!M27</f>
        <v>81-100</v>
      </c>
      <c r="N313" s="47">
        <f t="shared" ref="N313" si="254">IFERROR(VLOOKUP(M313,$AK$2:$AL$4,2,FALSE),0)</f>
        <v>100</v>
      </c>
      <c r="O313" s="48">
        <f t="shared" ref="O313" si="255">N313*2</f>
        <v>200</v>
      </c>
      <c r="P313" s="14" t="str">
        <f>امیدیه!P27</f>
        <v>71-90</v>
      </c>
      <c r="Q313" s="49">
        <f t="shared" ref="Q313" si="256">IFERROR(VLOOKUP(P313,$AM$2:$AN$5,2,FALSE),0)</f>
        <v>70</v>
      </c>
      <c r="R313" s="50">
        <f t="shared" ref="R313" si="257">Q313*2</f>
        <v>140</v>
      </c>
      <c r="S313" s="15" t="str">
        <f>امیدیه!S27</f>
        <v>0-40</v>
      </c>
      <c r="T313" s="51">
        <f t="shared" ref="T313" si="258">IFERROR(VLOOKUP(S313,$AO$2:$AP$6,2,FALSE),0)</f>
        <v>35</v>
      </c>
      <c r="U313" s="52">
        <f t="shared" ref="U313" si="259">T313*1</f>
        <v>35</v>
      </c>
      <c r="V313" s="20">
        <f>امیدیه!V27</f>
        <v>3</v>
      </c>
      <c r="W313" s="53">
        <f t="shared" ref="W313" si="260">IFERROR(VLOOKUP(V313,$AQ$2:$AR$22,2,FALSE),0)</f>
        <v>15</v>
      </c>
      <c r="X313" s="54">
        <f t="shared" ref="X313" si="261">W313*1</f>
        <v>15</v>
      </c>
      <c r="Y313" s="16" t="str">
        <f>امیدیه!Y27</f>
        <v>فاقد تذکر</v>
      </c>
      <c r="Z313" s="55">
        <f t="shared" ref="Z313" si="262">IFERROR(VLOOKUP(Y313,$AS$2:$AT$8,2,FALSE),0)</f>
        <v>0</v>
      </c>
      <c r="AA313" s="56">
        <f t="shared" ref="AA313" si="263">Z313*1</f>
        <v>0</v>
      </c>
      <c r="AB313" s="57">
        <v>1000</v>
      </c>
      <c r="AC313" s="182">
        <f t="shared" si="203"/>
        <v>570</v>
      </c>
      <c r="AD313" s="21" t="str">
        <f>امیدیه!AD27</f>
        <v>551-600</v>
      </c>
      <c r="AE313" s="212" t="str">
        <f t="shared" ref="AE313" si="264">IFERROR(VLOOKUP(AD313,$AL$8:$AM$20,2,FALSE),0)</f>
        <v>ج-سوم</v>
      </c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</row>
    <row r="314" spans="1:47" ht="21.95" customHeight="1" x14ac:dyDescent="0.25">
      <c r="A314" s="211">
        <f t="shared" si="204"/>
        <v>311</v>
      </c>
      <c r="B314" s="214" t="str">
        <f>اندیمشک!B4</f>
        <v>اندیمشک</v>
      </c>
      <c r="C314" s="214" t="str">
        <f>اندیمشک!C4</f>
        <v>احد</v>
      </c>
      <c r="D314" s="214" t="str">
        <f>اندیمشک!D4</f>
        <v>شهرام شوشیان</v>
      </c>
      <c r="E314" s="214">
        <f>اندیمشک!E4</f>
        <v>4859658779</v>
      </c>
      <c r="F314" s="214" t="str">
        <f>اندیمشک!F4</f>
        <v>مراقبت و زیبایی</v>
      </c>
      <c r="G314" s="13" t="str">
        <f>اندیمشک!G4</f>
        <v>81-100</v>
      </c>
      <c r="H314" s="43">
        <f t="shared" ref="H314:H357" si="265">IFERROR(VLOOKUP(G314,$AG$2:$AH$6,2,FALSE),0)</f>
        <v>100</v>
      </c>
      <c r="I314" s="44">
        <f t="shared" ref="I314:I357" si="266">H314*2</f>
        <v>200</v>
      </c>
      <c r="J314" s="17">
        <f>اندیمشک!J4</f>
        <v>10000</v>
      </c>
      <c r="K314" s="45">
        <f t="shared" ref="K314:K357" si="267">IFERROR(VLOOKUP(J314,$AI$2:$AJ$12,2,FALSE),0)</f>
        <v>100</v>
      </c>
      <c r="L314" s="46">
        <f t="shared" ref="L314:L357" si="268">K314*2</f>
        <v>200</v>
      </c>
      <c r="M314" s="12" t="str">
        <f>اندیمشک!M4</f>
        <v>81-100</v>
      </c>
      <c r="N314" s="47">
        <f t="shared" ref="N314:N357" si="269">IFERROR(VLOOKUP(M314,$AK$2:$AL$4,2,FALSE),0)</f>
        <v>100</v>
      </c>
      <c r="O314" s="48">
        <f t="shared" ref="O314:O357" si="270">N314*2</f>
        <v>200</v>
      </c>
      <c r="P314" s="14" t="str">
        <f>اندیمشک!P4</f>
        <v>91-100</v>
      </c>
      <c r="Q314" s="49">
        <f t="shared" ref="Q314:Q357" si="271">IFERROR(VLOOKUP(P314,$AM$2:$AN$5,2,FALSE),0)</f>
        <v>100</v>
      </c>
      <c r="R314" s="50">
        <f t="shared" ref="R314:R357" si="272">Q314*2</f>
        <v>200</v>
      </c>
      <c r="S314" s="15" t="str">
        <f>اندیمشک!S4</f>
        <v>0-40</v>
      </c>
      <c r="T314" s="51">
        <f t="shared" ref="T314:T357" si="273">IFERROR(VLOOKUP(S314,$AO$2:$AP$6,2,FALSE),0)</f>
        <v>35</v>
      </c>
      <c r="U314" s="52">
        <f t="shared" ref="U314:U357" si="274">T314*1</f>
        <v>35</v>
      </c>
      <c r="V314" s="20">
        <f>اندیمشک!V4</f>
        <v>18</v>
      </c>
      <c r="W314" s="53">
        <f t="shared" ref="W314:W357" si="275">IFERROR(VLOOKUP(V314,$AQ$2:$AR$22,2,FALSE),0)</f>
        <v>90</v>
      </c>
      <c r="X314" s="54">
        <f t="shared" ref="X314:X357" si="276">W314*1</f>
        <v>90</v>
      </c>
      <c r="Y314" s="16" t="str">
        <f>اندیمشک!Y4</f>
        <v>فاقد تذکر</v>
      </c>
      <c r="Z314" s="55">
        <f t="shared" ref="Z314:Z357" si="277">IFERROR(VLOOKUP(Y314,$AS$2:$AT$8,2,FALSE),0)</f>
        <v>0</v>
      </c>
      <c r="AA314" s="56">
        <f t="shared" ref="AA314:AA357" si="278">Z314*1</f>
        <v>0</v>
      </c>
      <c r="AB314" s="57">
        <v>1000</v>
      </c>
      <c r="AC314" s="182">
        <f t="shared" si="203"/>
        <v>925</v>
      </c>
      <c r="AD314" s="21" t="str">
        <f>اندیمشک!AD4</f>
        <v>901-950</v>
      </c>
      <c r="AE314" s="212" t="str">
        <f t="shared" ref="AE314:AE357" si="279">IFERROR(VLOOKUP(AD314,$AL$8:$AM$20,2,FALSE),0)</f>
        <v>ب-یک</v>
      </c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</row>
    <row r="315" spans="1:47" ht="21.95" customHeight="1" x14ac:dyDescent="0.25">
      <c r="A315" s="211">
        <f t="shared" si="204"/>
        <v>312</v>
      </c>
      <c r="B315" s="214" t="str">
        <f>اندیمشک!B5</f>
        <v>اندیمشک</v>
      </c>
      <c r="C315" s="214" t="str">
        <f>اندیمشک!C5</f>
        <v>کیان نو</v>
      </c>
      <c r="D315" s="214" t="str">
        <f>اندیمشک!D5</f>
        <v>فهیمه موبد</v>
      </c>
      <c r="E315" s="214">
        <f>اندیمشک!E5</f>
        <v>1930726716</v>
      </c>
      <c r="F315" s="214" t="str">
        <f>اندیمشک!F5</f>
        <v>صنایع پوشاک</v>
      </c>
      <c r="G315" s="13" t="str">
        <f>اندیمشک!G5</f>
        <v>81-100</v>
      </c>
      <c r="H315" s="43">
        <f t="shared" si="265"/>
        <v>100</v>
      </c>
      <c r="I315" s="44">
        <f t="shared" si="266"/>
        <v>200</v>
      </c>
      <c r="J315" s="17">
        <f>اندیمشک!J5</f>
        <v>10000</v>
      </c>
      <c r="K315" s="45">
        <f t="shared" si="267"/>
        <v>100</v>
      </c>
      <c r="L315" s="46">
        <f t="shared" si="268"/>
        <v>200</v>
      </c>
      <c r="M315" s="12" t="str">
        <f>اندیمشک!M5</f>
        <v>61-80</v>
      </c>
      <c r="N315" s="47">
        <f t="shared" si="269"/>
        <v>70</v>
      </c>
      <c r="O315" s="48">
        <f t="shared" si="270"/>
        <v>140</v>
      </c>
      <c r="P315" s="14" t="str">
        <f>اندیمشک!P5</f>
        <v>71-90</v>
      </c>
      <c r="Q315" s="49">
        <f t="shared" si="271"/>
        <v>70</v>
      </c>
      <c r="R315" s="50">
        <f t="shared" si="272"/>
        <v>140</v>
      </c>
      <c r="S315" s="15" t="str">
        <f>اندیمشک!S5</f>
        <v>80-100</v>
      </c>
      <c r="T315" s="51">
        <f t="shared" si="273"/>
        <v>100</v>
      </c>
      <c r="U315" s="52">
        <f t="shared" si="274"/>
        <v>100</v>
      </c>
      <c r="V315" s="20">
        <f>اندیمشک!V5</f>
        <v>20</v>
      </c>
      <c r="W315" s="53">
        <f t="shared" si="275"/>
        <v>100</v>
      </c>
      <c r="X315" s="54">
        <f t="shared" si="276"/>
        <v>100</v>
      </c>
      <c r="Y315" s="16" t="str">
        <f>اندیمشک!Y5</f>
        <v>فاقد تذکر</v>
      </c>
      <c r="Z315" s="55">
        <f t="shared" si="277"/>
        <v>0</v>
      </c>
      <c r="AA315" s="56">
        <f t="shared" si="278"/>
        <v>0</v>
      </c>
      <c r="AB315" s="57">
        <v>1000</v>
      </c>
      <c r="AC315" s="182">
        <f t="shared" si="203"/>
        <v>880</v>
      </c>
      <c r="AD315" s="21" t="str">
        <f>اندیمشک!AD5</f>
        <v>851-900</v>
      </c>
      <c r="AE315" s="212" t="str">
        <f t="shared" si="279"/>
        <v>ج-یک</v>
      </c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</row>
    <row r="316" spans="1:47" ht="21.95" customHeight="1" x14ac:dyDescent="0.25">
      <c r="A316" s="211">
        <f t="shared" si="204"/>
        <v>313</v>
      </c>
      <c r="B316" s="214" t="str">
        <f>اندیمشک!B6</f>
        <v>اندیمشک</v>
      </c>
      <c r="C316" s="214" t="str">
        <f>اندیمشک!C6</f>
        <v>تاج نقره ای</v>
      </c>
      <c r="D316" s="214" t="str">
        <f>اندیمشک!D6</f>
        <v>الهام دژپسندبنه ساعت بك</v>
      </c>
      <c r="E316" s="214">
        <f>اندیمشک!E6</f>
        <v>1931057941</v>
      </c>
      <c r="F316" s="214" t="str">
        <f>اندیمشک!F6</f>
        <v>مراقبت وزیبایی</v>
      </c>
      <c r="G316" s="13" t="str">
        <f>اندیمشک!G6</f>
        <v>61-80</v>
      </c>
      <c r="H316" s="43">
        <f t="shared" si="265"/>
        <v>70</v>
      </c>
      <c r="I316" s="44">
        <f t="shared" si="266"/>
        <v>140</v>
      </c>
      <c r="J316" s="17">
        <f>اندیمشک!J6</f>
        <v>4000</v>
      </c>
      <c r="K316" s="45">
        <f t="shared" si="267"/>
        <v>40</v>
      </c>
      <c r="L316" s="46">
        <f t="shared" si="268"/>
        <v>80</v>
      </c>
      <c r="M316" s="12" t="str">
        <f>اندیمشک!M6</f>
        <v>61-80</v>
      </c>
      <c r="N316" s="47">
        <f t="shared" si="269"/>
        <v>70</v>
      </c>
      <c r="O316" s="48">
        <f t="shared" si="270"/>
        <v>140</v>
      </c>
      <c r="P316" s="14" t="str">
        <f>اندیمشک!P6</f>
        <v>91-100</v>
      </c>
      <c r="Q316" s="49">
        <f t="shared" si="271"/>
        <v>100</v>
      </c>
      <c r="R316" s="50">
        <f t="shared" si="272"/>
        <v>200</v>
      </c>
      <c r="S316" s="15" t="str">
        <f>اندیمشک!S6</f>
        <v>0-40</v>
      </c>
      <c r="T316" s="51">
        <f t="shared" si="273"/>
        <v>35</v>
      </c>
      <c r="U316" s="52">
        <f t="shared" si="274"/>
        <v>35</v>
      </c>
      <c r="V316" s="20">
        <f>اندیمشک!V6</f>
        <v>3</v>
      </c>
      <c r="W316" s="53">
        <f t="shared" si="275"/>
        <v>15</v>
      </c>
      <c r="X316" s="54">
        <f t="shared" si="276"/>
        <v>15</v>
      </c>
      <c r="Y316" s="16" t="str">
        <f>اندیمشک!Y6</f>
        <v>فاقد تذکر</v>
      </c>
      <c r="Z316" s="55">
        <f t="shared" si="277"/>
        <v>0</v>
      </c>
      <c r="AA316" s="56">
        <f t="shared" si="278"/>
        <v>0</v>
      </c>
      <c r="AB316" s="57">
        <v>1000</v>
      </c>
      <c r="AC316" s="182">
        <f t="shared" si="203"/>
        <v>610</v>
      </c>
      <c r="AD316" s="21" t="str">
        <f>اندیمشک!AD6</f>
        <v>601-650</v>
      </c>
      <c r="AE316" s="212" t="str">
        <f t="shared" si="279"/>
        <v>ب-سوم</v>
      </c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</row>
    <row r="317" spans="1:47" ht="21.95" customHeight="1" x14ac:dyDescent="0.25">
      <c r="A317" s="211">
        <f t="shared" si="204"/>
        <v>314</v>
      </c>
      <c r="B317" s="214" t="str">
        <f>اندیمشک!B7</f>
        <v>اندیمشک</v>
      </c>
      <c r="C317" s="214" t="str">
        <f>اندیمشک!C7</f>
        <v>چی گل ( شعبه روستایی )</v>
      </c>
      <c r="D317" s="214" t="str">
        <f>اندیمشک!D7</f>
        <v>سهیلا لک</v>
      </c>
      <c r="E317" s="214">
        <f>اندیمشک!E7</f>
        <v>1753474116</v>
      </c>
      <c r="F317" s="214" t="str">
        <f>اندیمشک!F7</f>
        <v>صنایع پوشاک</v>
      </c>
      <c r="G317" s="13" t="str">
        <f>اندیمشک!G7</f>
        <v>0-40</v>
      </c>
      <c r="H317" s="43">
        <f t="shared" si="265"/>
        <v>35</v>
      </c>
      <c r="I317" s="44">
        <f t="shared" si="266"/>
        <v>70</v>
      </c>
      <c r="J317" s="17">
        <f>اندیمشک!J7</f>
        <v>5000</v>
      </c>
      <c r="K317" s="45">
        <f t="shared" si="267"/>
        <v>50</v>
      </c>
      <c r="L317" s="46">
        <f t="shared" si="268"/>
        <v>100</v>
      </c>
      <c r="M317" s="12" t="str">
        <f>اندیمشک!M7</f>
        <v>81-100</v>
      </c>
      <c r="N317" s="47">
        <f t="shared" si="269"/>
        <v>100</v>
      </c>
      <c r="O317" s="48">
        <f t="shared" si="270"/>
        <v>200</v>
      </c>
      <c r="P317" s="14" t="str">
        <f>اندیمشک!P7</f>
        <v>71-90</v>
      </c>
      <c r="Q317" s="49">
        <f t="shared" si="271"/>
        <v>70</v>
      </c>
      <c r="R317" s="50">
        <f t="shared" si="272"/>
        <v>140</v>
      </c>
      <c r="S317" s="15" t="str">
        <f>اندیمشک!S7</f>
        <v>0-40</v>
      </c>
      <c r="T317" s="51">
        <f t="shared" si="273"/>
        <v>35</v>
      </c>
      <c r="U317" s="52">
        <f t="shared" si="274"/>
        <v>35</v>
      </c>
      <c r="V317" s="20">
        <f>اندیمشک!V7</f>
        <v>12</v>
      </c>
      <c r="W317" s="53">
        <f t="shared" si="275"/>
        <v>60</v>
      </c>
      <c r="X317" s="54">
        <f t="shared" si="276"/>
        <v>60</v>
      </c>
      <c r="Y317" s="16" t="str">
        <f>اندیمشک!Y7</f>
        <v>فاقد تذکر</v>
      </c>
      <c r="Z317" s="55">
        <f t="shared" si="277"/>
        <v>0</v>
      </c>
      <c r="AA317" s="56">
        <f t="shared" si="278"/>
        <v>0</v>
      </c>
      <c r="AB317" s="57">
        <v>1000</v>
      </c>
      <c r="AC317" s="182">
        <f t="shared" si="203"/>
        <v>605</v>
      </c>
      <c r="AD317" s="21" t="str">
        <f>اندیمشک!AD7</f>
        <v>601-650</v>
      </c>
      <c r="AE317" s="212" t="str">
        <f t="shared" si="279"/>
        <v>ب-سوم</v>
      </c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</row>
    <row r="318" spans="1:47" ht="21.95" customHeight="1" x14ac:dyDescent="0.25">
      <c r="A318" s="211">
        <f t="shared" si="204"/>
        <v>315</v>
      </c>
      <c r="B318" s="214" t="str">
        <f>اندیمشک!B8</f>
        <v>اندیمشک</v>
      </c>
      <c r="C318" s="214" t="str">
        <f>اندیمشک!C8</f>
        <v>افراسیابی</v>
      </c>
      <c r="D318" s="214" t="str">
        <f>اندیمشک!D8</f>
        <v>نوشین افراسیابی</v>
      </c>
      <c r="E318" s="214">
        <f>اندیمشک!E8</f>
        <v>4519880556</v>
      </c>
      <c r="F318" s="214" t="str">
        <f>اندیمشک!F8</f>
        <v>مراقبت و زیبایی</v>
      </c>
      <c r="G318" s="13" t="str">
        <f>اندیمشک!G8</f>
        <v>0-40</v>
      </c>
      <c r="H318" s="43">
        <f t="shared" si="265"/>
        <v>35</v>
      </c>
      <c r="I318" s="44">
        <f t="shared" si="266"/>
        <v>70</v>
      </c>
      <c r="J318" s="17">
        <f>اندیمشک!J8</f>
        <v>3000</v>
      </c>
      <c r="K318" s="45">
        <f t="shared" si="267"/>
        <v>30</v>
      </c>
      <c r="L318" s="46">
        <f t="shared" si="268"/>
        <v>60</v>
      </c>
      <c r="M318" s="12" t="str">
        <f>اندیمشک!M8</f>
        <v>81-100</v>
      </c>
      <c r="N318" s="47">
        <f t="shared" si="269"/>
        <v>100</v>
      </c>
      <c r="O318" s="48">
        <f t="shared" si="270"/>
        <v>200</v>
      </c>
      <c r="P318" s="14" t="str">
        <f>اندیمشک!P8</f>
        <v>91-100</v>
      </c>
      <c r="Q318" s="49">
        <f t="shared" si="271"/>
        <v>100</v>
      </c>
      <c r="R318" s="50">
        <f t="shared" si="272"/>
        <v>200</v>
      </c>
      <c r="S318" s="15" t="str">
        <f>اندیمشک!S8</f>
        <v>0-40</v>
      </c>
      <c r="T318" s="51">
        <f t="shared" si="273"/>
        <v>35</v>
      </c>
      <c r="U318" s="52">
        <f t="shared" si="274"/>
        <v>35</v>
      </c>
      <c r="V318" s="20">
        <f>اندیمشک!V8</f>
        <v>3</v>
      </c>
      <c r="W318" s="53">
        <f t="shared" si="275"/>
        <v>15</v>
      </c>
      <c r="X318" s="54">
        <f t="shared" si="276"/>
        <v>15</v>
      </c>
      <c r="Y318" s="16" t="str">
        <f>اندیمشک!Y8</f>
        <v>فاقد تذکر</v>
      </c>
      <c r="Z318" s="55">
        <f t="shared" si="277"/>
        <v>0</v>
      </c>
      <c r="AA318" s="56">
        <f t="shared" si="278"/>
        <v>0</v>
      </c>
      <c r="AB318" s="57">
        <v>1000</v>
      </c>
      <c r="AC318" s="182">
        <f t="shared" si="203"/>
        <v>580</v>
      </c>
      <c r="AD318" s="21" t="str">
        <f>اندیمشک!AD8</f>
        <v>551-600</v>
      </c>
      <c r="AE318" s="212" t="str">
        <f t="shared" si="279"/>
        <v>ج-سوم</v>
      </c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</row>
    <row r="319" spans="1:47" ht="21.95" customHeight="1" x14ac:dyDescent="0.25">
      <c r="A319" s="211">
        <f t="shared" si="204"/>
        <v>316</v>
      </c>
      <c r="B319" s="214" t="str">
        <f>اندیمشک!B9</f>
        <v>اندیمشک</v>
      </c>
      <c r="C319" s="214" t="str">
        <f>اندیمشک!C9</f>
        <v>آرنگ</v>
      </c>
      <c r="D319" s="214" t="str">
        <f>اندیمشک!D9</f>
        <v>نجمه بیدلی</v>
      </c>
      <c r="E319" s="214">
        <f>اندیمشک!E9</f>
        <v>1930730055</v>
      </c>
      <c r="F319" s="214" t="str">
        <f>اندیمشک!F9</f>
        <v>هنرهای تجسمی</v>
      </c>
      <c r="G319" s="13" t="str">
        <f>اندیمشک!G9</f>
        <v>0-40</v>
      </c>
      <c r="H319" s="43">
        <f t="shared" si="265"/>
        <v>35</v>
      </c>
      <c r="I319" s="44">
        <f t="shared" si="266"/>
        <v>70</v>
      </c>
      <c r="J319" s="17">
        <f>اندیمشک!J9</f>
        <v>2000</v>
      </c>
      <c r="K319" s="45">
        <f t="shared" si="267"/>
        <v>20</v>
      </c>
      <c r="L319" s="46">
        <f t="shared" si="268"/>
        <v>40</v>
      </c>
      <c r="M319" s="12" t="str">
        <f>اندیمشک!M9</f>
        <v>61-80</v>
      </c>
      <c r="N319" s="47">
        <f t="shared" si="269"/>
        <v>70</v>
      </c>
      <c r="O319" s="48">
        <f t="shared" si="270"/>
        <v>140</v>
      </c>
      <c r="P319" s="14" t="str">
        <f>اندیمشک!P9</f>
        <v>91-100</v>
      </c>
      <c r="Q319" s="49">
        <f t="shared" si="271"/>
        <v>100</v>
      </c>
      <c r="R319" s="50">
        <f t="shared" si="272"/>
        <v>200</v>
      </c>
      <c r="S319" s="15" t="str">
        <f>اندیمشک!S9</f>
        <v>80-100</v>
      </c>
      <c r="T319" s="51">
        <f t="shared" si="273"/>
        <v>100</v>
      </c>
      <c r="U319" s="52">
        <f t="shared" si="274"/>
        <v>100</v>
      </c>
      <c r="V319" s="20">
        <f>اندیمشک!V9</f>
        <v>20</v>
      </c>
      <c r="W319" s="53">
        <f t="shared" si="275"/>
        <v>100</v>
      </c>
      <c r="X319" s="54">
        <f t="shared" si="276"/>
        <v>100</v>
      </c>
      <c r="Y319" s="16" t="str">
        <f>اندیمشک!Y9</f>
        <v>فاقد تذکر</v>
      </c>
      <c r="Z319" s="55">
        <f t="shared" si="277"/>
        <v>0</v>
      </c>
      <c r="AA319" s="56">
        <f t="shared" si="278"/>
        <v>0</v>
      </c>
      <c r="AB319" s="57">
        <v>1000</v>
      </c>
      <c r="AC319" s="182">
        <f t="shared" si="203"/>
        <v>650</v>
      </c>
      <c r="AD319" s="21" t="str">
        <f>اندیمشک!AD9</f>
        <v>601-650</v>
      </c>
      <c r="AE319" s="212" t="str">
        <f t="shared" si="279"/>
        <v>ب-سوم</v>
      </c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</row>
    <row r="320" spans="1:47" ht="21.95" customHeight="1" x14ac:dyDescent="0.25">
      <c r="A320" s="211">
        <f t="shared" si="204"/>
        <v>317</v>
      </c>
      <c r="B320" s="214" t="str">
        <f>اندیمشک!B10</f>
        <v>اندیمشک</v>
      </c>
      <c r="C320" s="214" t="str">
        <f>اندیمشک!C10</f>
        <v>انیس</v>
      </c>
      <c r="D320" s="214" t="str">
        <f>اندیمشک!D10</f>
        <v>پروانه یا موسی</v>
      </c>
      <c r="E320" s="214">
        <f>اندیمشک!E10</f>
        <v>1930628994</v>
      </c>
      <c r="F320" s="214" t="str">
        <f>اندیمشک!F10</f>
        <v>صنایع پوشاک</v>
      </c>
      <c r="G320" s="13" t="str">
        <f>اندیمشک!G10</f>
        <v>0-40</v>
      </c>
      <c r="H320" s="43">
        <f t="shared" si="265"/>
        <v>35</v>
      </c>
      <c r="I320" s="44">
        <f t="shared" si="266"/>
        <v>70</v>
      </c>
      <c r="J320" s="17">
        <f>اندیمشک!J10</f>
        <v>2000</v>
      </c>
      <c r="K320" s="45">
        <f t="shared" si="267"/>
        <v>20</v>
      </c>
      <c r="L320" s="46">
        <f t="shared" si="268"/>
        <v>40</v>
      </c>
      <c r="M320" s="12" t="str">
        <f>اندیمشک!M10</f>
        <v>81-100</v>
      </c>
      <c r="N320" s="47">
        <f t="shared" si="269"/>
        <v>100</v>
      </c>
      <c r="O320" s="48">
        <f t="shared" si="270"/>
        <v>200</v>
      </c>
      <c r="P320" s="14" t="str">
        <f>اندیمشک!P10</f>
        <v>71-90</v>
      </c>
      <c r="Q320" s="49">
        <f t="shared" si="271"/>
        <v>70</v>
      </c>
      <c r="R320" s="50">
        <f t="shared" si="272"/>
        <v>140</v>
      </c>
      <c r="S320" s="15" t="str">
        <f>اندیمشک!S10</f>
        <v>0-40</v>
      </c>
      <c r="T320" s="51">
        <f t="shared" si="273"/>
        <v>35</v>
      </c>
      <c r="U320" s="52">
        <f t="shared" si="274"/>
        <v>35</v>
      </c>
      <c r="V320" s="20">
        <f>اندیمشک!V10</f>
        <v>18</v>
      </c>
      <c r="W320" s="53">
        <f t="shared" si="275"/>
        <v>90</v>
      </c>
      <c r="X320" s="54">
        <f t="shared" si="276"/>
        <v>90</v>
      </c>
      <c r="Y320" s="16" t="str">
        <f>اندیمشک!Y10</f>
        <v>فاقد تذکر</v>
      </c>
      <c r="Z320" s="55">
        <f t="shared" si="277"/>
        <v>0</v>
      </c>
      <c r="AA320" s="56">
        <f t="shared" si="278"/>
        <v>0</v>
      </c>
      <c r="AB320" s="57">
        <v>1000</v>
      </c>
      <c r="AC320" s="182">
        <f t="shared" si="203"/>
        <v>575</v>
      </c>
      <c r="AD320" s="21" t="str">
        <f>اندیمشک!AD10</f>
        <v>551-600</v>
      </c>
      <c r="AE320" s="212" t="str">
        <f t="shared" si="279"/>
        <v>ج-سوم</v>
      </c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</row>
    <row r="321" spans="1:47" ht="21.95" customHeight="1" x14ac:dyDescent="0.25">
      <c r="A321" s="211">
        <f t="shared" si="204"/>
        <v>318</v>
      </c>
      <c r="B321" s="214" t="str">
        <f>اندیمشک!B11</f>
        <v>اندیمشک</v>
      </c>
      <c r="C321" s="214" t="str">
        <f>اندیمشک!C11</f>
        <v>بانوی مهر</v>
      </c>
      <c r="D321" s="214" t="str">
        <f>اندیمشک!D11</f>
        <v>فروزان خادم</v>
      </c>
      <c r="E321" s="214">
        <f>اندیمشک!E11</f>
        <v>1930096674</v>
      </c>
      <c r="F321" s="214" t="str">
        <f>اندیمشک!F11</f>
        <v>بهداشت  وایمنی-فناوری و اطلاعات-خدمات تغذیه-هنرهای تجسمی خدمات آموزشی-گردشگری</v>
      </c>
      <c r="G321" s="13" t="str">
        <f>اندیمشک!G11</f>
        <v>81-100</v>
      </c>
      <c r="H321" s="43">
        <f t="shared" si="265"/>
        <v>100</v>
      </c>
      <c r="I321" s="44">
        <f t="shared" si="266"/>
        <v>200</v>
      </c>
      <c r="J321" s="17">
        <f>اندیمشک!J11</f>
        <v>10000</v>
      </c>
      <c r="K321" s="45">
        <f t="shared" si="267"/>
        <v>100</v>
      </c>
      <c r="L321" s="46">
        <f t="shared" si="268"/>
        <v>200</v>
      </c>
      <c r="M321" s="12" t="str">
        <f>اندیمشک!M11</f>
        <v>81-100</v>
      </c>
      <c r="N321" s="47">
        <f t="shared" si="269"/>
        <v>100</v>
      </c>
      <c r="O321" s="48">
        <f t="shared" si="270"/>
        <v>200</v>
      </c>
      <c r="P321" s="14" t="str">
        <f>اندیمشک!P11</f>
        <v>71-90</v>
      </c>
      <c r="Q321" s="49">
        <f t="shared" si="271"/>
        <v>70</v>
      </c>
      <c r="R321" s="50">
        <f t="shared" si="272"/>
        <v>140</v>
      </c>
      <c r="S321" s="15" t="str">
        <f>اندیمشک!S11</f>
        <v>0-40</v>
      </c>
      <c r="T321" s="51">
        <f t="shared" si="273"/>
        <v>35</v>
      </c>
      <c r="U321" s="52">
        <f t="shared" si="274"/>
        <v>35</v>
      </c>
      <c r="V321" s="20">
        <f>اندیمشک!V11</f>
        <v>16</v>
      </c>
      <c r="W321" s="53">
        <f t="shared" si="275"/>
        <v>80</v>
      </c>
      <c r="X321" s="54">
        <f t="shared" si="276"/>
        <v>80</v>
      </c>
      <c r="Y321" s="16" t="str">
        <f>اندیمشک!Y11</f>
        <v>فاقد تذکر</v>
      </c>
      <c r="Z321" s="55">
        <f t="shared" si="277"/>
        <v>0</v>
      </c>
      <c r="AA321" s="56">
        <f t="shared" si="278"/>
        <v>0</v>
      </c>
      <c r="AB321" s="57">
        <v>1000</v>
      </c>
      <c r="AC321" s="182">
        <f t="shared" si="203"/>
        <v>855</v>
      </c>
      <c r="AD321" s="21" t="str">
        <f>اندیمشک!AD11</f>
        <v>851-900</v>
      </c>
      <c r="AE321" s="212" t="str">
        <f t="shared" si="279"/>
        <v>ج-یک</v>
      </c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</row>
    <row r="322" spans="1:47" ht="21.95" customHeight="1" x14ac:dyDescent="0.25">
      <c r="A322" s="211">
        <f t="shared" si="204"/>
        <v>319</v>
      </c>
      <c r="B322" s="214" t="str">
        <f>اندیمشک!B12</f>
        <v>اندیمشک</v>
      </c>
      <c r="C322" s="214" t="str">
        <f>اندیمشک!C12</f>
        <v>عمران الوار</v>
      </c>
      <c r="D322" s="214" t="str">
        <f>اندیمشک!D12</f>
        <v>گلمحمد قلاوند</v>
      </c>
      <c r="E322" s="214">
        <f>اندیمشک!E12</f>
        <v>1930307251</v>
      </c>
      <c r="F322" s="214" t="str">
        <f>اندیمشک!F12</f>
        <v>معماری-گردشگری-ساختمان -بهداشت  وایمنی-فناوری و اطلاعات-امور مالی بازرگانی</v>
      </c>
      <c r="G322" s="13" t="str">
        <f>اندیمشک!G12</f>
        <v>41-60</v>
      </c>
      <c r="H322" s="43">
        <f t="shared" si="265"/>
        <v>50</v>
      </c>
      <c r="I322" s="44">
        <f t="shared" si="266"/>
        <v>100</v>
      </c>
      <c r="J322" s="17">
        <f>اندیمشک!J12</f>
        <v>10000</v>
      </c>
      <c r="K322" s="45">
        <f t="shared" si="267"/>
        <v>100</v>
      </c>
      <c r="L322" s="46">
        <f t="shared" si="268"/>
        <v>200</v>
      </c>
      <c r="M322" s="12" t="str">
        <f>اندیمشک!M12</f>
        <v>61-80</v>
      </c>
      <c r="N322" s="47">
        <f t="shared" si="269"/>
        <v>70</v>
      </c>
      <c r="O322" s="48">
        <f t="shared" si="270"/>
        <v>140</v>
      </c>
      <c r="P322" s="14">
        <f>اندیمشک!P12</f>
        <v>0</v>
      </c>
      <c r="Q322" s="49">
        <f t="shared" si="271"/>
        <v>0</v>
      </c>
      <c r="R322" s="50">
        <f t="shared" si="272"/>
        <v>0</v>
      </c>
      <c r="S322" s="15" t="str">
        <f>اندیمشک!S12</f>
        <v>41-60</v>
      </c>
      <c r="T322" s="51">
        <f t="shared" si="273"/>
        <v>50</v>
      </c>
      <c r="U322" s="52">
        <f t="shared" si="274"/>
        <v>50</v>
      </c>
      <c r="V322" s="20">
        <f>اندیمشک!V12</f>
        <v>15</v>
      </c>
      <c r="W322" s="53">
        <f t="shared" si="275"/>
        <v>75</v>
      </c>
      <c r="X322" s="54">
        <f t="shared" si="276"/>
        <v>75</v>
      </c>
      <c r="Y322" s="16" t="str">
        <f>اندیمشک!Y12</f>
        <v>فاقد تذکر</v>
      </c>
      <c r="Z322" s="55">
        <f t="shared" si="277"/>
        <v>0</v>
      </c>
      <c r="AA322" s="56">
        <f t="shared" si="278"/>
        <v>0</v>
      </c>
      <c r="AB322" s="57">
        <v>1000</v>
      </c>
      <c r="AC322" s="182">
        <f t="shared" si="203"/>
        <v>565</v>
      </c>
      <c r="AD322" s="21" t="str">
        <f>اندیمشک!AD12</f>
        <v>551-600</v>
      </c>
      <c r="AE322" s="212" t="str">
        <f t="shared" si="279"/>
        <v>ج-سوم</v>
      </c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</row>
    <row r="323" spans="1:47" ht="21.95" customHeight="1" x14ac:dyDescent="0.25">
      <c r="A323" s="211">
        <f t="shared" si="204"/>
        <v>320</v>
      </c>
      <c r="B323" s="214" t="str">
        <f>اندیمشک!B13</f>
        <v>اندیمشک</v>
      </c>
      <c r="C323" s="214" t="str">
        <f>اندیمشک!C13</f>
        <v>فاز ایران</v>
      </c>
      <c r="D323" s="214" t="str">
        <f>اندیمشک!D13</f>
        <v>محمد ارزان پور</v>
      </c>
      <c r="E323" s="214">
        <f>اندیمشک!E13</f>
        <v>2002701334</v>
      </c>
      <c r="F323" s="214" t="str">
        <f>اندیمشک!F13</f>
        <v>برق- ابزار دقیق</v>
      </c>
      <c r="G323" s="13" t="str">
        <f>اندیمشک!G13</f>
        <v>81-100</v>
      </c>
      <c r="H323" s="43">
        <f t="shared" si="265"/>
        <v>100</v>
      </c>
      <c r="I323" s="44">
        <f t="shared" si="266"/>
        <v>200</v>
      </c>
      <c r="J323" s="17">
        <f>اندیمشک!J13</f>
        <v>10000</v>
      </c>
      <c r="K323" s="45">
        <f t="shared" si="267"/>
        <v>100</v>
      </c>
      <c r="L323" s="46">
        <f t="shared" si="268"/>
        <v>200</v>
      </c>
      <c r="M323" s="12" t="str">
        <f>اندیمشک!M13</f>
        <v>81-100</v>
      </c>
      <c r="N323" s="47">
        <f t="shared" si="269"/>
        <v>100</v>
      </c>
      <c r="O323" s="48">
        <f t="shared" si="270"/>
        <v>200</v>
      </c>
      <c r="P323" s="14" t="str">
        <f>اندیمشک!P13</f>
        <v>71-90</v>
      </c>
      <c r="Q323" s="49">
        <f t="shared" si="271"/>
        <v>70</v>
      </c>
      <c r="R323" s="50">
        <f t="shared" si="272"/>
        <v>140</v>
      </c>
      <c r="S323" s="15" t="str">
        <f>اندیمشک!S13</f>
        <v>0-40</v>
      </c>
      <c r="T323" s="51">
        <f t="shared" si="273"/>
        <v>35</v>
      </c>
      <c r="U323" s="52">
        <f t="shared" si="274"/>
        <v>35</v>
      </c>
      <c r="V323" s="20">
        <f>اندیمشک!V13</f>
        <v>18</v>
      </c>
      <c r="W323" s="53">
        <f t="shared" si="275"/>
        <v>90</v>
      </c>
      <c r="X323" s="54">
        <f t="shared" si="276"/>
        <v>90</v>
      </c>
      <c r="Y323" s="16" t="str">
        <f>اندیمشک!Y13</f>
        <v>فاقد تذکر</v>
      </c>
      <c r="Z323" s="55">
        <f t="shared" si="277"/>
        <v>0</v>
      </c>
      <c r="AA323" s="56">
        <f t="shared" si="278"/>
        <v>0</v>
      </c>
      <c r="AB323" s="57">
        <v>1000</v>
      </c>
      <c r="AC323" s="182">
        <f t="shared" si="203"/>
        <v>865</v>
      </c>
      <c r="AD323" s="21" t="str">
        <f>اندیمشک!AD13</f>
        <v>851-900</v>
      </c>
      <c r="AE323" s="212" t="str">
        <f t="shared" si="279"/>
        <v>ج-یک</v>
      </c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</row>
    <row r="324" spans="1:47" ht="21.95" customHeight="1" x14ac:dyDescent="0.25">
      <c r="A324" s="211">
        <f t="shared" si="204"/>
        <v>321</v>
      </c>
      <c r="B324" s="214" t="str">
        <f>اندیمشک!B14</f>
        <v>اندیمشک</v>
      </c>
      <c r="C324" s="214" t="str">
        <f>اندیمشک!C14</f>
        <v>فراصنعت</v>
      </c>
      <c r="D324" s="214" t="str">
        <f>اندیمشک!D14</f>
        <v>علی ارزان پور</v>
      </c>
      <c r="E324" s="214">
        <f>اندیمشک!E14</f>
        <v>2002184372</v>
      </c>
      <c r="F324" s="214" t="str">
        <f>اندیمشک!F14</f>
        <v>برق- ابزار دقیق</v>
      </c>
      <c r="G324" s="13" t="str">
        <f>اندیمشک!G14</f>
        <v>81-100</v>
      </c>
      <c r="H324" s="43">
        <f t="shared" si="265"/>
        <v>100</v>
      </c>
      <c r="I324" s="44">
        <f t="shared" si="266"/>
        <v>200</v>
      </c>
      <c r="J324" s="17">
        <f>اندیمشک!J14</f>
        <v>10000</v>
      </c>
      <c r="K324" s="45">
        <f t="shared" si="267"/>
        <v>100</v>
      </c>
      <c r="L324" s="46">
        <f t="shared" si="268"/>
        <v>200</v>
      </c>
      <c r="M324" s="12" t="str">
        <f>اندیمشک!M14</f>
        <v>81-100</v>
      </c>
      <c r="N324" s="47">
        <f t="shared" si="269"/>
        <v>100</v>
      </c>
      <c r="O324" s="48">
        <f t="shared" si="270"/>
        <v>200</v>
      </c>
      <c r="P324" s="14" t="str">
        <f>اندیمشک!P14</f>
        <v>71-90</v>
      </c>
      <c r="Q324" s="49">
        <f t="shared" si="271"/>
        <v>70</v>
      </c>
      <c r="R324" s="50">
        <f t="shared" si="272"/>
        <v>140</v>
      </c>
      <c r="S324" s="15" t="str">
        <f>اندیمشک!S14</f>
        <v>0-40</v>
      </c>
      <c r="T324" s="51">
        <f t="shared" si="273"/>
        <v>35</v>
      </c>
      <c r="U324" s="52">
        <f t="shared" si="274"/>
        <v>35</v>
      </c>
      <c r="V324" s="20">
        <f>اندیمشک!V14</f>
        <v>20</v>
      </c>
      <c r="W324" s="53">
        <f t="shared" si="275"/>
        <v>100</v>
      </c>
      <c r="X324" s="54">
        <f t="shared" si="276"/>
        <v>100</v>
      </c>
      <c r="Y324" s="16" t="str">
        <f>اندیمشک!Y14</f>
        <v>فاقد تذکر</v>
      </c>
      <c r="Z324" s="55">
        <f t="shared" si="277"/>
        <v>0</v>
      </c>
      <c r="AA324" s="56">
        <f t="shared" si="278"/>
        <v>0</v>
      </c>
      <c r="AB324" s="57">
        <v>1000</v>
      </c>
      <c r="AC324" s="182">
        <f t="shared" ref="AC324:AC387" si="280">SUM(I324,L324,O324,R324,U324,X324,AA324)-Y1080</f>
        <v>875</v>
      </c>
      <c r="AD324" s="21" t="str">
        <f>اندیمشک!AD14</f>
        <v>851-900</v>
      </c>
      <c r="AE324" s="212" t="str">
        <f t="shared" si="279"/>
        <v>ج-یک</v>
      </c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</row>
    <row r="325" spans="1:47" ht="21.95" customHeight="1" x14ac:dyDescent="0.25">
      <c r="A325" s="211">
        <f t="shared" si="204"/>
        <v>322</v>
      </c>
      <c r="B325" s="214" t="str">
        <f>اندیمشک!B15</f>
        <v>اندیمشک</v>
      </c>
      <c r="C325" s="214" t="str">
        <f>اندیمشک!C15</f>
        <v>بانوی شرقی</v>
      </c>
      <c r="D325" s="214" t="str">
        <f>اندیمشک!D15</f>
        <v>گلی فرج الهی</v>
      </c>
      <c r="E325" s="214">
        <f>اندیمشک!E15</f>
        <v>4072276049</v>
      </c>
      <c r="F325" s="214" t="str">
        <f>اندیمشک!F15</f>
        <v>صنایع پوشاک</v>
      </c>
      <c r="G325" s="13" t="str">
        <f>اندیمشک!G15</f>
        <v>0-40</v>
      </c>
      <c r="H325" s="43">
        <f t="shared" si="265"/>
        <v>35</v>
      </c>
      <c r="I325" s="44">
        <f t="shared" si="266"/>
        <v>70</v>
      </c>
      <c r="J325" s="17">
        <f>اندیمشک!J15</f>
        <v>5000</v>
      </c>
      <c r="K325" s="45">
        <f t="shared" si="267"/>
        <v>50</v>
      </c>
      <c r="L325" s="46">
        <f t="shared" si="268"/>
        <v>100</v>
      </c>
      <c r="M325" s="12" t="str">
        <f>اندیمشک!M15</f>
        <v>81-100</v>
      </c>
      <c r="N325" s="47">
        <f t="shared" si="269"/>
        <v>100</v>
      </c>
      <c r="O325" s="48">
        <f t="shared" si="270"/>
        <v>200</v>
      </c>
      <c r="P325" s="14">
        <f>اندیمشک!P15</f>
        <v>0</v>
      </c>
      <c r="Q325" s="49">
        <f t="shared" si="271"/>
        <v>0</v>
      </c>
      <c r="R325" s="50">
        <f t="shared" si="272"/>
        <v>0</v>
      </c>
      <c r="S325" s="15" t="str">
        <f>اندیمشک!S15</f>
        <v>0-40</v>
      </c>
      <c r="T325" s="51">
        <f t="shared" si="273"/>
        <v>35</v>
      </c>
      <c r="U325" s="52">
        <f t="shared" si="274"/>
        <v>35</v>
      </c>
      <c r="V325" s="20">
        <f>اندیمشک!V15</f>
        <v>20</v>
      </c>
      <c r="W325" s="53">
        <f t="shared" si="275"/>
        <v>100</v>
      </c>
      <c r="X325" s="54">
        <f t="shared" si="276"/>
        <v>100</v>
      </c>
      <c r="Y325" s="16" t="str">
        <f>اندیمشک!Y15</f>
        <v>فاقد تذکر</v>
      </c>
      <c r="Z325" s="55">
        <f t="shared" si="277"/>
        <v>0</v>
      </c>
      <c r="AA325" s="56">
        <f t="shared" si="278"/>
        <v>0</v>
      </c>
      <c r="AB325" s="57">
        <v>1000</v>
      </c>
      <c r="AC325" s="182">
        <f t="shared" si="280"/>
        <v>505</v>
      </c>
      <c r="AD325" s="21" t="str">
        <f>اندیمشک!AD15</f>
        <v>501-550</v>
      </c>
      <c r="AE325" s="212" t="str">
        <f t="shared" si="279"/>
        <v>الف-چهارم</v>
      </c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</row>
    <row r="326" spans="1:47" ht="21.95" customHeight="1" x14ac:dyDescent="0.25">
      <c r="A326" s="211">
        <f t="shared" ref="A326:A389" si="281">A325+1</f>
        <v>323</v>
      </c>
      <c r="B326" s="214" t="str">
        <f>اندیمشک!B16</f>
        <v>اندیمشک</v>
      </c>
      <c r="C326" s="214" t="str">
        <f>اندیمشک!C16</f>
        <v>به آرا</v>
      </c>
      <c r="D326" s="214" t="str">
        <f>اندیمشک!D16</f>
        <v>توران قلاوند</v>
      </c>
      <c r="E326" s="214">
        <f>اندیمشک!E16</f>
        <v>1930591101</v>
      </c>
      <c r="F326" s="214" t="str">
        <f>اندیمشک!F16</f>
        <v>مراقبت و زیبایی</v>
      </c>
      <c r="G326" s="13" t="str">
        <f>اندیمشک!G16</f>
        <v>0-40</v>
      </c>
      <c r="H326" s="43">
        <f t="shared" si="265"/>
        <v>35</v>
      </c>
      <c r="I326" s="44">
        <f t="shared" si="266"/>
        <v>70</v>
      </c>
      <c r="J326" s="17">
        <f>اندیمشک!J16</f>
        <v>2000</v>
      </c>
      <c r="K326" s="45">
        <f t="shared" si="267"/>
        <v>20</v>
      </c>
      <c r="L326" s="46">
        <f t="shared" si="268"/>
        <v>40</v>
      </c>
      <c r="M326" s="12" t="str">
        <f>اندیمشک!M16</f>
        <v>61-80</v>
      </c>
      <c r="N326" s="47">
        <f t="shared" si="269"/>
        <v>70</v>
      </c>
      <c r="O326" s="48">
        <f t="shared" si="270"/>
        <v>140</v>
      </c>
      <c r="P326" s="14" t="str">
        <f>اندیمشک!P16</f>
        <v>71-90</v>
      </c>
      <c r="Q326" s="49">
        <f t="shared" si="271"/>
        <v>70</v>
      </c>
      <c r="R326" s="50">
        <f t="shared" si="272"/>
        <v>140</v>
      </c>
      <c r="S326" s="15" t="str">
        <f>اندیمشک!S16</f>
        <v>0-40</v>
      </c>
      <c r="T326" s="51">
        <f t="shared" si="273"/>
        <v>35</v>
      </c>
      <c r="U326" s="52">
        <f t="shared" si="274"/>
        <v>35</v>
      </c>
      <c r="V326" s="20">
        <f>اندیمشک!V16</f>
        <v>20</v>
      </c>
      <c r="W326" s="53">
        <f t="shared" si="275"/>
        <v>100</v>
      </c>
      <c r="X326" s="54">
        <f t="shared" si="276"/>
        <v>100</v>
      </c>
      <c r="Y326" s="16" t="str">
        <f>اندیمشک!Y16</f>
        <v>فاقد تذکر</v>
      </c>
      <c r="Z326" s="55">
        <f t="shared" si="277"/>
        <v>0</v>
      </c>
      <c r="AA326" s="56">
        <f t="shared" si="278"/>
        <v>0</v>
      </c>
      <c r="AB326" s="57">
        <v>1000</v>
      </c>
      <c r="AC326" s="182">
        <f t="shared" si="280"/>
        <v>525</v>
      </c>
      <c r="AD326" s="21" t="str">
        <f>اندیمشک!AD16</f>
        <v>501-550</v>
      </c>
      <c r="AE326" s="212" t="str">
        <f t="shared" si="279"/>
        <v>الف-چهارم</v>
      </c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</row>
    <row r="327" spans="1:47" ht="21.95" customHeight="1" x14ac:dyDescent="0.25">
      <c r="A327" s="211">
        <f t="shared" si="281"/>
        <v>324</v>
      </c>
      <c r="B327" s="214" t="str">
        <f>اندیمشک!B17</f>
        <v>اندیمشک</v>
      </c>
      <c r="C327" s="214" t="str">
        <f>اندیمشک!C17</f>
        <v>بهار گل</v>
      </c>
      <c r="D327" s="214" t="str">
        <f>اندیمشک!D17</f>
        <v>مژگان غلامی</v>
      </c>
      <c r="E327" s="214">
        <f>اندیمشک!E17</f>
        <v>1817150170</v>
      </c>
      <c r="F327" s="214" t="str">
        <f>اندیمشک!F17</f>
        <v>صنایع غذایی</v>
      </c>
      <c r="G327" s="13" t="str">
        <f>اندیمشک!G17</f>
        <v>0-40</v>
      </c>
      <c r="H327" s="43">
        <f t="shared" si="265"/>
        <v>35</v>
      </c>
      <c r="I327" s="44">
        <f t="shared" si="266"/>
        <v>70</v>
      </c>
      <c r="J327" s="17">
        <f>اندیمشک!J17</f>
        <v>2000</v>
      </c>
      <c r="K327" s="45">
        <f t="shared" si="267"/>
        <v>20</v>
      </c>
      <c r="L327" s="46">
        <f t="shared" si="268"/>
        <v>40</v>
      </c>
      <c r="M327" s="12" t="str">
        <f>اندیمشک!M17</f>
        <v>81-100</v>
      </c>
      <c r="N327" s="47">
        <f t="shared" si="269"/>
        <v>100</v>
      </c>
      <c r="O327" s="48">
        <f t="shared" si="270"/>
        <v>200</v>
      </c>
      <c r="P327" s="14" t="str">
        <f>اندیمشک!P17</f>
        <v>71-90</v>
      </c>
      <c r="Q327" s="49">
        <f t="shared" si="271"/>
        <v>70</v>
      </c>
      <c r="R327" s="50">
        <f t="shared" si="272"/>
        <v>140</v>
      </c>
      <c r="S327" s="15" t="str">
        <f>اندیمشک!S17</f>
        <v>0-40</v>
      </c>
      <c r="T327" s="51">
        <f t="shared" si="273"/>
        <v>35</v>
      </c>
      <c r="U327" s="52">
        <f t="shared" si="274"/>
        <v>35</v>
      </c>
      <c r="V327" s="20">
        <f>اندیمشک!V17</f>
        <v>3</v>
      </c>
      <c r="W327" s="53">
        <f t="shared" si="275"/>
        <v>15</v>
      </c>
      <c r="X327" s="54">
        <f t="shared" si="276"/>
        <v>15</v>
      </c>
      <c r="Y327" s="16" t="str">
        <f>اندیمشک!Y17</f>
        <v>فاقد تذکر</v>
      </c>
      <c r="Z327" s="55">
        <f t="shared" si="277"/>
        <v>0</v>
      </c>
      <c r="AA327" s="56">
        <f t="shared" si="278"/>
        <v>0</v>
      </c>
      <c r="AB327" s="57">
        <v>1000</v>
      </c>
      <c r="AC327" s="182">
        <f t="shared" si="280"/>
        <v>500</v>
      </c>
      <c r="AD327" s="21" t="str">
        <f>اندیمشک!AD17</f>
        <v>451-500</v>
      </c>
      <c r="AE327" s="212" t="str">
        <f t="shared" si="279"/>
        <v>ب-چهارم</v>
      </c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</row>
    <row r="328" spans="1:47" ht="21.95" customHeight="1" x14ac:dyDescent="0.25">
      <c r="A328" s="211">
        <f t="shared" si="281"/>
        <v>325</v>
      </c>
      <c r="B328" s="214" t="str">
        <f>اندیمشک!B18</f>
        <v>اندیمشک</v>
      </c>
      <c r="C328" s="214" t="str">
        <f>اندیمشک!C18</f>
        <v>بهمن</v>
      </c>
      <c r="D328" s="214" t="str">
        <f>اندیمشک!D18</f>
        <v>بهمن شاهيوند</v>
      </c>
      <c r="E328" s="214">
        <f>اندیمشک!E18</f>
        <v>1930907478</v>
      </c>
      <c r="F328" s="214" t="str">
        <f>اندیمشک!F18</f>
        <v>برق- ابزار دقیق</v>
      </c>
      <c r="G328" s="13" t="str">
        <f>اندیمشک!G18</f>
        <v>81-100</v>
      </c>
      <c r="H328" s="43">
        <f t="shared" si="265"/>
        <v>100</v>
      </c>
      <c r="I328" s="44">
        <f t="shared" si="266"/>
        <v>200</v>
      </c>
      <c r="J328" s="17">
        <f>اندیمشک!J18</f>
        <v>10000</v>
      </c>
      <c r="K328" s="45">
        <f t="shared" si="267"/>
        <v>100</v>
      </c>
      <c r="L328" s="46">
        <f t="shared" si="268"/>
        <v>200</v>
      </c>
      <c r="M328" s="12" t="str">
        <f>اندیمشک!M18</f>
        <v>81-100</v>
      </c>
      <c r="N328" s="47">
        <f t="shared" si="269"/>
        <v>100</v>
      </c>
      <c r="O328" s="48">
        <f t="shared" si="270"/>
        <v>200</v>
      </c>
      <c r="P328" s="14">
        <f>اندیمشک!P18</f>
        <v>0</v>
      </c>
      <c r="Q328" s="49">
        <f t="shared" si="271"/>
        <v>0</v>
      </c>
      <c r="R328" s="50">
        <f t="shared" si="272"/>
        <v>0</v>
      </c>
      <c r="S328" s="15" t="str">
        <f>اندیمشک!S18</f>
        <v>80-100</v>
      </c>
      <c r="T328" s="51">
        <f t="shared" si="273"/>
        <v>100</v>
      </c>
      <c r="U328" s="52">
        <f t="shared" si="274"/>
        <v>100</v>
      </c>
      <c r="V328" s="20">
        <f>اندیمشک!V18</f>
        <v>9</v>
      </c>
      <c r="W328" s="53">
        <f t="shared" si="275"/>
        <v>45</v>
      </c>
      <c r="X328" s="54">
        <f t="shared" si="276"/>
        <v>45</v>
      </c>
      <c r="Y328" s="16" t="str">
        <f>اندیمشک!Y18</f>
        <v>فاقد تذکر</v>
      </c>
      <c r="Z328" s="55">
        <f t="shared" si="277"/>
        <v>0</v>
      </c>
      <c r="AA328" s="56">
        <f t="shared" si="278"/>
        <v>0</v>
      </c>
      <c r="AB328" s="57">
        <v>1000</v>
      </c>
      <c r="AC328" s="182">
        <f t="shared" si="280"/>
        <v>745</v>
      </c>
      <c r="AD328" s="21" t="str">
        <f>اندیمشک!AD18</f>
        <v>701-750</v>
      </c>
      <c r="AE328" s="212" t="str">
        <f t="shared" si="279"/>
        <v>ج-دو</v>
      </c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</row>
    <row r="329" spans="1:47" ht="21.95" customHeight="1" x14ac:dyDescent="0.25">
      <c r="A329" s="211">
        <f t="shared" si="281"/>
        <v>326</v>
      </c>
      <c r="B329" s="214" t="str">
        <f>اندیمشک!B19</f>
        <v>اندیمشک</v>
      </c>
      <c r="C329" s="214" t="str">
        <f>اندیمشک!C19</f>
        <v>پیچه</v>
      </c>
      <c r="D329" s="214" t="str">
        <f>اندیمشک!D19</f>
        <v>رضا نمازی</v>
      </c>
      <c r="E329" s="214">
        <f>اندیمشک!E19</f>
        <v>1920001328</v>
      </c>
      <c r="F329" s="214" t="str">
        <f>اندیمشک!F19</f>
        <v>فناوری و اطلاعات -برق- ابزار دقیق</v>
      </c>
      <c r="G329" s="13" t="str">
        <f>اندیمشک!G19</f>
        <v>81-100</v>
      </c>
      <c r="H329" s="43">
        <f t="shared" si="265"/>
        <v>100</v>
      </c>
      <c r="I329" s="44">
        <f t="shared" si="266"/>
        <v>200</v>
      </c>
      <c r="J329" s="17">
        <f>اندیمشک!J19</f>
        <v>10000</v>
      </c>
      <c r="K329" s="45">
        <f t="shared" si="267"/>
        <v>100</v>
      </c>
      <c r="L329" s="46">
        <f t="shared" si="268"/>
        <v>200</v>
      </c>
      <c r="M329" s="12" t="str">
        <f>اندیمشک!M19</f>
        <v>81-100</v>
      </c>
      <c r="N329" s="47">
        <f t="shared" si="269"/>
        <v>100</v>
      </c>
      <c r="O329" s="48">
        <f t="shared" si="270"/>
        <v>200</v>
      </c>
      <c r="P329" s="14" t="str">
        <f>اندیمشک!P19</f>
        <v>60-70</v>
      </c>
      <c r="Q329" s="49">
        <f t="shared" si="271"/>
        <v>50</v>
      </c>
      <c r="R329" s="50">
        <f t="shared" si="272"/>
        <v>100</v>
      </c>
      <c r="S329" s="15" t="str">
        <f>اندیمشک!S19</f>
        <v>41-60</v>
      </c>
      <c r="T329" s="51">
        <f t="shared" si="273"/>
        <v>50</v>
      </c>
      <c r="U329" s="52">
        <f t="shared" si="274"/>
        <v>50</v>
      </c>
      <c r="V329" s="20">
        <f>اندیمشک!V19</f>
        <v>6</v>
      </c>
      <c r="W329" s="53">
        <f t="shared" si="275"/>
        <v>30</v>
      </c>
      <c r="X329" s="54">
        <f t="shared" si="276"/>
        <v>30</v>
      </c>
      <c r="Y329" s="16" t="str">
        <f>اندیمشک!Y19</f>
        <v>فاقد تذکر</v>
      </c>
      <c r="Z329" s="55">
        <f t="shared" si="277"/>
        <v>0</v>
      </c>
      <c r="AA329" s="56">
        <f t="shared" si="278"/>
        <v>0</v>
      </c>
      <c r="AB329" s="57">
        <v>1000</v>
      </c>
      <c r="AC329" s="182">
        <f t="shared" si="280"/>
        <v>780</v>
      </c>
      <c r="AD329" s="21" t="str">
        <f>اندیمشک!AD19</f>
        <v>751-800</v>
      </c>
      <c r="AE329" s="212" t="str">
        <f t="shared" si="279"/>
        <v>ب-دو</v>
      </c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</row>
    <row r="330" spans="1:47" ht="21.95" customHeight="1" x14ac:dyDescent="0.25">
      <c r="A330" s="211">
        <f t="shared" si="281"/>
        <v>327</v>
      </c>
      <c r="B330" s="214" t="str">
        <f>اندیمشک!B20</f>
        <v>اندیمشک</v>
      </c>
      <c r="C330" s="214" t="str">
        <f>اندیمشک!C20</f>
        <v>پیوند</v>
      </c>
      <c r="D330" s="214" t="str">
        <f>اندیمشک!D20</f>
        <v>زیور بیژن زاده</v>
      </c>
      <c r="E330" s="214">
        <f>اندیمشک!E20</f>
        <v>2002462151</v>
      </c>
      <c r="F330" s="214" t="str">
        <f>اندیمشک!F20</f>
        <v>مراقبت و زیبایی-بهداشت و ایمنی</v>
      </c>
      <c r="G330" s="13" t="str">
        <f>اندیمشک!G20</f>
        <v>41-60</v>
      </c>
      <c r="H330" s="43">
        <f t="shared" si="265"/>
        <v>50</v>
      </c>
      <c r="I330" s="44">
        <f t="shared" si="266"/>
        <v>100</v>
      </c>
      <c r="J330" s="17">
        <f>اندیمشک!J20</f>
        <v>10000</v>
      </c>
      <c r="K330" s="45">
        <f t="shared" si="267"/>
        <v>100</v>
      </c>
      <c r="L330" s="46">
        <f t="shared" si="268"/>
        <v>200</v>
      </c>
      <c r="M330" s="12" t="str">
        <f>اندیمشک!M20</f>
        <v>81-100</v>
      </c>
      <c r="N330" s="47">
        <f t="shared" si="269"/>
        <v>100</v>
      </c>
      <c r="O330" s="48">
        <f t="shared" si="270"/>
        <v>200</v>
      </c>
      <c r="P330" s="14" t="str">
        <f>اندیمشک!P20</f>
        <v>71-90</v>
      </c>
      <c r="Q330" s="49">
        <f t="shared" si="271"/>
        <v>70</v>
      </c>
      <c r="R330" s="50">
        <f t="shared" si="272"/>
        <v>140</v>
      </c>
      <c r="S330" s="15" t="str">
        <f>اندیمشک!S20</f>
        <v>0-40</v>
      </c>
      <c r="T330" s="51">
        <f t="shared" si="273"/>
        <v>35</v>
      </c>
      <c r="U330" s="52">
        <f t="shared" si="274"/>
        <v>35</v>
      </c>
      <c r="V330" s="20">
        <f>اندیمشک!V20</f>
        <v>18</v>
      </c>
      <c r="W330" s="53">
        <f t="shared" si="275"/>
        <v>90</v>
      </c>
      <c r="X330" s="54">
        <f t="shared" si="276"/>
        <v>90</v>
      </c>
      <c r="Y330" s="16" t="str">
        <f>اندیمشک!Y20</f>
        <v>فاقد تذکر</v>
      </c>
      <c r="Z330" s="55">
        <f t="shared" si="277"/>
        <v>0</v>
      </c>
      <c r="AA330" s="56">
        <f t="shared" si="278"/>
        <v>0</v>
      </c>
      <c r="AB330" s="57">
        <v>1000</v>
      </c>
      <c r="AC330" s="182">
        <f t="shared" si="280"/>
        <v>765</v>
      </c>
      <c r="AD330" s="21" t="str">
        <f>اندیمشک!AD20</f>
        <v>751-800</v>
      </c>
      <c r="AE330" s="212" t="str">
        <f t="shared" si="279"/>
        <v>ب-دو</v>
      </c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</row>
    <row r="331" spans="1:47" ht="21.95" customHeight="1" x14ac:dyDescent="0.25">
      <c r="A331" s="211">
        <f t="shared" si="281"/>
        <v>328</v>
      </c>
      <c r="B331" s="214" t="str">
        <f>اندیمشک!B21</f>
        <v>اندیمشک</v>
      </c>
      <c r="C331" s="214" t="str">
        <f>اندیمشک!C21</f>
        <v>عروس گلها</v>
      </c>
      <c r="D331" s="214" t="str">
        <f>اندیمشک!D21</f>
        <v>مرضیه جعفری</v>
      </c>
      <c r="E331" s="214">
        <f>اندیمشک!E21</f>
        <v>1930406568</v>
      </c>
      <c r="F331" s="214" t="str">
        <f>اندیمشک!F21</f>
        <v>مراقبت و زیبایی</v>
      </c>
      <c r="G331" s="13" t="str">
        <f>اندیمشک!G21</f>
        <v>0-40</v>
      </c>
      <c r="H331" s="43">
        <f t="shared" si="265"/>
        <v>35</v>
      </c>
      <c r="I331" s="44">
        <f t="shared" si="266"/>
        <v>70</v>
      </c>
      <c r="J331" s="17">
        <f>اندیمشک!J21</f>
        <v>2000</v>
      </c>
      <c r="K331" s="45">
        <f t="shared" si="267"/>
        <v>20</v>
      </c>
      <c r="L331" s="46">
        <f t="shared" si="268"/>
        <v>40</v>
      </c>
      <c r="M331" s="12" t="str">
        <f>اندیمشک!M21</f>
        <v>81-100</v>
      </c>
      <c r="N331" s="47">
        <f t="shared" si="269"/>
        <v>100</v>
      </c>
      <c r="O331" s="48">
        <f t="shared" si="270"/>
        <v>200</v>
      </c>
      <c r="P331" s="14" t="str">
        <f>اندیمشک!P21</f>
        <v>60-70</v>
      </c>
      <c r="Q331" s="49">
        <f t="shared" si="271"/>
        <v>50</v>
      </c>
      <c r="R331" s="50">
        <f t="shared" si="272"/>
        <v>100</v>
      </c>
      <c r="S331" s="15" t="str">
        <f>اندیمشک!S21</f>
        <v>0-40</v>
      </c>
      <c r="T331" s="51">
        <f t="shared" si="273"/>
        <v>35</v>
      </c>
      <c r="U331" s="52">
        <f t="shared" si="274"/>
        <v>35</v>
      </c>
      <c r="V331" s="20">
        <f>اندیمشک!V21</f>
        <v>17</v>
      </c>
      <c r="W331" s="53">
        <f t="shared" si="275"/>
        <v>85</v>
      </c>
      <c r="X331" s="54">
        <f t="shared" si="276"/>
        <v>85</v>
      </c>
      <c r="Y331" s="16" t="str">
        <f>اندیمشک!Y21</f>
        <v>فاقد تذکر</v>
      </c>
      <c r="Z331" s="55">
        <f t="shared" si="277"/>
        <v>0</v>
      </c>
      <c r="AA331" s="56">
        <f t="shared" si="278"/>
        <v>0</v>
      </c>
      <c r="AB331" s="57">
        <v>1000</v>
      </c>
      <c r="AC331" s="182">
        <f t="shared" si="280"/>
        <v>530</v>
      </c>
      <c r="AD331" s="21" t="str">
        <f>اندیمشک!AD21</f>
        <v>501-550</v>
      </c>
      <c r="AE331" s="212" t="str">
        <f t="shared" si="279"/>
        <v>الف-چهارم</v>
      </c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</row>
    <row r="332" spans="1:47" ht="21.95" customHeight="1" x14ac:dyDescent="0.25">
      <c r="A332" s="211">
        <f t="shared" si="281"/>
        <v>329</v>
      </c>
      <c r="B332" s="214" t="str">
        <f>اندیمشک!B22</f>
        <v>اندیمشک</v>
      </c>
      <c r="C332" s="214" t="str">
        <f>اندیمشک!C22</f>
        <v>نیکو</v>
      </c>
      <c r="D332" s="214" t="str">
        <f>اندیمشک!D22</f>
        <v>فریبا جعفری</v>
      </c>
      <c r="E332" s="214">
        <f>اندیمشک!E22</f>
        <v>1930591901</v>
      </c>
      <c r="F332" s="214" t="str">
        <f>اندیمشک!F22</f>
        <v>صنایع پوشاک</v>
      </c>
      <c r="G332" s="13" t="str">
        <f>اندیمشک!G22</f>
        <v>0-40</v>
      </c>
      <c r="H332" s="43">
        <f t="shared" si="265"/>
        <v>35</v>
      </c>
      <c r="I332" s="44">
        <f t="shared" si="266"/>
        <v>70</v>
      </c>
      <c r="J332" s="17">
        <f>اندیمشک!J22</f>
        <v>2000</v>
      </c>
      <c r="K332" s="45">
        <f t="shared" si="267"/>
        <v>20</v>
      </c>
      <c r="L332" s="46">
        <f t="shared" si="268"/>
        <v>40</v>
      </c>
      <c r="M332" s="12">
        <f>اندیمشک!M22</f>
        <v>0</v>
      </c>
      <c r="N332" s="47">
        <f t="shared" si="269"/>
        <v>0</v>
      </c>
      <c r="O332" s="48">
        <f t="shared" si="270"/>
        <v>0</v>
      </c>
      <c r="P332" s="14">
        <f>اندیمشک!P22</f>
        <v>0</v>
      </c>
      <c r="Q332" s="49">
        <f t="shared" si="271"/>
        <v>0</v>
      </c>
      <c r="R332" s="50">
        <f t="shared" si="272"/>
        <v>0</v>
      </c>
      <c r="S332" s="15" t="str">
        <f>اندیمشک!S22</f>
        <v>0-40</v>
      </c>
      <c r="T332" s="51">
        <f t="shared" si="273"/>
        <v>35</v>
      </c>
      <c r="U332" s="52">
        <f t="shared" si="274"/>
        <v>35</v>
      </c>
      <c r="V332" s="20">
        <f>اندیمشک!V22</f>
        <v>20</v>
      </c>
      <c r="W332" s="53">
        <f t="shared" si="275"/>
        <v>100</v>
      </c>
      <c r="X332" s="54">
        <f t="shared" si="276"/>
        <v>100</v>
      </c>
      <c r="Y332" s="16" t="str">
        <f>اندیمشک!Y22</f>
        <v>فاقد تذکر</v>
      </c>
      <c r="Z332" s="55">
        <f t="shared" si="277"/>
        <v>0</v>
      </c>
      <c r="AA332" s="56">
        <f t="shared" si="278"/>
        <v>0</v>
      </c>
      <c r="AB332" s="57">
        <v>1000</v>
      </c>
      <c r="AC332" s="182">
        <f t="shared" si="280"/>
        <v>245</v>
      </c>
      <c r="AD332" s="21" t="str">
        <f>اندیمشک!AD22</f>
        <v>0-400</v>
      </c>
      <c r="AE332" s="212" t="str">
        <f t="shared" si="279"/>
        <v>بدون درجه</v>
      </c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</row>
    <row r="333" spans="1:47" ht="21.95" customHeight="1" x14ac:dyDescent="0.25">
      <c r="A333" s="211">
        <f t="shared" si="281"/>
        <v>330</v>
      </c>
      <c r="B333" s="214" t="str">
        <f>اندیمشک!B23</f>
        <v>اندیمشک</v>
      </c>
      <c r="C333" s="214" t="str">
        <f>اندیمشک!C23</f>
        <v>دوخت ایران</v>
      </c>
      <c r="D333" s="214" t="str">
        <f>اندیمشک!D23</f>
        <v>نگین یعقوب وند</v>
      </c>
      <c r="E333" s="214">
        <f>اندیمشک!E23</f>
        <v>1930830165</v>
      </c>
      <c r="F333" s="214" t="str">
        <f>اندیمشک!F23</f>
        <v>صنایع پوشاک</v>
      </c>
      <c r="G333" s="13" t="str">
        <f>اندیمشک!G23</f>
        <v>0-40</v>
      </c>
      <c r="H333" s="43">
        <f t="shared" si="265"/>
        <v>35</v>
      </c>
      <c r="I333" s="44">
        <f t="shared" si="266"/>
        <v>70</v>
      </c>
      <c r="J333" s="17">
        <f>اندیمشک!J23</f>
        <v>5000</v>
      </c>
      <c r="K333" s="45">
        <f t="shared" si="267"/>
        <v>50</v>
      </c>
      <c r="L333" s="46">
        <f t="shared" si="268"/>
        <v>100</v>
      </c>
      <c r="M333" s="12" t="str">
        <f>اندیمشک!M23</f>
        <v>81-100</v>
      </c>
      <c r="N333" s="47">
        <f t="shared" si="269"/>
        <v>100</v>
      </c>
      <c r="O333" s="48">
        <f t="shared" si="270"/>
        <v>200</v>
      </c>
      <c r="P333" s="14" t="str">
        <f>اندیمشک!P23</f>
        <v>91-100</v>
      </c>
      <c r="Q333" s="49">
        <f t="shared" si="271"/>
        <v>100</v>
      </c>
      <c r="R333" s="50">
        <f t="shared" si="272"/>
        <v>200</v>
      </c>
      <c r="S333" s="15" t="str">
        <f>اندیمشک!S23</f>
        <v>0-40</v>
      </c>
      <c r="T333" s="51">
        <f t="shared" si="273"/>
        <v>35</v>
      </c>
      <c r="U333" s="52">
        <f t="shared" si="274"/>
        <v>35</v>
      </c>
      <c r="V333" s="20">
        <f>اندیمشک!V23</f>
        <v>19</v>
      </c>
      <c r="W333" s="53">
        <f t="shared" si="275"/>
        <v>95</v>
      </c>
      <c r="X333" s="54">
        <f t="shared" si="276"/>
        <v>95</v>
      </c>
      <c r="Y333" s="16" t="str">
        <f>اندیمشک!Y23</f>
        <v>فاقد تذکر</v>
      </c>
      <c r="Z333" s="55">
        <f t="shared" si="277"/>
        <v>0</v>
      </c>
      <c r="AA333" s="56">
        <f t="shared" si="278"/>
        <v>0</v>
      </c>
      <c r="AB333" s="57">
        <v>1000</v>
      </c>
      <c r="AC333" s="182">
        <f t="shared" si="280"/>
        <v>700</v>
      </c>
      <c r="AD333" s="21" t="str">
        <f>اندیمشک!AD23</f>
        <v>651-700</v>
      </c>
      <c r="AE333" s="212" t="str">
        <f t="shared" si="279"/>
        <v>الف-سوم</v>
      </c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</row>
    <row r="334" spans="1:47" ht="21.95" customHeight="1" x14ac:dyDescent="0.25">
      <c r="A334" s="211">
        <f t="shared" si="281"/>
        <v>331</v>
      </c>
      <c r="B334" s="214" t="str">
        <f>اندیمشک!B24</f>
        <v>اندیمشک</v>
      </c>
      <c r="C334" s="214" t="str">
        <f>اندیمشک!C24</f>
        <v>داروهای گیاهی حکیم لر</v>
      </c>
      <c r="D334" s="214" t="str">
        <f>اندیمشک!D24</f>
        <v>مرتضي نيك پرور</v>
      </c>
      <c r="E334" s="214">
        <f>اندیمشک!E24</f>
        <v>1930728761</v>
      </c>
      <c r="F334" s="214" t="str">
        <f>اندیمشک!F24</f>
        <v>گياهان دارويي و داروهاي گياهي</v>
      </c>
      <c r="G334" s="13" t="str">
        <f>اندیمشک!G24</f>
        <v>41-60</v>
      </c>
      <c r="H334" s="43">
        <f t="shared" si="265"/>
        <v>50</v>
      </c>
      <c r="I334" s="44">
        <f t="shared" si="266"/>
        <v>100</v>
      </c>
      <c r="J334" s="17">
        <f>اندیمشک!J24</f>
        <v>1000</v>
      </c>
      <c r="K334" s="45">
        <f t="shared" si="267"/>
        <v>10</v>
      </c>
      <c r="L334" s="46">
        <f t="shared" si="268"/>
        <v>20</v>
      </c>
      <c r="M334" s="12" t="str">
        <f>اندیمشک!M24</f>
        <v>81-100</v>
      </c>
      <c r="N334" s="47">
        <f t="shared" si="269"/>
        <v>100</v>
      </c>
      <c r="O334" s="48">
        <f t="shared" si="270"/>
        <v>200</v>
      </c>
      <c r="P334" s="14">
        <f>اندیمشک!P24</f>
        <v>0</v>
      </c>
      <c r="Q334" s="49">
        <f t="shared" si="271"/>
        <v>0</v>
      </c>
      <c r="R334" s="50">
        <f t="shared" si="272"/>
        <v>0</v>
      </c>
      <c r="S334" s="15" t="str">
        <f>اندیمشک!S24</f>
        <v>0-40</v>
      </c>
      <c r="T334" s="51">
        <f t="shared" si="273"/>
        <v>35</v>
      </c>
      <c r="U334" s="52">
        <f t="shared" si="274"/>
        <v>35</v>
      </c>
      <c r="V334" s="20">
        <f>اندیمشک!V24</f>
        <v>2</v>
      </c>
      <c r="W334" s="53">
        <f t="shared" si="275"/>
        <v>10</v>
      </c>
      <c r="X334" s="54">
        <f t="shared" si="276"/>
        <v>10</v>
      </c>
      <c r="Y334" s="16" t="str">
        <f>اندیمشک!Y24</f>
        <v>فاقد تذکر</v>
      </c>
      <c r="Z334" s="55">
        <f t="shared" si="277"/>
        <v>0</v>
      </c>
      <c r="AA334" s="56">
        <f t="shared" si="278"/>
        <v>0</v>
      </c>
      <c r="AB334" s="57">
        <v>1000</v>
      </c>
      <c r="AC334" s="182">
        <f t="shared" si="280"/>
        <v>365</v>
      </c>
      <c r="AD334" s="21" t="str">
        <f>اندیمشک!AD24</f>
        <v>0-400</v>
      </c>
      <c r="AE334" s="212" t="str">
        <f t="shared" si="279"/>
        <v>بدون درجه</v>
      </c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</row>
    <row r="335" spans="1:47" ht="21.95" customHeight="1" x14ac:dyDescent="0.25">
      <c r="A335" s="211">
        <f t="shared" si="281"/>
        <v>332</v>
      </c>
      <c r="B335" s="214" t="str">
        <f>اندیمشک!B25</f>
        <v>اندیمشک</v>
      </c>
      <c r="C335" s="214" t="str">
        <f>اندیمشک!C25</f>
        <v>رها</v>
      </c>
      <c r="D335" s="214" t="str">
        <f>اندیمشک!D25</f>
        <v>مهین یعقوبی دوست</v>
      </c>
      <c r="E335" s="214">
        <f>اندیمشک!E25</f>
        <v>1930082746</v>
      </c>
      <c r="F335" s="214" t="str">
        <f>اندیمشک!F25</f>
        <v>صنایع پوشاک</v>
      </c>
      <c r="G335" s="13" t="str">
        <f>اندیمشک!G25</f>
        <v>41-60</v>
      </c>
      <c r="H335" s="43">
        <f t="shared" si="265"/>
        <v>50</v>
      </c>
      <c r="I335" s="44">
        <f t="shared" si="266"/>
        <v>100</v>
      </c>
      <c r="J335" s="17">
        <f>اندیمشک!J25</f>
        <v>7000</v>
      </c>
      <c r="K335" s="45">
        <f t="shared" si="267"/>
        <v>70</v>
      </c>
      <c r="L335" s="46">
        <f t="shared" si="268"/>
        <v>140</v>
      </c>
      <c r="M335" s="12" t="str">
        <f>اندیمشک!M25</f>
        <v>81-100</v>
      </c>
      <c r="N335" s="47">
        <f t="shared" si="269"/>
        <v>100</v>
      </c>
      <c r="O335" s="48">
        <f t="shared" si="270"/>
        <v>200</v>
      </c>
      <c r="P335" s="14" t="str">
        <f>اندیمشک!P25</f>
        <v>71-90</v>
      </c>
      <c r="Q335" s="49">
        <f t="shared" si="271"/>
        <v>70</v>
      </c>
      <c r="R335" s="50">
        <f t="shared" si="272"/>
        <v>140</v>
      </c>
      <c r="S335" s="15" t="str">
        <f>اندیمشک!S25</f>
        <v>0-40</v>
      </c>
      <c r="T335" s="51">
        <f t="shared" si="273"/>
        <v>35</v>
      </c>
      <c r="U335" s="52">
        <f t="shared" si="274"/>
        <v>35</v>
      </c>
      <c r="V335" s="20">
        <f>اندیمشک!V25</f>
        <v>18</v>
      </c>
      <c r="W335" s="53">
        <f t="shared" si="275"/>
        <v>90</v>
      </c>
      <c r="X335" s="54">
        <f t="shared" si="276"/>
        <v>90</v>
      </c>
      <c r="Y335" s="16" t="str">
        <f>اندیمشک!Y25</f>
        <v>فاقد تذکر</v>
      </c>
      <c r="Z335" s="55">
        <f t="shared" si="277"/>
        <v>0</v>
      </c>
      <c r="AA335" s="56">
        <f t="shared" si="278"/>
        <v>0</v>
      </c>
      <c r="AB335" s="57">
        <v>1000</v>
      </c>
      <c r="AC335" s="182">
        <f t="shared" si="280"/>
        <v>705</v>
      </c>
      <c r="AD335" s="21" t="str">
        <f>اندیمشک!AD25</f>
        <v>701-750</v>
      </c>
      <c r="AE335" s="212" t="str">
        <f t="shared" si="279"/>
        <v>ج-دو</v>
      </c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</row>
    <row r="336" spans="1:47" ht="21.95" customHeight="1" x14ac:dyDescent="0.25">
      <c r="A336" s="211">
        <f t="shared" si="281"/>
        <v>333</v>
      </c>
      <c r="B336" s="214" t="str">
        <f>اندیمشک!B26</f>
        <v>اندیمشک</v>
      </c>
      <c r="C336" s="214" t="str">
        <f>اندیمشک!C26</f>
        <v>هیرمان</v>
      </c>
      <c r="D336" s="214" t="str">
        <f>اندیمشک!D26</f>
        <v>حسن نکوفر</v>
      </c>
      <c r="E336" s="214">
        <f>اندیمشک!E26</f>
        <v>1920018336</v>
      </c>
      <c r="F336" s="214" t="str">
        <f>اندیمشک!F26</f>
        <v>خدمات آموزشی</v>
      </c>
      <c r="G336" s="13" t="str">
        <f>اندیمشک!G26</f>
        <v>0-40</v>
      </c>
      <c r="H336" s="43">
        <f t="shared" si="265"/>
        <v>35</v>
      </c>
      <c r="I336" s="44">
        <f t="shared" si="266"/>
        <v>70</v>
      </c>
      <c r="J336" s="17">
        <f>اندیمشک!J26</f>
        <v>2000</v>
      </c>
      <c r="K336" s="45">
        <f t="shared" si="267"/>
        <v>20</v>
      </c>
      <c r="L336" s="46">
        <f t="shared" si="268"/>
        <v>40</v>
      </c>
      <c r="M336" s="12" t="str">
        <f>اندیمشک!M26</f>
        <v>81-100</v>
      </c>
      <c r="N336" s="47">
        <f t="shared" si="269"/>
        <v>100</v>
      </c>
      <c r="O336" s="48">
        <f t="shared" si="270"/>
        <v>200</v>
      </c>
      <c r="P336" s="14" t="str">
        <f>اندیمشک!P26</f>
        <v>60-70</v>
      </c>
      <c r="Q336" s="49">
        <f t="shared" si="271"/>
        <v>50</v>
      </c>
      <c r="R336" s="50">
        <f t="shared" si="272"/>
        <v>100</v>
      </c>
      <c r="S336" s="15" t="str">
        <f>اندیمشک!S26</f>
        <v>0-40</v>
      </c>
      <c r="T336" s="51">
        <f t="shared" si="273"/>
        <v>35</v>
      </c>
      <c r="U336" s="52">
        <f t="shared" si="274"/>
        <v>35</v>
      </c>
      <c r="V336" s="20">
        <f>اندیمشک!V26</f>
        <v>3</v>
      </c>
      <c r="W336" s="53">
        <f t="shared" si="275"/>
        <v>15</v>
      </c>
      <c r="X336" s="54">
        <f t="shared" si="276"/>
        <v>15</v>
      </c>
      <c r="Y336" s="16" t="str">
        <f>اندیمشک!Y26</f>
        <v>فاقد تذکر</v>
      </c>
      <c r="Z336" s="55">
        <f t="shared" si="277"/>
        <v>0</v>
      </c>
      <c r="AA336" s="56">
        <f t="shared" si="278"/>
        <v>0</v>
      </c>
      <c r="AB336" s="57">
        <v>1000</v>
      </c>
      <c r="AC336" s="182">
        <f t="shared" si="280"/>
        <v>460</v>
      </c>
      <c r="AD336" s="21" t="str">
        <f>اندیمشک!AD26</f>
        <v>501-550</v>
      </c>
      <c r="AE336" s="212" t="str">
        <f t="shared" si="279"/>
        <v>الف-چهارم</v>
      </c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</row>
    <row r="337" spans="1:47" ht="21.95" customHeight="1" x14ac:dyDescent="0.25">
      <c r="A337" s="211">
        <f t="shared" si="281"/>
        <v>334</v>
      </c>
      <c r="B337" s="214" t="str">
        <f>اندیمشک!B27</f>
        <v>اندیمشک</v>
      </c>
      <c r="C337" s="214" t="str">
        <f>اندیمشک!C27</f>
        <v>نفیس</v>
      </c>
      <c r="D337" s="214" t="str">
        <f>اندیمشک!D27</f>
        <v>نهال حیدرنژاد</v>
      </c>
      <c r="E337" s="214">
        <f>اندیمشک!E27</f>
        <v>5929970866</v>
      </c>
      <c r="F337" s="214" t="str">
        <f>اندیمشک!F27</f>
        <v>بهداشت  وایمنی-فناوری و اطلاعات-خدمات تغذیه-هنرهای تجسمی خدمات آموزشی-گردشگری</v>
      </c>
      <c r="G337" s="13" t="str">
        <f>اندیمشک!G27</f>
        <v>61-80</v>
      </c>
      <c r="H337" s="43">
        <f t="shared" si="265"/>
        <v>70</v>
      </c>
      <c r="I337" s="44">
        <f t="shared" si="266"/>
        <v>140</v>
      </c>
      <c r="J337" s="17">
        <f>اندیمشک!J27</f>
        <v>8000</v>
      </c>
      <c r="K337" s="45">
        <f t="shared" si="267"/>
        <v>80</v>
      </c>
      <c r="L337" s="46">
        <f t="shared" si="268"/>
        <v>160</v>
      </c>
      <c r="M337" s="12" t="str">
        <f>اندیمشک!M27</f>
        <v>81-100</v>
      </c>
      <c r="N337" s="47">
        <f t="shared" si="269"/>
        <v>100</v>
      </c>
      <c r="O337" s="48">
        <f t="shared" si="270"/>
        <v>200</v>
      </c>
      <c r="P337" s="14" t="str">
        <f>اندیمشک!P27</f>
        <v>60-70</v>
      </c>
      <c r="Q337" s="49">
        <f t="shared" si="271"/>
        <v>50</v>
      </c>
      <c r="R337" s="50">
        <f t="shared" si="272"/>
        <v>100</v>
      </c>
      <c r="S337" s="15" t="str">
        <f>اندیمشک!S27</f>
        <v>41-60</v>
      </c>
      <c r="T337" s="51">
        <f t="shared" si="273"/>
        <v>50</v>
      </c>
      <c r="U337" s="52">
        <f t="shared" si="274"/>
        <v>50</v>
      </c>
      <c r="V337" s="20">
        <f>اندیمشک!V27</f>
        <v>8</v>
      </c>
      <c r="W337" s="53">
        <f t="shared" si="275"/>
        <v>40</v>
      </c>
      <c r="X337" s="54">
        <f t="shared" si="276"/>
        <v>40</v>
      </c>
      <c r="Y337" s="16" t="str">
        <f>اندیمشک!Y27</f>
        <v>فاقد تذکر</v>
      </c>
      <c r="Z337" s="55">
        <f t="shared" si="277"/>
        <v>0</v>
      </c>
      <c r="AA337" s="56">
        <f t="shared" si="278"/>
        <v>0</v>
      </c>
      <c r="AB337" s="57">
        <v>1000</v>
      </c>
      <c r="AC337" s="182">
        <f t="shared" si="280"/>
        <v>690</v>
      </c>
      <c r="AD337" s="21" t="str">
        <f>اندیمشک!AD27</f>
        <v>651-700</v>
      </c>
      <c r="AE337" s="212" t="str">
        <f t="shared" si="279"/>
        <v>الف-سوم</v>
      </c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</row>
    <row r="338" spans="1:47" ht="21.95" customHeight="1" x14ac:dyDescent="0.25">
      <c r="A338" s="211">
        <f t="shared" si="281"/>
        <v>335</v>
      </c>
      <c r="B338" s="214" t="str">
        <f>اندیمشک!B28</f>
        <v>اندیمشک</v>
      </c>
      <c r="C338" s="214" t="str">
        <f>اندیمشک!C28</f>
        <v>خانه گریم</v>
      </c>
      <c r="D338" s="214" t="str">
        <f>اندیمشک!D28</f>
        <v>نرگی رشیدی</v>
      </c>
      <c r="E338" s="214">
        <f>اندیمشک!E28</f>
        <v>1931012660</v>
      </c>
      <c r="F338" s="214" t="str">
        <f>اندیمشک!F28</f>
        <v>مراقبت و زیبایی</v>
      </c>
      <c r="G338" s="13" t="str">
        <f>اندیمشک!G28</f>
        <v>0-40</v>
      </c>
      <c r="H338" s="43">
        <f t="shared" si="265"/>
        <v>35</v>
      </c>
      <c r="I338" s="44">
        <f t="shared" si="266"/>
        <v>70</v>
      </c>
      <c r="J338" s="17">
        <f>اندیمشک!J28</f>
        <v>2000</v>
      </c>
      <c r="K338" s="45">
        <f t="shared" si="267"/>
        <v>20</v>
      </c>
      <c r="L338" s="46">
        <f t="shared" si="268"/>
        <v>40</v>
      </c>
      <c r="M338" s="12" t="str">
        <f>اندیمشک!M28</f>
        <v>81-100</v>
      </c>
      <c r="N338" s="47">
        <f t="shared" si="269"/>
        <v>100</v>
      </c>
      <c r="O338" s="48">
        <f t="shared" si="270"/>
        <v>200</v>
      </c>
      <c r="P338" s="14" t="str">
        <f>اندیمشک!P28</f>
        <v>71-90</v>
      </c>
      <c r="Q338" s="49">
        <f t="shared" si="271"/>
        <v>70</v>
      </c>
      <c r="R338" s="50">
        <f t="shared" si="272"/>
        <v>140</v>
      </c>
      <c r="S338" s="15" t="str">
        <f>اندیمشک!S28</f>
        <v>0-40</v>
      </c>
      <c r="T338" s="51">
        <f t="shared" si="273"/>
        <v>35</v>
      </c>
      <c r="U338" s="52">
        <f t="shared" si="274"/>
        <v>35</v>
      </c>
      <c r="V338" s="20">
        <f>اندیمشک!V28</f>
        <v>2</v>
      </c>
      <c r="W338" s="53">
        <f t="shared" si="275"/>
        <v>10</v>
      </c>
      <c r="X338" s="54">
        <f t="shared" si="276"/>
        <v>10</v>
      </c>
      <c r="Y338" s="16" t="str">
        <f>اندیمشک!Y28</f>
        <v>فاقد تذکر</v>
      </c>
      <c r="Z338" s="55">
        <f t="shared" si="277"/>
        <v>0</v>
      </c>
      <c r="AA338" s="56">
        <f t="shared" si="278"/>
        <v>0</v>
      </c>
      <c r="AB338" s="57">
        <v>1000</v>
      </c>
      <c r="AC338" s="182">
        <f t="shared" si="280"/>
        <v>495</v>
      </c>
      <c r="AD338" s="21" t="str">
        <f>اندیمشک!AD28</f>
        <v>451-500</v>
      </c>
      <c r="AE338" s="212" t="str">
        <f t="shared" si="279"/>
        <v>ب-چهارم</v>
      </c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</row>
    <row r="339" spans="1:47" ht="21.95" customHeight="1" x14ac:dyDescent="0.25">
      <c r="A339" s="211">
        <f t="shared" si="281"/>
        <v>336</v>
      </c>
      <c r="B339" s="214" t="str">
        <f>اندیمشک!B29</f>
        <v>اندیمشک</v>
      </c>
      <c r="C339" s="214" t="str">
        <f>اندیمشک!C29</f>
        <v>نجمه</v>
      </c>
      <c r="D339" s="214" t="str">
        <f>اندیمشک!D29</f>
        <v>ملوک سبزیوند</v>
      </c>
      <c r="E339" s="214">
        <f>اندیمشک!E29</f>
        <v>1930536208</v>
      </c>
      <c r="F339" s="214" t="str">
        <f>اندیمشک!F29</f>
        <v>صنایع پوشاک</v>
      </c>
      <c r="G339" s="13" t="str">
        <f>اندیمشک!G29</f>
        <v>0-40</v>
      </c>
      <c r="H339" s="43">
        <f t="shared" si="265"/>
        <v>35</v>
      </c>
      <c r="I339" s="44">
        <f t="shared" si="266"/>
        <v>70</v>
      </c>
      <c r="J339" s="17">
        <f>اندیمشک!J29</f>
        <v>3000</v>
      </c>
      <c r="K339" s="45">
        <f t="shared" si="267"/>
        <v>30</v>
      </c>
      <c r="L339" s="46">
        <f t="shared" si="268"/>
        <v>60</v>
      </c>
      <c r="M339" s="12">
        <f>اندیمشک!M29</f>
        <v>0</v>
      </c>
      <c r="N339" s="47">
        <f t="shared" si="269"/>
        <v>0</v>
      </c>
      <c r="O339" s="48">
        <f t="shared" si="270"/>
        <v>0</v>
      </c>
      <c r="P339" s="14">
        <f>اندیمشک!P29</f>
        <v>0</v>
      </c>
      <c r="Q339" s="49">
        <f t="shared" si="271"/>
        <v>0</v>
      </c>
      <c r="R339" s="50">
        <f t="shared" si="272"/>
        <v>0</v>
      </c>
      <c r="S339" s="15" t="str">
        <f>اندیمشک!S29</f>
        <v>0-40</v>
      </c>
      <c r="T339" s="51">
        <f t="shared" si="273"/>
        <v>35</v>
      </c>
      <c r="U339" s="52">
        <f t="shared" si="274"/>
        <v>35</v>
      </c>
      <c r="V339" s="20">
        <f>اندیمشک!V29</f>
        <v>20</v>
      </c>
      <c r="W339" s="53">
        <f t="shared" si="275"/>
        <v>100</v>
      </c>
      <c r="X339" s="54">
        <f t="shared" si="276"/>
        <v>100</v>
      </c>
      <c r="Y339" s="16" t="str">
        <f>اندیمشک!Y29</f>
        <v>فاقد تذکر</v>
      </c>
      <c r="Z339" s="55">
        <f t="shared" si="277"/>
        <v>0</v>
      </c>
      <c r="AA339" s="56">
        <f t="shared" si="278"/>
        <v>0</v>
      </c>
      <c r="AB339" s="57">
        <v>1000</v>
      </c>
      <c r="AC339" s="182">
        <f t="shared" si="280"/>
        <v>265</v>
      </c>
      <c r="AD339" s="21" t="str">
        <f>اندیمشک!AD29</f>
        <v>0-400</v>
      </c>
      <c r="AE339" s="212" t="str">
        <f t="shared" si="279"/>
        <v>بدون درجه</v>
      </c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</row>
    <row r="340" spans="1:47" ht="21.95" customHeight="1" x14ac:dyDescent="0.25">
      <c r="A340" s="211">
        <f t="shared" si="281"/>
        <v>337</v>
      </c>
      <c r="B340" s="214" t="str">
        <f>اندیمشک!B30</f>
        <v>اندیمشک</v>
      </c>
      <c r="C340" s="214" t="str">
        <f>اندیمشک!C30</f>
        <v>مهتاب</v>
      </c>
      <c r="D340" s="214" t="str">
        <f>اندیمشک!D30</f>
        <v>مهتاب کربلائی ناخدا</v>
      </c>
      <c r="E340" s="214">
        <f>اندیمشک!E30</f>
        <v>4070741240</v>
      </c>
      <c r="F340" s="214" t="str">
        <f>اندیمشک!F30</f>
        <v>مراقبت و زیبایی</v>
      </c>
      <c r="G340" s="13" t="str">
        <f>اندیمشک!G30</f>
        <v>0-40</v>
      </c>
      <c r="H340" s="43">
        <f t="shared" si="265"/>
        <v>35</v>
      </c>
      <c r="I340" s="44">
        <f t="shared" si="266"/>
        <v>70</v>
      </c>
      <c r="J340" s="17">
        <f>اندیمشک!J30</f>
        <v>1000</v>
      </c>
      <c r="K340" s="45">
        <f t="shared" si="267"/>
        <v>10</v>
      </c>
      <c r="L340" s="46">
        <f t="shared" si="268"/>
        <v>20</v>
      </c>
      <c r="M340" s="12">
        <f>اندیمشک!M30</f>
        <v>0</v>
      </c>
      <c r="N340" s="47">
        <f t="shared" si="269"/>
        <v>0</v>
      </c>
      <c r="O340" s="48">
        <f t="shared" si="270"/>
        <v>0</v>
      </c>
      <c r="P340" s="14" t="str">
        <f>اندیمشک!P30</f>
        <v>71-90</v>
      </c>
      <c r="Q340" s="49">
        <f t="shared" si="271"/>
        <v>70</v>
      </c>
      <c r="R340" s="50">
        <f t="shared" si="272"/>
        <v>140</v>
      </c>
      <c r="S340" s="15" t="str">
        <f>اندیمشک!S30</f>
        <v>41-60</v>
      </c>
      <c r="T340" s="51">
        <f t="shared" si="273"/>
        <v>50</v>
      </c>
      <c r="U340" s="52">
        <f t="shared" si="274"/>
        <v>50</v>
      </c>
      <c r="V340" s="20">
        <f>اندیمشک!V30</f>
        <v>3</v>
      </c>
      <c r="W340" s="53">
        <f t="shared" si="275"/>
        <v>15</v>
      </c>
      <c r="X340" s="54">
        <f t="shared" si="276"/>
        <v>15</v>
      </c>
      <c r="Y340" s="16" t="str">
        <f>اندیمشک!Y30</f>
        <v>فاقد تذکر</v>
      </c>
      <c r="Z340" s="55">
        <f t="shared" si="277"/>
        <v>0</v>
      </c>
      <c r="AA340" s="56">
        <f t="shared" si="278"/>
        <v>0</v>
      </c>
      <c r="AB340" s="57">
        <v>1000</v>
      </c>
      <c r="AC340" s="182">
        <f t="shared" si="280"/>
        <v>295</v>
      </c>
      <c r="AD340" s="21" t="str">
        <f>اندیمشک!AD30</f>
        <v>0-400</v>
      </c>
      <c r="AE340" s="212" t="str">
        <f t="shared" si="279"/>
        <v>بدون درجه</v>
      </c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</row>
    <row r="341" spans="1:47" ht="21.95" customHeight="1" x14ac:dyDescent="0.25">
      <c r="A341" s="211">
        <f t="shared" si="281"/>
        <v>338</v>
      </c>
      <c r="B341" s="214" t="str">
        <f>اندیمشک!B31</f>
        <v>اندیمشک</v>
      </c>
      <c r="C341" s="214" t="str">
        <f>اندیمشک!C31</f>
        <v>مرضیه جودکی</v>
      </c>
      <c r="D341" s="214" t="str">
        <f>اندیمشک!D31</f>
        <v>مرضیه جودکی</v>
      </c>
      <c r="E341" s="214">
        <f>اندیمشک!E31</f>
        <v>1930728565</v>
      </c>
      <c r="F341" s="214" t="str">
        <f>اندیمشک!F31</f>
        <v>مراقبت و زیبایی-خدمات آموزشی</v>
      </c>
      <c r="G341" s="13" t="str">
        <f>اندیمشک!G31</f>
        <v>0-40</v>
      </c>
      <c r="H341" s="43">
        <f t="shared" si="265"/>
        <v>35</v>
      </c>
      <c r="I341" s="44">
        <f t="shared" si="266"/>
        <v>70</v>
      </c>
      <c r="J341" s="17">
        <f>اندیمشک!J31</f>
        <v>2000</v>
      </c>
      <c r="K341" s="45">
        <f t="shared" si="267"/>
        <v>20</v>
      </c>
      <c r="L341" s="46">
        <f t="shared" si="268"/>
        <v>40</v>
      </c>
      <c r="M341" s="12" t="str">
        <f>اندیمشک!M31</f>
        <v>81-100</v>
      </c>
      <c r="N341" s="47">
        <f t="shared" si="269"/>
        <v>100</v>
      </c>
      <c r="O341" s="48">
        <f t="shared" si="270"/>
        <v>200</v>
      </c>
      <c r="P341" s="14" t="str">
        <f>اندیمشک!P31</f>
        <v>71-90</v>
      </c>
      <c r="Q341" s="49">
        <f t="shared" si="271"/>
        <v>70</v>
      </c>
      <c r="R341" s="50">
        <f t="shared" si="272"/>
        <v>140</v>
      </c>
      <c r="S341" s="15" t="str">
        <f>اندیمشک!S31</f>
        <v>80-100</v>
      </c>
      <c r="T341" s="51">
        <f t="shared" si="273"/>
        <v>100</v>
      </c>
      <c r="U341" s="52">
        <f t="shared" si="274"/>
        <v>100</v>
      </c>
      <c r="V341" s="20">
        <f>اندیمشک!V31</f>
        <v>2</v>
      </c>
      <c r="W341" s="53">
        <f t="shared" si="275"/>
        <v>10</v>
      </c>
      <c r="X341" s="54">
        <f t="shared" si="276"/>
        <v>10</v>
      </c>
      <c r="Y341" s="16" t="str">
        <f>اندیمشک!Y31</f>
        <v>فاقد تذکر</v>
      </c>
      <c r="Z341" s="55">
        <f t="shared" si="277"/>
        <v>0</v>
      </c>
      <c r="AA341" s="56">
        <f t="shared" si="278"/>
        <v>0</v>
      </c>
      <c r="AB341" s="57">
        <v>1000</v>
      </c>
      <c r="AC341" s="182">
        <f t="shared" si="280"/>
        <v>560</v>
      </c>
      <c r="AD341" s="21" t="str">
        <f>اندیمشک!AD31</f>
        <v>651-700</v>
      </c>
      <c r="AE341" s="212" t="str">
        <f t="shared" si="279"/>
        <v>الف-سوم</v>
      </c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</row>
    <row r="342" spans="1:47" ht="21.95" customHeight="1" x14ac:dyDescent="0.25">
      <c r="A342" s="211">
        <f t="shared" si="281"/>
        <v>339</v>
      </c>
      <c r="B342" s="214" t="str">
        <f>اندیمشک!B32</f>
        <v>اندیمشک</v>
      </c>
      <c r="C342" s="214" t="str">
        <f>اندیمشک!C32</f>
        <v>لعیا</v>
      </c>
      <c r="D342" s="214" t="str">
        <f>اندیمشک!D32</f>
        <v>شاهدولت رحیم خانی</v>
      </c>
      <c r="E342" s="214">
        <f>اندیمشک!E32</f>
        <v>5268803131</v>
      </c>
      <c r="F342" s="214" t="str">
        <f>اندیمشک!F32</f>
        <v>مراقبت و زیبایی</v>
      </c>
      <c r="G342" s="13" t="str">
        <f>اندیمشک!G32</f>
        <v>0-40</v>
      </c>
      <c r="H342" s="43">
        <f t="shared" si="265"/>
        <v>35</v>
      </c>
      <c r="I342" s="44">
        <f t="shared" si="266"/>
        <v>70</v>
      </c>
      <c r="J342" s="17">
        <f>اندیمشک!J32</f>
        <v>1000</v>
      </c>
      <c r="K342" s="45">
        <f t="shared" si="267"/>
        <v>10</v>
      </c>
      <c r="L342" s="46">
        <f t="shared" si="268"/>
        <v>20</v>
      </c>
      <c r="M342" s="12" t="str">
        <f>اندیمشک!M32</f>
        <v>81-100</v>
      </c>
      <c r="N342" s="47">
        <f t="shared" si="269"/>
        <v>100</v>
      </c>
      <c r="O342" s="48">
        <f t="shared" si="270"/>
        <v>200</v>
      </c>
      <c r="P342" s="14" t="str">
        <f>اندیمشک!P32</f>
        <v>71-90</v>
      </c>
      <c r="Q342" s="49">
        <f t="shared" si="271"/>
        <v>70</v>
      </c>
      <c r="R342" s="50">
        <f t="shared" si="272"/>
        <v>140</v>
      </c>
      <c r="S342" s="15" t="str">
        <f>اندیمشک!S32</f>
        <v>0-40</v>
      </c>
      <c r="T342" s="51">
        <f t="shared" si="273"/>
        <v>35</v>
      </c>
      <c r="U342" s="52">
        <f t="shared" si="274"/>
        <v>35</v>
      </c>
      <c r="V342" s="20">
        <f>اندیمشک!V32</f>
        <v>20</v>
      </c>
      <c r="W342" s="53">
        <f t="shared" si="275"/>
        <v>100</v>
      </c>
      <c r="X342" s="54">
        <f t="shared" si="276"/>
        <v>100</v>
      </c>
      <c r="Y342" s="16" t="str">
        <f>اندیمشک!Y32</f>
        <v>فاقد تذکر</v>
      </c>
      <c r="Z342" s="55">
        <f t="shared" si="277"/>
        <v>0</v>
      </c>
      <c r="AA342" s="56">
        <f t="shared" si="278"/>
        <v>0</v>
      </c>
      <c r="AB342" s="57">
        <v>1000</v>
      </c>
      <c r="AC342" s="182">
        <f t="shared" si="280"/>
        <v>565</v>
      </c>
      <c r="AD342" s="21" t="str">
        <f>اندیمشک!AD32</f>
        <v>551-600</v>
      </c>
      <c r="AE342" s="212" t="str">
        <f t="shared" si="279"/>
        <v>ج-سوم</v>
      </c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</row>
    <row r="343" spans="1:47" ht="21.95" customHeight="1" x14ac:dyDescent="0.25">
      <c r="A343" s="211">
        <f t="shared" si="281"/>
        <v>340</v>
      </c>
      <c r="B343" s="214" t="str">
        <f>اندیمشک!B33</f>
        <v>اندیمشک</v>
      </c>
      <c r="C343" s="214" t="str">
        <f>اندیمشک!C33</f>
        <v>خانه هنر آفاق</v>
      </c>
      <c r="D343" s="214" t="str">
        <f>اندیمشک!D33</f>
        <v>زهرا دريكوندي</v>
      </c>
      <c r="E343" s="214">
        <f>اندیمشک!E33</f>
        <v>1931025134</v>
      </c>
      <c r="F343" s="214" t="str">
        <f>اندیمشک!F33</f>
        <v>هنرهای نمایشی</v>
      </c>
      <c r="G343" s="13" t="str">
        <f>اندیمشک!G33</f>
        <v>0-40</v>
      </c>
      <c r="H343" s="43">
        <f t="shared" si="265"/>
        <v>35</v>
      </c>
      <c r="I343" s="44">
        <f t="shared" si="266"/>
        <v>70</v>
      </c>
      <c r="J343" s="17">
        <f>اندیمشک!J33</f>
        <v>1000</v>
      </c>
      <c r="K343" s="45">
        <f t="shared" si="267"/>
        <v>10</v>
      </c>
      <c r="L343" s="46">
        <f t="shared" si="268"/>
        <v>20</v>
      </c>
      <c r="M343" s="12" t="str">
        <f>اندیمشک!M33</f>
        <v>81-100</v>
      </c>
      <c r="N343" s="47">
        <f t="shared" si="269"/>
        <v>100</v>
      </c>
      <c r="O343" s="48">
        <f t="shared" si="270"/>
        <v>200</v>
      </c>
      <c r="P343" s="14">
        <f>اندیمشک!P33</f>
        <v>0</v>
      </c>
      <c r="Q343" s="49">
        <f t="shared" si="271"/>
        <v>0</v>
      </c>
      <c r="R343" s="50">
        <f t="shared" si="272"/>
        <v>0</v>
      </c>
      <c r="S343" s="15" t="str">
        <f>اندیمشک!S33</f>
        <v>61-80</v>
      </c>
      <c r="T343" s="51">
        <f t="shared" si="273"/>
        <v>70</v>
      </c>
      <c r="U343" s="52">
        <f t="shared" si="274"/>
        <v>70</v>
      </c>
      <c r="V343" s="20">
        <f>اندیمشک!V33</f>
        <v>3</v>
      </c>
      <c r="W343" s="53">
        <f t="shared" si="275"/>
        <v>15</v>
      </c>
      <c r="X343" s="54">
        <f t="shared" si="276"/>
        <v>15</v>
      </c>
      <c r="Y343" s="16" t="str">
        <f>اندیمشک!Y33</f>
        <v>فاقد تذکر</v>
      </c>
      <c r="Z343" s="55">
        <f t="shared" si="277"/>
        <v>0</v>
      </c>
      <c r="AA343" s="56">
        <f t="shared" si="278"/>
        <v>0</v>
      </c>
      <c r="AB343" s="57">
        <v>1000</v>
      </c>
      <c r="AC343" s="182">
        <f t="shared" si="280"/>
        <v>375</v>
      </c>
      <c r="AD343" s="21" t="str">
        <f>اندیمشک!AD33</f>
        <v>0-400</v>
      </c>
      <c r="AE343" s="212" t="str">
        <f t="shared" si="279"/>
        <v>بدون درجه</v>
      </c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</row>
    <row r="344" spans="1:47" ht="21.95" customHeight="1" x14ac:dyDescent="0.25">
      <c r="A344" s="211">
        <f t="shared" si="281"/>
        <v>341</v>
      </c>
      <c r="B344" s="214" t="str">
        <f>اندیمشک!B34</f>
        <v>اندیمشک</v>
      </c>
      <c r="C344" s="214" t="str">
        <f>اندیمشک!C34</f>
        <v>دوهزار</v>
      </c>
      <c r="D344" s="214" t="str">
        <f>اندیمشک!D34</f>
        <v>فريبا بشیرخباز</v>
      </c>
      <c r="E344" s="214">
        <f>اندیمشک!E34</f>
        <v>1930640544</v>
      </c>
      <c r="F344" s="214" t="str">
        <f>اندیمشک!F34</f>
        <v>مراقبت و زیبایی</v>
      </c>
      <c r="G344" s="13" t="str">
        <f>اندیمشک!G34</f>
        <v>0-40</v>
      </c>
      <c r="H344" s="43">
        <f t="shared" si="265"/>
        <v>35</v>
      </c>
      <c r="I344" s="44">
        <f t="shared" si="266"/>
        <v>70</v>
      </c>
      <c r="J344" s="17">
        <f>اندیمشک!J34</f>
        <v>2000</v>
      </c>
      <c r="K344" s="45">
        <f t="shared" si="267"/>
        <v>20</v>
      </c>
      <c r="L344" s="46">
        <f t="shared" si="268"/>
        <v>40</v>
      </c>
      <c r="M344" s="12">
        <f>اندیمشک!M34</f>
        <v>0</v>
      </c>
      <c r="N344" s="47">
        <f t="shared" si="269"/>
        <v>0</v>
      </c>
      <c r="O344" s="48">
        <f t="shared" si="270"/>
        <v>0</v>
      </c>
      <c r="P344" s="14" t="str">
        <f>اندیمشک!P34</f>
        <v>91-100</v>
      </c>
      <c r="Q344" s="49">
        <f t="shared" si="271"/>
        <v>100</v>
      </c>
      <c r="R344" s="50">
        <f t="shared" si="272"/>
        <v>200</v>
      </c>
      <c r="S344" s="15" t="str">
        <f>اندیمشک!S34</f>
        <v>61-80</v>
      </c>
      <c r="T344" s="51">
        <f t="shared" si="273"/>
        <v>70</v>
      </c>
      <c r="U344" s="52">
        <f t="shared" si="274"/>
        <v>70</v>
      </c>
      <c r="V344" s="20">
        <f>اندیمشک!V34</f>
        <v>20</v>
      </c>
      <c r="W344" s="53">
        <f t="shared" si="275"/>
        <v>100</v>
      </c>
      <c r="X344" s="54">
        <f t="shared" si="276"/>
        <v>100</v>
      </c>
      <c r="Y344" s="16" t="str">
        <f>اندیمشک!Y34</f>
        <v>فاقد تذکر</v>
      </c>
      <c r="Z344" s="55">
        <f t="shared" si="277"/>
        <v>0</v>
      </c>
      <c r="AA344" s="56">
        <f t="shared" si="278"/>
        <v>0</v>
      </c>
      <c r="AB344" s="57">
        <v>1000</v>
      </c>
      <c r="AC344" s="182">
        <f t="shared" si="280"/>
        <v>480</v>
      </c>
      <c r="AD344" s="21" t="str">
        <f>اندیمشک!AD34</f>
        <v>451-500</v>
      </c>
      <c r="AE344" s="212" t="str">
        <f t="shared" si="279"/>
        <v>ب-چهارم</v>
      </c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</row>
    <row r="345" spans="1:47" ht="21.95" customHeight="1" x14ac:dyDescent="0.25">
      <c r="A345" s="211">
        <f t="shared" si="281"/>
        <v>342</v>
      </c>
      <c r="B345" s="214" t="str">
        <f>اندیمشک!B35</f>
        <v>اندیمشک</v>
      </c>
      <c r="C345" s="214" t="str">
        <f>اندیمشک!C35</f>
        <v>درخشان رشیدی</v>
      </c>
      <c r="D345" s="214" t="str">
        <f>اندیمشک!D35</f>
        <v>درخشان رشیدی</v>
      </c>
      <c r="E345" s="214">
        <f>اندیمشک!E35</f>
        <v>4073711342</v>
      </c>
      <c r="F345" s="214" t="str">
        <f>اندیمشک!F35</f>
        <v>مراقبت و زیبایی</v>
      </c>
      <c r="G345" s="13" t="str">
        <f>اندیمشک!G35</f>
        <v>0-40</v>
      </c>
      <c r="H345" s="43">
        <f t="shared" si="265"/>
        <v>35</v>
      </c>
      <c r="I345" s="44">
        <f t="shared" si="266"/>
        <v>70</v>
      </c>
      <c r="J345" s="17">
        <f>اندیمشک!J35</f>
        <v>3000</v>
      </c>
      <c r="K345" s="45">
        <f t="shared" si="267"/>
        <v>30</v>
      </c>
      <c r="L345" s="46">
        <f t="shared" si="268"/>
        <v>60</v>
      </c>
      <c r="M345" s="12">
        <f>اندیمشک!M35</f>
        <v>0</v>
      </c>
      <c r="N345" s="47">
        <f t="shared" si="269"/>
        <v>0</v>
      </c>
      <c r="O345" s="48">
        <f t="shared" si="270"/>
        <v>0</v>
      </c>
      <c r="P345" s="14">
        <f>اندیمشک!P35</f>
        <v>0</v>
      </c>
      <c r="Q345" s="49">
        <f t="shared" si="271"/>
        <v>0</v>
      </c>
      <c r="R345" s="50">
        <f t="shared" si="272"/>
        <v>0</v>
      </c>
      <c r="S345" s="15">
        <f>اندیمشک!S35</f>
        <v>0</v>
      </c>
      <c r="T345" s="51">
        <f t="shared" si="273"/>
        <v>0</v>
      </c>
      <c r="U345" s="52">
        <f t="shared" si="274"/>
        <v>0</v>
      </c>
      <c r="V345" s="20">
        <f>اندیمشک!V35</f>
        <v>0</v>
      </c>
      <c r="W345" s="53">
        <f t="shared" si="275"/>
        <v>0</v>
      </c>
      <c r="X345" s="54">
        <f t="shared" si="276"/>
        <v>0</v>
      </c>
      <c r="Y345" s="16" t="str">
        <f>اندیمشک!Y35</f>
        <v>فاقد تذکر</v>
      </c>
      <c r="Z345" s="55">
        <f t="shared" si="277"/>
        <v>0</v>
      </c>
      <c r="AA345" s="56">
        <f t="shared" si="278"/>
        <v>0</v>
      </c>
      <c r="AB345" s="57">
        <v>1000</v>
      </c>
      <c r="AC345" s="182">
        <f t="shared" si="280"/>
        <v>130</v>
      </c>
      <c r="AD345" s="21" t="str">
        <f>اندیمشک!AD35</f>
        <v>0-400</v>
      </c>
      <c r="AE345" s="212" t="str">
        <f t="shared" si="279"/>
        <v>بدون درجه</v>
      </c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</row>
    <row r="346" spans="1:47" ht="21.95" customHeight="1" x14ac:dyDescent="0.25">
      <c r="A346" s="211">
        <f t="shared" si="281"/>
        <v>343</v>
      </c>
      <c r="B346" s="214" t="str">
        <f>اندیمشک!B36</f>
        <v>اندیمشک</v>
      </c>
      <c r="C346" s="214" t="str">
        <f>اندیمشک!C36</f>
        <v>سارا زیبائی</v>
      </c>
      <c r="D346" s="214" t="str">
        <f>اندیمشک!D36</f>
        <v>سارا زیبائی</v>
      </c>
      <c r="E346" s="214">
        <f>اندیمشک!E36</f>
        <v>1990172581</v>
      </c>
      <c r="F346" s="214" t="str">
        <f>اندیمشک!F36</f>
        <v>مراقبت و زیبایی</v>
      </c>
      <c r="G346" s="13" t="str">
        <f>اندیمشک!G36</f>
        <v>0-40</v>
      </c>
      <c r="H346" s="43">
        <f t="shared" si="265"/>
        <v>35</v>
      </c>
      <c r="I346" s="44">
        <f t="shared" si="266"/>
        <v>70</v>
      </c>
      <c r="J346" s="17">
        <f>اندیمشک!J36</f>
        <v>1000</v>
      </c>
      <c r="K346" s="45">
        <f t="shared" si="267"/>
        <v>10</v>
      </c>
      <c r="L346" s="46">
        <f t="shared" si="268"/>
        <v>20</v>
      </c>
      <c r="M346" s="12">
        <f>اندیمشک!M36</f>
        <v>0</v>
      </c>
      <c r="N346" s="47">
        <f t="shared" si="269"/>
        <v>0</v>
      </c>
      <c r="O346" s="48">
        <f t="shared" si="270"/>
        <v>0</v>
      </c>
      <c r="P346" s="14" t="str">
        <f>اندیمشک!P36</f>
        <v>71-90</v>
      </c>
      <c r="Q346" s="49">
        <f t="shared" si="271"/>
        <v>70</v>
      </c>
      <c r="R346" s="50">
        <f t="shared" si="272"/>
        <v>140</v>
      </c>
      <c r="S346" s="15" t="str">
        <f>اندیمشک!S36</f>
        <v>80-100</v>
      </c>
      <c r="T346" s="51">
        <f t="shared" si="273"/>
        <v>100</v>
      </c>
      <c r="U346" s="52">
        <f t="shared" si="274"/>
        <v>100</v>
      </c>
      <c r="V346" s="20">
        <f>اندیمشک!V36</f>
        <v>1</v>
      </c>
      <c r="W346" s="53">
        <f t="shared" si="275"/>
        <v>5</v>
      </c>
      <c r="X346" s="54">
        <f t="shared" si="276"/>
        <v>5</v>
      </c>
      <c r="Y346" s="16" t="str">
        <f>اندیمشک!Y36</f>
        <v>فاقد تذکر</v>
      </c>
      <c r="Z346" s="55">
        <f t="shared" si="277"/>
        <v>0</v>
      </c>
      <c r="AA346" s="56">
        <f t="shared" si="278"/>
        <v>0</v>
      </c>
      <c r="AB346" s="57">
        <v>1000</v>
      </c>
      <c r="AC346" s="182">
        <f t="shared" si="280"/>
        <v>335</v>
      </c>
      <c r="AD346" s="21" t="str">
        <f>اندیمشک!AD36</f>
        <v>0-400</v>
      </c>
      <c r="AE346" s="212" t="str">
        <f t="shared" si="279"/>
        <v>بدون درجه</v>
      </c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</row>
    <row r="347" spans="1:47" ht="21.95" customHeight="1" x14ac:dyDescent="0.25">
      <c r="A347" s="211">
        <f t="shared" si="281"/>
        <v>344</v>
      </c>
      <c r="B347" s="214" t="str">
        <f>اندیمشک!B37</f>
        <v>اندیمشک</v>
      </c>
      <c r="C347" s="214" t="str">
        <f>اندیمشک!C37</f>
        <v>طناز</v>
      </c>
      <c r="D347" s="214" t="str">
        <f>اندیمشک!D37</f>
        <v>مریم خادم</v>
      </c>
      <c r="E347" s="214">
        <f>اندیمشک!E37</f>
        <v>4859707265</v>
      </c>
      <c r="F347" s="214" t="str">
        <f>اندیمشک!F37</f>
        <v>مراقبت و زیبایی</v>
      </c>
      <c r="G347" s="13" t="str">
        <f>اندیمشک!G37</f>
        <v>0-40</v>
      </c>
      <c r="H347" s="43">
        <f t="shared" si="265"/>
        <v>35</v>
      </c>
      <c r="I347" s="44">
        <f t="shared" si="266"/>
        <v>70</v>
      </c>
      <c r="J347" s="17">
        <f>اندیمشک!J37</f>
        <v>1000</v>
      </c>
      <c r="K347" s="45">
        <f t="shared" si="267"/>
        <v>10</v>
      </c>
      <c r="L347" s="46">
        <f t="shared" si="268"/>
        <v>20</v>
      </c>
      <c r="M347" s="12" t="str">
        <f>اندیمشک!M37</f>
        <v>81-100</v>
      </c>
      <c r="N347" s="47">
        <f t="shared" si="269"/>
        <v>100</v>
      </c>
      <c r="O347" s="48">
        <f t="shared" si="270"/>
        <v>200</v>
      </c>
      <c r="P347" s="14" t="str">
        <f>اندیمشک!P37</f>
        <v>91-100</v>
      </c>
      <c r="Q347" s="49">
        <f t="shared" si="271"/>
        <v>100</v>
      </c>
      <c r="R347" s="50">
        <f t="shared" si="272"/>
        <v>200</v>
      </c>
      <c r="S347" s="15" t="str">
        <f>اندیمشک!S37</f>
        <v>0-40</v>
      </c>
      <c r="T347" s="51">
        <f t="shared" si="273"/>
        <v>35</v>
      </c>
      <c r="U347" s="52">
        <f t="shared" si="274"/>
        <v>35</v>
      </c>
      <c r="V347" s="20">
        <f>اندیمشک!V37</f>
        <v>18</v>
      </c>
      <c r="W347" s="53">
        <f t="shared" si="275"/>
        <v>90</v>
      </c>
      <c r="X347" s="54">
        <f t="shared" si="276"/>
        <v>90</v>
      </c>
      <c r="Y347" s="16" t="str">
        <f>اندیمشک!Y37</f>
        <v>فاقد تذکر</v>
      </c>
      <c r="Z347" s="55">
        <f t="shared" si="277"/>
        <v>0</v>
      </c>
      <c r="AA347" s="56">
        <f t="shared" si="278"/>
        <v>0</v>
      </c>
      <c r="AB347" s="57">
        <v>1000</v>
      </c>
      <c r="AC347" s="182">
        <f t="shared" si="280"/>
        <v>615</v>
      </c>
      <c r="AD347" s="21" t="str">
        <f>اندیمشک!AD37</f>
        <v>601-650</v>
      </c>
      <c r="AE347" s="212" t="str">
        <f t="shared" si="279"/>
        <v>ب-سوم</v>
      </c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</row>
    <row r="348" spans="1:47" ht="21.95" customHeight="1" x14ac:dyDescent="0.25">
      <c r="A348" s="211">
        <f t="shared" si="281"/>
        <v>345</v>
      </c>
      <c r="B348" s="214" t="str">
        <f>اندیمشک!B38</f>
        <v>اندیمشک</v>
      </c>
      <c r="C348" s="214" t="str">
        <f>اندیمشک!C38</f>
        <v>شیلا</v>
      </c>
      <c r="D348" s="214" t="str">
        <f>اندیمشک!D38</f>
        <v>شیلا جهانبخش</v>
      </c>
      <c r="E348" s="214">
        <f>اندیمشک!E38</f>
        <v>1930710127</v>
      </c>
      <c r="F348" s="214" t="str">
        <f>اندیمشک!F38</f>
        <v>صنایع تغذیه</v>
      </c>
      <c r="G348" s="13" t="str">
        <f>اندیمشک!G38</f>
        <v>0-40</v>
      </c>
      <c r="H348" s="43">
        <f t="shared" si="265"/>
        <v>35</v>
      </c>
      <c r="I348" s="44">
        <f t="shared" si="266"/>
        <v>70</v>
      </c>
      <c r="J348" s="17">
        <f>اندیمشک!J38</f>
        <v>1000</v>
      </c>
      <c r="K348" s="45">
        <f t="shared" si="267"/>
        <v>10</v>
      </c>
      <c r="L348" s="46">
        <f t="shared" si="268"/>
        <v>20</v>
      </c>
      <c r="M348" s="12">
        <f>اندیمشک!M38</f>
        <v>0</v>
      </c>
      <c r="N348" s="47">
        <f t="shared" si="269"/>
        <v>0</v>
      </c>
      <c r="O348" s="48">
        <f t="shared" si="270"/>
        <v>0</v>
      </c>
      <c r="P348" s="14">
        <f>اندیمشک!P38</f>
        <v>0</v>
      </c>
      <c r="Q348" s="49">
        <f t="shared" si="271"/>
        <v>0</v>
      </c>
      <c r="R348" s="50">
        <f t="shared" si="272"/>
        <v>0</v>
      </c>
      <c r="S348" s="15" t="str">
        <f>اندیمشک!S38</f>
        <v>0-40</v>
      </c>
      <c r="T348" s="51">
        <f t="shared" si="273"/>
        <v>35</v>
      </c>
      <c r="U348" s="52">
        <f t="shared" si="274"/>
        <v>35</v>
      </c>
      <c r="V348" s="20">
        <f>اندیمشک!V38</f>
        <v>13</v>
      </c>
      <c r="W348" s="53">
        <f t="shared" si="275"/>
        <v>65</v>
      </c>
      <c r="X348" s="54">
        <f t="shared" si="276"/>
        <v>65</v>
      </c>
      <c r="Y348" s="16" t="str">
        <f>اندیمشک!Y38</f>
        <v>فاقد تذکر</v>
      </c>
      <c r="Z348" s="55">
        <f t="shared" si="277"/>
        <v>0</v>
      </c>
      <c r="AA348" s="56">
        <f t="shared" si="278"/>
        <v>0</v>
      </c>
      <c r="AB348" s="57">
        <v>1000</v>
      </c>
      <c r="AC348" s="182">
        <f t="shared" si="280"/>
        <v>190</v>
      </c>
      <c r="AD348" s="21" t="str">
        <f>اندیمشک!AD38</f>
        <v>0-400</v>
      </c>
      <c r="AE348" s="212" t="str">
        <f t="shared" si="279"/>
        <v>بدون درجه</v>
      </c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</row>
    <row r="349" spans="1:47" ht="21.95" customHeight="1" x14ac:dyDescent="0.25">
      <c r="A349" s="211">
        <f t="shared" si="281"/>
        <v>346</v>
      </c>
      <c r="B349" s="214" t="str">
        <f>اندیمشک!B39</f>
        <v>اندیمشک</v>
      </c>
      <c r="C349" s="214" t="str">
        <f>اندیمشک!C39</f>
        <v>رویا علی شاهی</v>
      </c>
      <c r="D349" s="214" t="str">
        <f>اندیمشک!D39</f>
        <v>رویا علی شاهی</v>
      </c>
      <c r="E349" s="214">
        <f>اندیمشک!E39</f>
        <v>4070496122</v>
      </c>
      <c r="F349" s="214" t="str">
        <f>اندیمشک!F39</f>
        <v>مراقبت و زیبایی</v>
      </c>
      <c r="G349" s="13" t="str">
        <f>اندیمشک!G39</f>
        <v>0-40</v>
      </c>
      <c r="H349" s="43">
        <f t="shared" si="265"/>
        <v>35</v>
      </c>
      <c r="I349" s="44">
        <f t="shared" si="266"/>
        <v>70</v>
      </c>
      <c r="J349" s="17">
        <f>اندیمشک!J39</f>
        <v>2000</v>
      </c>
      <c r="K349" s="45">
        <f t="shared" si="267"/>
        <v>20</v>
      </c>
      <c r="L349" s="46">
        <f t="shared" si="268"/>
        <v>40</v>
      </c>
      <c r="M349" s="12" t="str">
        <f>اندیمشک!M39</f>
        <v>61-80</v>
      </c>
      <c r="N349" s="47">
        <f t="shared" si="269"/>
        <v>70</v>
      </c>
      <c r="O349" s="48">
        <f t="shared" si="270"/>
        <v>140</v>
      </c>
      <c r="P349" s="14" t="str">
        <f>اندیمشک!P39</f>
        <v>60-70</v>
      </c>
      <c r="Q349" s="49">
        <f t="shared" si="271"/>
        <v>50</v>
      </c>
      <c r="R349" s="50">
        <f t="shared" si="272"/>
        <v>100</v>
      </c>
      <c r="S349" s="15" t="str">
        <f>اندیمشک!S39</f>
        <v>0-40</v>
      </c>
      <c r="T349" s="51">
        <f t="shared" si="273"/>
        <v>35</v>
      </c>
      <c r="U349" s="52">
        <f t="shared" si="274"/>
        <v>35</v>
      </c>
      <c r="V349" s="20">
        <f>اندیمشک!V39</f>
        <v>2</v>
      </c>
      <c r="W349" s="53">
        <f t="shared" si="275"/>
        <v>10</v>
      </c>
      <c r="X349" s="54">
        <f t="shared" si="276"/>
        <v>10</v>
      </c>
      <c r="Y349" s="16" t="str">
        <f>اندیمشک!Y39</f>
        <v>فاقد تذکر</v>
      </c>
      <c r="Z349" s="55">
        <f t="shared" si="277"/>
        <v>0</v>
      </c>
      <c r="AA349" s="56">
        <f t="shared" si="278"/>
        <v>0</v>
      </c>
      <c r="AB349" s="57">
        <v>1000</v>
      </c>
      <c r="AC349" s="182">
        <f t="shared" si="280"/>
        <v>395</v>
      </c>
      <c r="AD349" s="21" t="str">
        <f>اندیمشک!AD39</f>
        <v>0-400</v>
      </c>
      <c r="AE349" s="212" t="str">
        <f t="shared" si="279"/>
        <v>بدون درجه</v>
      </c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</row>
    <row r="350" spans="1:47" ht="21.95" customHeight="1" x14ac:dyDescent="0.25">
      <c r="A350" s="211">
        <f t="shared" si="281"/>
        <v>347</v>
      </c>
      <c r="B350" s="214" t="str">
        <f>اندیمشک!B40</f>
        <v>اندیمشک</v>
      </c>
      <c r="C350" s="214" t="str">
        <f>اندیمشک!C40</f>
        <v>عروس سرا</v>
      </c>
      <c r="D350" s="214" t="str">
        <f>اندیمشک!D40</f>
        <v>راضیه قیطاسی</v>
      </c>
      <c r="E350" s="214">
        <f>اندیمشک!E40</f>
        <v>1930984601</v>
      </c>
      <c r="F350" s="214" t="str">
        <f>اندیمشک!F40</f>
        <v>مراقبت و زیبایی</v>
      </c>
      <c r="G350" s="13" t="str">
        <f>اندیمشک!G40</f>
        <v>0-40</v>
      </c>
      <c r="H350" s="43">
        <f t="shared" si="265"/>
        <v>35</v>
      </c>
      <c r="I350" s="44">
        <f t="shared" si="266"/>
        <v>70</v>
      </c>
      <c r="J350" s="17">
        <f>اندیمشک!J40</f>
        <v>2000</v>
      </c>
      <c r="K350" s="45">
        <f t="shared" si="267"/>
        <v>20</v>
      </c>
      <c r="L350" s="46">
        <f t="shared" si="268"/>
        <v>40</v>
      </c>
      <c r="M350" s="12" t="str">
        <f>اندیمشک!M40</f>
        <v>61-80</v>
      </c>
      <c r="N350" s="47">
        <f t="shared" si="269"/>
        <v>70</v>
      </c>
      <c r="O350" s="48">
        <f t="shared" si="270"/>
        <v>140</v>
      </c>
      <c r="P350" s="14" t="str">
        <f>اندیمشک!P40</f>
        <v>91-100</v>
      </c>
      <c r="Q350" s="49">
        <f t="shared" si="271"/>
        <v>100</v>
      </c>
      <c r="R350" s="50">
        <f t="shared" si="272"/>
        <v>200</v>
      </c>
      <c r="S350" s="15" t="str">
        <f>اندیمشک!S40</f>
        <v>0-40</v>
      </c>
      <c r="T350" s="51">
        <f t="shared" si="273"/>
        <v>35</v>
      </c>
      <c r="U350" s="52">
        <f t="shared" si="274"/>
        <v>35</v>
      </c>
      <c r="V350" s="20">
        <f>اندیمشک!V40</f>
        <v>17</v>
      </c>
      <c r="W350" s="53">
        <f t="shared" si="275"/>
        <v>85</v>
      </c>
      <c r="X350" s="54">
        <f t="shared" si="276"/>
        <v>85</v>
      </c>
      <c r="Y350" s="16" t="str">
        <f>اندیمشک!Y40</f>
        <v>فاقد تذکر</v>
      </c>
      <c r="Z350" s="55">
        <f t="shared" si="277"/>
        <v>0</v>
      </c>
      <c r="AA350" s="56">
        <f t="shared" si="278"/>
        <v>0</v>
      </c>
      <c r="AB350" s="57">
        <v>1000</v>
      </c>
      <c r="AC350" s="182">
        <f t="shared" si="280"/>
        <v>570</v>
      </c>
      <c r="AD350" s="21" t="str">
        <f>اندیمشک!AD40</f>
        <v>551-600</v>
      </c>
      <c r="AE350" s="212" t="str">
        <f t="shared" si="279"/>
        <v>ج-سوم</v>
      </c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</row>
    <row r="351" spans="1:47" ht="21.95" customHeight="1" x14ac:dyDescent="0.25">
      <c r="A351" s="211">
        <f t="shared" si="281"/>
        <v>348</v>
      </c>
      <c r="B351" s="79" t="str">
        <f>باوی!B4</f>
        <v xml:space="preserve"> باوی</v>
      </c>
      <c r="C351" s="79" t="str">
        <f>باوی!C4</f>
        <v>غنچه ها</v>
      </c>
      <c r="D351" s="79" t="str">
        <f>باوی!D4</f>
        <v>مزگان آفرین</v>
      </c>
      <c r="E351" s="79">
        <f>باوی!E4</f>
        <v>1756464448</v>
      </c>
      <c r="F351" s="79" t="str">
        <f>باوی!F4</f>
        <v>صنایع پوشاک</v>
      </c>
      <c r="G351" s="13" t="str">
        <f>باوی!G4</f>
        <v>81-100</v>
      </c>
      <c r="H351" s="43">
        <f t="shared" si="265"/>
        <v>100</v>
      </c>
      <c r="I351" s="44">
        <f t="shared" si="266"/>
        <v>200</v>
      </c>
      <c r="J351" s="17">
        <f>باوی!J4</f>
        <v>6000</v>
      </c>
      <c r="K351" s="45">
        <f t="shared" si="267"/>
        <v>60</v>
      </c>
      <c r="L351" s="46">
        <f t="shared" si="268"/>
        <v>120</v>
      </c>
      <c r="M351" s="12" t="str">
        <f>باوی!M4</f>
        <v>81-100</v>
      </c>
      <c r="N351" s="47">
        <f t="shared" si="269"/>
        <v>100</v>
      </c>
      <c r="O351" s="48">
        <f t="shared" si="270"/>
        <v>200</v>
      </c>
      <c r="P351" s="14" t="str">
        <f>باوی!P4</f>
        <v>91-100</v>
      </c>
      <c r="Q351" s="49">
        <f t="shared" si="271"/>
        <v>100</v>
      </c>
      <c r="R351" s="50">
        <f t="shared" si="272"/>
        <v>200</v>
      </c>
      <c r="S351" s="15" t="str">
        <f>باوی!S4</f>
        <v>61-80</v>
      </c>
      <c r="T351" s="51">
        <f t="shared" si="273"/>
        <v>70</v>
      </c>
      <c r="U351" s="52">
        <f t="shared" si="274"/>
        <v>70</v>
      </c>
      <c r="V351" s="20">
        <f>باوی!V4</f>
        <v>20</v>
      </c>
      <c r="W351" s="53">
        <f t="shared" si="275"/>
        <v>100</v>
      </c>
      <c r="X351" s="54">
        <f t="shared" si="276"/>
        <v>100</v>
      </c>
      <c r="Y351" s="16" t="str">
        <f>باوی!Y4</f>
        <v>فاقد تذکر</v>
      </c>
      <c r="Z351" s="55">
        <f t="shared" si="277"/>
        <v>0</v>
      </c>
      <c r="AA351" s="56">
        <f t="shared" si="278"/>
        <v>0</v>
      </c>
      <c r="AB351" s="57">
        <v>1000</v>
      </c>
      <c r="AC351" s="182">
        <f t="shared" si="280"/>
        <v>890</v>
      </c>
      <c r="AD351" s="21" t="str">
        <f>باوی!AD4</f>
        <v>851-900</v>
      </c>
      <c r="AE351" s="212" t="str">
        <f t="shared" si="279"/>
        <v>ج-یک</v>
      </c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</row>
    <row r="352" spans="1:47" ht="21.95" customHeight="1" x14ac:dyDescent="0.25">
      <c r="A352" s="211">
        <f t="shared" si="281"/>
        <v>349</v>
      </c>
      <c r="B352" s="79" t="str">
        <f>باوی!B5</f>
        <v xml:space="preserve"> باوی</v>
      </c>
      <c r="C352" s="79" t="str">
        <f>باوی!C5</f>
        <v>ترگل</v>
      </c>
      <c r="D352" s="79" t="str">
        <f>باوی!D5</f>
        <v xml:space="preserve">مریم رضایی </v>
      </c>
      <c r="E352" s="79">
        <f>باوی!E5</f>
        <v>1970690763</v>
      </c>
      <c r="F352" s="79" t="str">
        <f>باوی!F5</f>
        <v>مراقبت وزیبایی</v>
      </c>
      <c r="G352" s="13" t="str">
        <f>باوی!G5</f>
        <v>0-40</v>
      </c>
      <c r="H352" s="43">
        <f t="shared" si="265"/>
        <v>35</v>
      </c>
      <c r="I352" s="44">
        <f t="shared" si="266"/>
        <v>70</v>
      </c>
      <c r="J352" s="17">
        <f>باوی!J5</f>
        <v>0</v>
      </c>
      <c r="K352" s="45">
        <f t="shared" si="267"/>
        <v>0</v>
      </c>
      <c r="L352" s="46">
        <f t="shared" si="268"/>
        <v>0</v>
      </c>
      <c r="M352" s="12">
        <f>باوی!M5</f>
        <v>0</v>
      </c>
      <c r="N352" s="47">
        <f t="shared" si="269"/>
        <v>0</v>
      </c>
      <c r="O352" s="48">
        <f t="shared" si="270"/>
        <v>0</v>
      </c>
      <c r="P352" s="14">
        <f>باوی!P5</f>
        <v>0</v>
      </c>
      <c r="Q352" s="49">
        <f t="shared" si="271"/>
        <v>0</v>
      </c>
      <c r="R352" s="50">
        <f t="shared" si="272"/>
        <v>0</v>
      </c>
      <c r="S352" s="15">
        <f>باوی!S5</f>
        <v>0</v>
      </c>
      <c r="T352" s="51">
        <f t="shared" si="273"/>
        <v>0</v>
      </c>
      <c r="U352" s="52">
        <f t="shared" si="274"/>
        <v>0</v>
      </c>
      <c r="V352" s="20">
        <f>باوی!V5</f>
        <v>0</v>
      </c>
      <c r="W352" s="53">
        <f t="shared" si="275"/>
        <v>0</v>
      </c>
      <c r="X352" s="54">
        <f t="shared" si="276"/>
        <v>0</v>
      </c>
      <c r="Y352" s="16" t="str">
        <f>باوی!Y5</f>
        <v>فاقد تذکر</v>
      </c>
      <c r="Z352" s="55">
        <f t="shared" si="277"/>
        <v>0</v>
      </c>
      <c r="AA352" s="56">
        <f t="shared" si="278"/>
        <v>0</v>
      </c>
      <c r="AB352" s="57">
        <v>1000</v>
      </c>
      <c r="AC352" s="182">
        <f t="shared" si="280"/>
        <v>70</v>
      </c>
      <c r="AD352" s="21" t="str">
        <f>باوی!AD5</f>
        <v>0-400</v>
      </c>
      <c r="AE352" s="212" t="str">
        <f t="shared" si="279"/>
        <v>بدون درجه</v>
      </c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</row>
    <row r="353" spans="1:47" ht="21.95" customHeight="1" x14ac:dyDescent="0.25">
      <c r="A353" s="211">
        <f t="shared" si="281"/>
        <v>350</v>
      </c>
      <c r="B353" s="79" t="str">
        <f>باوی!B6</f>
        <v xml:space="preserve"> باوی</v>
      </c>
      <c r="C353" s="79" t="str">
        <f>باوی!C6</f>
        <v>پناه</v>
      </c>
      <c r="D353" s="79" t="str">
        <f>باوی!D6</f>
        <v>الهام شجری</v>
      </c>
      <c r="E353" s="79">
        <f>باوی!E6</f>
        <v>1756470431</v>
      </c>
      <c r="F353" s="79" t="str">
        <f>باوی!F6</f>
        <v>مراقبت وزیبایی</v>
      </c>
      <c r="G353" s="13" t="str">
        <f>باوی!G6</f>
        <v>41-60</v>
      </c>
      <c r="H353" s="43">
        <f t="shared" si="265"/>
        <v>50</v>
      </c>
      <c r="I353" s="44">
        <f t="shared" si="266"/>
        <v>100</v>
      </c>
      <c r="J353" s="17">
        <f>باوی!J6</f>
        <v>6000</v>
      </c>
      <c r="K353" s="45">
        <f t="shared" si="267"/>
        <v>60</v>
      </c>
      <c r="L353" s="46">
        <f t="shared" si="268"/>
        <v>120</v>
      </c>
      <c r="M353" s="12" t="str">
        <f>باوی!M6</f>
        <v>61-80</v>
      </c>
      <c r="N353" s="47">
        <f t="shared" si="269"/>
        <v>70</v>
      </c>
      <c r="O353" s="48">
        <f t="shared" si="270"/>
        <v>140</v>
      </c>
      <c r="P353" s="14" t="str">
        <f>باوی!P6</f>
        <v>91-100</v>
      </c>
      <c r="Q353" s="49">
        <f t="shared" si="271"/>
        <v>100</v>
      </c>
      <c r="R353" s="50">
        <f t="shared" si="272"/>
        <v>200</v>
      </c>
      <c r="S353" s="15" t="str">
        <f>باوی!S6</f>
        <v>61-80</v>
      </c>
      <c r="T353" s="51">
        <f t="shared" si="273"/>
        <v>70</v>
      </c>
      <c r="U353" s="52">
        <f t="shared" si="274"/>
        <v>70</v>
      </c>
      <c r="V353" s="20">
        <f>باوی!V6</f>
        <v>3</v>
      </c>
      <c r="W353" s="53">
        <f t="shared" si="275"/>
        <v>15</v>
      </c>
      <c r="X353" s="54">
        <f t="shared" si="276"/>
        <v>15</v>
      </c>
      <c r="Y353" s="16" t="str">
        <f>باوی!Y6</f>
        <v>فاقد تذکر</v>
      </c>
      <c r="Z353" s="55">
        <f t="shared" si="277"/>
        <v>0</v>
      </c>
      <c r="AA353" s="56">
        <f t="shared" si="278"/>
        <v>0</v>
      </c>
      <c r="AB353" s="57">
        <v>1000</v>
      </c>
      <c r="AC353" s="182">
        <f t="shared" si="280"/>
        <v>645</v>
      </c>
      <c r="AD353" s="21" t="str">
        <f>باوی!AD6</f>
        <v>501-550</v>
      </c>
      <c r="AE353" s="212" t="str">
        <f t="shared" si="279"/>
        <v>الف-چهارم</v>
      </c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</row>
    <row r="354" spans="1:47" ht="21.95" customHeight="1" x14ac:dyDescent="0.25">
      <c r="A354" s="211">
        <f t="shared" si="281"/>
        <v>351</v>
      </c>
      <c r="B354" s="79" t="str">
        <f>باوی!B7</f>
        <v xml:space="preserve"> باوی</v>
      </c>
      <c r="C354" s="79" t="str">
        <f>باوی!C7</f>
        <v>سانتی متر</v>
      </c>
      <c r="D354" s="79" t="str">
        <f>باوی!D7</f>
        <v xml:space="preserve">سمیه سلیمانی </v>
      </c>
      <c r="E354" s="79">
        <f>باوی!E7</f>
        <v>2003423400</v>
      </c>
      <c r="F354" s="79" t="str">
        <f>باوی!F7</f>
        <v>صنایع پوشاک</v>
      </c>
      <c r="G354" s="13" t="str">
        <f>باوی!G7</f>
        <v>61-80</v>
      </c>
      <c r="H354" s="43">
        <f t="shared" si="265"/>
        <v>70</v>
      </c>
      <c r="I354" s="44">
        <f t="shared" si="266"/>
        <v>140</v>
      </c>
      <c r="J354" s="17">
        <f>باوی!J7</f>
        <v>2000</v>
      </c>
      <c r="K354" s="45">
        <f t="shared" si="267"/>
        <v>20</v>
      </c>
      <c r="L354" s="46">
        <f t="shared" si="268"/>
        <v>40</v>
      </c>
      <c r="M354" s="12" t="str">
        <f>باوی!M7</f>
        <v>61-80</v>
      </c>
      <c r="N354" s="47">
        <f t="shared" si="269"/>
        <v>70</v>
      </c>
      <c r="O354" s="48">
        <f t="shared" si="270"/>
        <v>140</v>
      </c>
      <c r="P354" s="14" t="str">
        <f>باوی!P7</f>
        <v>60-70</v>
      </c>
      <c r="Q354" s="49">
        <f t="shared" si="271"/>
        <v>50</v>
      </c>
      <c r="R354" s="50">
        <f t="shared" si="272"/>
        <v>100</v>
      </c>
      <c r="S354" s="15" t="str">
        <f>باوی!S7</f>
        <v>61-80</v>
      </c>
      <c r="T354" s="51">
        <f t="shared" si="273"/>
        <v>70</v>
      </c>
      <c r="U354" s="52">
        <f t="shared" si="274"/>
        <v>70</v>
      </c>
      <c r="V354" s="20">
        <f>باوی!V7</f>
        <v>2</v>
      </c>
      <c r="W354" s="53">
        <f t="shared" si="275"/>
        <v>10</v>
      </c>
      <c r="X354" s="54">
        <f t="shared" si="276"/>
        <v>10</v>
      </c>
      <c r="Y354" s="16" t="str">
        <f>باوی!Y7</f>
        <v>فاقد تذکر</v>
      </c>
      <c r="Z354" s="55">
        <f t="shared" si="277"/>
        <v>0</v>
      </c>
      <c r="AA354" s="56">
        <f t="shared" si="278"/>
        <v>0</v>
      </c>
      <c r="AB354" s="57">
        <v>1000</v>
      </c>
      <c r="AC354" s="182">
        <f t="shared" si="280"/>
        <v>500</v>
      </c>
      <c r="AD354" s="21" t="str">
        <f>باوی!AD7</f>
        <v>451-500</v>
      </c>
      <c r="AE354" s="212" t="str">
        <f t="shared" si="279"/>
        <v>ب-چهارم</v>
      </c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</row>
    <row r="355" spans="1:47" ht="21.95" customHeight="1" x14ac:dyDescent="0.25">
      <c r="A355" s="211">
        <f t="shared" si="281"/>
        <v>352</v>
      </c>
      <c r="B355" s="79" t="str">
        <f>باوی!B8</f>
        <v xml:space="preserve"> باوی</v>
      </c>
      <c r="C355" s="79" t="str">
        <f>باوی!C8</f>
        <v>هنر آموزان</v>
      </c>
      <c r="D355" s="79" t="str">
        <f>باوی!D8</f>
        <v>کبری طاهری</v>
      </c>
      <c r="E355" s="79">
        <f>باوی!E8</f>
        <v>6639397307</v>
      </c>
      <c r="F355" s="79" t="str">
        <f>باوی!F8</f>
        <v>مراقبت وزیبایی</v>
      </c>
      <c r="G355" s="13" t="str">
        <f>باوی!G8</f>
        <v>61-80</v>
      </c>
      <c r="H355" s="43">
        <f t="shared" si="265"/>
        <v>70</v>
      </c>
      <c r="I355" s="44">
        <f t="shared" si="266"/>
        <v>140</v>
      </c>
      <c r="J355" s="17">
        <f>باوی!J8</f>
        <v>1000</v>
      </c>
      <c r="K355" s="45">
        <f t="shared" si="267"/>
        <v>10</v>
      </c>
      <c r="L355" s="46">
        <f t="shared" si="268"/>
        <v>20</v>
      </c>
      <c r="M355" s="12" t="str">
        <f>باوی!M8</f>
        <v>81-100</v>
      </c>
      <c r="N355" s="47">
        <f t="shared" si="269"/>
        <v>100</v>
      </c>
      <c r="O355" s="48">
        <f t="shared" si="270"/>
        <v>200</v>
      </c>
      <c r="P355" s="14" t="str">
        <f>باوی!P8</f>
        <v>91-100</v>
      </c>
      <c r="Q355" s="49">
        <f t="shared" si="271"/>
        <v>100</v>
      </c>
      <c r="R355" s="50">
        <f t="shared" si="272"/>
        <v>200</v>
      </c>
      <c r="S355" s="15" t="str">
        <f>باوی!S8</f>
        <v>61-80</v>
      </c>
      <c r="T355" s="51">
        <f t="shared" si="273"/>
        <v>70</v>
      </c>
      <c r="U355" s="52">
        <f t="shared" si="274"/>
        <v>70</v>
      </c>
      <c r="V355" s="20">
        <f>باوی!V8</f>
        <v>4</v>
      </c>
      <c r="W355" s="53">
        <f t="shared" si="275"/>
        <v>20</v>
      </c>
      <c r="X355" s="54">
        <f t="shared" si="276"/>
        <v>20</v>
      </c>
      <c r="Y355" s="16" t="str">
        <f>باوی!Y8</f>
        <v>فاقد تذکر</v>
      </c>
      <c r="Z355" s="55">
        <f t="shared" si="277"/>
        <v>0</v>
      </c>
      <c r="AA355" s="56">
        <f t="shared" si="278"/>
        <v>0</v>
      </c>
      <c r="AB355" s="57">
        <v>1000</v>
      </c>
      <c r="AC355" s="182">
        <f t="shared" si="280"/>
        <v>650</v>
      </c>
      <c r="AD355" s="21" t="str">
        <f>باوی!AD8</f>
        <v>601-650</v>
      </c>
      <c r="AE355" s="212" t="str">
        <f t="shared" si="279"/>
        <v>ب-سوم</v>
      </c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</row>
    <row r="356" spans="1:47" ht="21.95" customHeight="1" x14ac:dyDescent="0.25">
      <c r="A356" s="211">
        <f t="shared" si="281"/>
        <v>353</v>
      </c>
      <c r="B356" s="79" t="str">
        <f>باوی!B9</f>
        <v xml:space="preserve"> باوی</v>
      </c>
      <c r="C356" s="79" t="str">
        <f>باوی!C9</f>
        <v>مفتخران</v>
      </c>
      <c r="D356" s="79" t="str">
        <f>باوی!D9</f>
        <v>مریم ساعد</v>
      </c>
      <c r="E356" s="79">
        <f>باوی!E9</f>
        <v>1757873341</v>
      </c>
      <c r="F356" s="79" t="str">
        <f>باوی!F9</f>
        <v>فن آوری اطلاعات</v>
      </c>
      <c r="G356" s="13" t="str">
        <f>باوی!G9</f>
        <v>41-60</v>
      </c>
      <c r="H356" s="43">
        <f t="shared" si="265"/>
        <v>50</v>
      </c>
      <c r="I356" s="44">
        <f t="shared" si="266"/>
        <v>100</v>
      </c>
      <c r="J356" s="17">
        <f>باوی!J9</f>
        <v>1000</v>
      </c>
      <c r="K356" s="45">
        <f t="shared" si="267"/>
        <v>10</v>
      </c>
      <c r="L356" s="46">
        <f t="shared" si="268"/>
        <v>20</v>
      </c>
      <c r="M356" s="12" t="str">
        <f>باوی!M9</f>
        <v>61-80</v>
      </c>
      <c r="N356" s="47">
        <f t="shared" si="269"/>
        <v>70</v>
      </c>
      <c r="O356" s="48">
        <f t="shared" si="270"/>
        <v>140</v>
      </c>
      <c r="P356" s="14" t="str">
        <f>باوی!P9</f>
        <v>91-100</v>
      </c>
      <c r="Q356" s="49">
        <f t="shared" si="271"/>
        <v>100</v>
      </c>
      <c r="R356" s="50">
        <f t="shared" si="272"/>
        <v>200</v>
      </c>
      <c r="S356" s="15" t="str">
        <f>باوی!S9</f>
        <v>41-60</v>
      </c>
      <c r="T356" s="51">
        <f t="shared" si="273"/>
        <v>50</v>
      </c>
      <c r="U356" s="52">
        <f t="shared" si="274"/>
        <v>50</v>
      </c>
      <c r="V356" s="20">
        <f>باوی!V9</f>
        <v>12</v>
      </c>
      <c r="W356" s="53">
        <f t="shared" si="275"/>
        <v>60</v>
      </c>
      <c r="X356" s="54">
        <f t="shared" si="276"/>
        <v>60</v>
      </c>
      <c r="Y356" s="16" t="str">
        <f>باوی!Y9</f>
        <v>فاقد تذکر</v>
      </c>
      <c r="Z356" s="55">
        <f t="shared" si="277"/>
        <v>0</v>
      </c>
      <c r="AA356" s="56">
        <f t="shared" si="278"/>
        <v>0</v>
      </c>
      <c r="AB356" s="57">
        <v>1000</v>
      </c>
      <c r="AC356" s="182">
        <f t="shared" si="280"/>
        <v>570</v>
      </c>
      <c r="AD356" s="21" t="str">
        <f>باوی!AD9</f>
        <v>551-600</v>
      </c>
      <c r="AE356" s="212" t="str">
        <f t="shared" si="279"/>
        <v>ج-سوم</v>
      </c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</row>
    <row r="357" spans="1:47" ht="21.95" customHeight="1" x14ac:dyDescent="0.25">
      <c r="A357" s="211">
        <f t="shared" si="281"/>
        <v>354</v>
      </c>
      <c r="B357" s="79" t="str">
        <f>باوی!B10</f>
        <v xml:space="preserve"> باوی</v>
      </c>
      <c r="C357" s="79" t="str">
        <f>باوی!C10</f>
        <v>ملورین</v>
      </c>
      <c r="D357" s="79" t="str">
        <f>باوی!D10</f>
        <v>مریم سادات شبیبی</v>
      </c>
      <c r="E357" s="79">
        <f>باوی!E10</f>
        <v>1818336715</v>
      </c>
      <c r="F357" s="79" t="str">
        <f>باوی!F10</f>
        <v>عمران</v>
      </c>
      <c r="G357" s="13" t="str">
        <f>باوی!G10</f>
        <v>0-40</v>
      </c>
      <c r="H357" s="43">
        <f t="shared" si="265"/>
        <v>35</v>
      </c>
      <c r="I357" s="44">
        <f t="shared" si="266"/>
        <v>70</v>
      </c>
      <c r="J357" s="17">
        <f>باوی!J10</f>
        <v>6000</v>
      </c>
      <c r="K357" s="45">
        <f t="shared" si="267"/>
        <v>60</v>
      </c>
      <c r="L357" s="46">
        <f t="shared" si="268"/>
        <v>120</v>
      </c>
      <c r="M357" s="12">
        <f>باوی!M10</f>
        <v>0</v>
      </c>
      <c r="N357" s="47">
        <f t="shared" si="269"/>
        <v>0</v>
      </c>
      <c r="O357" s="48">
        <f t="shared" si="270"/>
        <v>0</v>
      </c>
      <c r="P357" s="14">
        <f>باوی!P10</f>
        <v>0</v>
      </c>
      <c r="Q357" s="49">
        <f t="shared" si="271"/>
        <v>0</v>
      </c>
      <c r="R357" s="50">
        <f t="shared" si="272"/>
        <v>0</v>
      </c>
      <c r="S357" s="15">
        <f>باوی!S10</f>
        <v>0</v>
      </c>
      <c r="T357" s="51">
        <f t="shared" si="273"/>
        <v>0</v>
      </c>
      <c r="U357" s="52">
        <f t="shared" si="274"/>
        <v>0</v>
      </c>
      <c r="V357" s="20">
        <f>باوی!V10</f>
        <v>4</v>
      </c>
      <c r="W357" s="53">
        <f t="shared" si="275"/>
        <v>20</v>
      </c>
      <c r="X357" s="54">
        <f t="shared" si="276"/>
        <v>20</v>
      </c>
      <c r="Y357" s="16" t="str">
        <f>باوی!Y10</f>
        <v>فاقد تذکر</v>
      </c>
      <c r="Z357" s="55">
        <f t="shared" si="277"/>
        <v>0</v>
      </c>
      <c r="AA357" s="56">
        <f t="shared" si="278"/>
        <v>0</v>
      </c>
      <c r="AB357" s="57">
        <v>1000</v>
      </c>
      <c r="AC357" s="182">
        <f t="shared" si="280"/>
        <v>210</v>
      </c>
      <c r="AD357" s="21" t="str">
        <f>باوی!AD10</f>
        <v>0-400</v>
      </c>
      <c r="AE357" s="212" t="str">
        <f t="shared" si="279"/>
        <v>بدون درجه</v>
      </c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</row>
    <row r="358" spans="1:47" ht="21.95" customHeight="1" x14ac:dyDescent="0.25">
      <c r="A358" s="211">
        <f t="shared" si="281"/>
        <v>355</v>
      </c>
      <c r="B358" s="79" t="str">
        <f>باوی!B11</f>
        <v xml:space="preserve"> باوی</v>
      </c>
      <c r="C358" s="79" t="str">
        <f>باوی!C11</f>
        <v>علم روز</v>
      </c>
      <c r="D358" s="79" t="str">
        <f>باوی!D11</f>
        <v>عبداله حمید</v>
      </c>
      <c r="E358" s="79">
        <f>باوی!E11</f>
        <v>1752454154</v>
      </c>
      <c r="F358" s="79" t="str">
        <f>باوی!F11</f>
        <v>فن آوری اطلاعات</v>
      </c>
      <c r="G358" s="13" t="str">
        <f>باوی!G11</f>
        <v>61-80</v>
      </c>
      <c r="H358" s="43">
        <f t="shared" ref="H358:H400" si="282">IFERROR(VLOOKUP(G358,$AG$2:$AH$6,2,FALSE),0)</f>
        <v>70</v>
      </c>
      <c r="I358" s="44">
        <f t="shared" ref="I358:I400" si="283">H358*2</f>
        <v>140</v>
      </c>
      <c r="J358" s="17">
        <f>باوی!J11</f>
        <v>1000</v>
      </c>
      <c r="K358" s="45">
        <f t="shared" ref="K358:K400" si="284">IFERROR(VLOOKUP(J358,$AI$2:$AJ$12,2,FALSE),0)</f>
        <v>10</v>
      </c>
      <c r="L358" s="46">
        <f t="shared" ref="L358:L400" si="285">K358*2</f>
        <v>20</v>
      </c>
      <c r="M358" s="12" t="str">
        <f>باوی!M11</f>
        <v>61-80</v>
      </c>
      <c r="N358" s="47">
        <f t="shared" ref="N358:N400" si="286">IFERROR(VLOOKUP(M358,$AK$2:$AL$4,2,FALSE),0)</f>
        <v>70</v>
      </c>
      <c r="O358" s="48">
        <f t="shared" ref="O358:O400" si="287">N358*2</f>
        <v>140</v>
      </c>
      <c r="P358" s="14" t="str">
        <f>باوی!P11</f>
        <v>91-100</v>
      </c>
      <c r="Q358" s="49">
        <f t="shared" ref="Q358:Q400" si="288">IFERROR(VLOOKUP(P358,$AM$2:$AN$5,2,FALSE),0)</f>
        <v>100</v>
      </c>
      <c r="R358" s="50">
        <f t="shared" ref="R358:R400" si="289">Q358*2</f>
        <v>200</v>
      </c>
      <c r="S358" s="15" t="str">
        <f>باوی!S11</f>
        <v>61-80</v>
      </c>
      <c r="T358" s="51">
        <f t="shared" ref="T358:T400" si="290">IFERROR(VLOOKUP(S358,$AO$2:$AP$6,2,FALSE),0)</f>
        <v>70</v>
      </c>
      <c r="U358" s="52">
        <f t="shared" ref="U358:U400" si="291">T358*1</f>
        <v>70</v>
      </c>
      <c r="V358" s="20">
        <f>باوی!V11</f>
        <v>4</v>
      </c>
      <c r="W358" s="53">
        <f t="shared" ref="W358:W400" si="292">IFERROR(VLOOKUP(V358,$AQ$2:$AR$22,2,FALSE),0)</f>
        <v>20</v>
      </c>
      <c r="X358" s="54">
        <f t="shared" ref="X358:X400" si="293">W358*1</f>
        <v>20</v>
      </c>
      <c r="Y358" s="16" t="str">
        <f>باوی!Y11</f>
        <v>فاقد تذکر</v>
      </c>
      <c r="Z358" s="55">
        <f t="shared" ref="Z358:Z400" si="294">IFERROR(VLOOKUP(Y358,$AS$2:$AT$8,2,FALSE),0)</f>
        <v>0</v>
      </c>
      <c r="AA358" s="56">
        <f t="shared" ref="AA358:AA400" si="295">Z358*1</f>
        <v>0</v>
      </c>
      <c r="AB358" s="57">
        <v>1000</v>
      </c>
      <c r="AC358" s="182">
        <f t="shared" si="280"/>
        <v>590</v>
      </c>
      <c r="AD358" s="21" t="str">
        <f>باوی!AD11</f>
        <v>551-600</v>
      </c>
      <c r="AE358" s="212" t="str">
        <f t="shared" ref="AE358:AE400" si="296">IFERROR(VLOOKUP(AD358,$AL$8:$AM$20,2,FALSE),0)</f>
        <v>ج-سوم</v>
      </c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</row>
    <row r="359" spans="1:47" ht="21.95" customHeight="1" x14ac:dyDescent="0.25">
      <c r="A359" s="211">
        <f t="shared" si="281"/>
        <v>356</v>
      </c>
      <c r="B359" s="79" t="str">
        <f>باوی!B12</f>
        <v xml:space="preserve"> باوی</v>
      </c>
      <c r="C359" s="79" t="str">
        <f>باوی!C12</f>
        <v>بهجت</v>
      </c>
      <c r="D359" s="79" t="str">
        <f>باوی!D12</f>
        <v>خدیجه محسن نژاد</v>
      </c>
      <c r="E359" s="79">
        <f>باوی!E12</f>
        <v>1756521883</v>
      </c>
      <c r="F359" s="79" t="str">
        <f>باوی!F12</f>
        <v>صنایع پوشاک</v>
      </c>
      <c r="G359" s="13" t="str">
        <f>باوی!G12</f>
        <v>61-80</v>
      </c>
      <c r="H359" s="43">
        <f t="shared" si="282"/>
        <v>70</v>
      </c>
      <c r="I359" s="44">
        <f t="shared" si="283"/>
        <v>140</v>
      </c>
      <c r="J359" s="17">
        <f>باوی!J12</f>
        <v>1000</v>
      </c>
      <c r="K359" s="45">
        <f t="shared" si="284"/>
        <v>10</v>
      </c>
      <c r="L359" s="46">
        <f t="shared" si="285"/>
        <v>20</v>
      </c>
      <c r="M359" s="12" t="str">
        <f>باوی!M12</f>
        <v>81-100</v>
      </c>
      <c r="N359" s="47">
        <f t="shared" si="286"/>
        <v>100</v>
      </c>
      <c r="O359" s="48">
        <f t="shared" si="287"/>
        <v>200</v>
      </c>
      <c r="P359" s="14" t="str">
        <f>باوی!P12</f>
        <v>91-100</v>
      </c>
      <c r="Q359" s="49">
        <f t="shared" si="288"/>
        <v>100</v>
      </c>
      <c r="R359" s="50">
        <f t="shared" si="289"/>
        <v>200</v>
      </c>
      <c r="S359" s="15" t="str">
        <f>باوی!S12</f>
        <v>41-60</v>
      </c>
      <c r="T359" s="51">
        <f t="shared" si="290"/>
        <v>50</v>
      </c>
      <c r="U359" s="52">
        <f t="shared" si="291"/>
        <v>50</v>
      </c>
      <c r="V359" s="20">
        <f>باوی!V12</f>
        <v>8</v>
      </c>
      <c r="W359" s="53">
        <f t="shared" si="292"/>
        <v>40</v>
      </c>
      <c r="X359" s="54">
        <f t="shared" si="293"/>
        <v>40</v>
      </c>
      <c r="Y359" s="16" t="str">
        <f>باوی!Y12</f>
        <v>فاقد تذکر</v>
      </c>
      <c r="Z359" s="55">
        <f t="shared" si="294"/>
        <v>0</v>
      </c>
      <c r="AA359" s="56">
        <f t="shared" si="295"/>
        <v>0</v>
      </c>
      <c r="AB359" s="57">
        <v>1000</v>
      </c>
      <c r="AC359" s="182">
        <f t="shared" si="280"/>
        <v>650</v>
      </c>
      <c r="AD359" s="21" t="str">
        <f>باوی!AD12</f>
        <v>601-650</v>
      </c>
      <c r="AE359" s="212" t="str">
        <f t="shared" si="296"/>
        <v>ب-سوم</v>
      </c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</row>
    <row r="360" spans="1:47" ht="21.95" customHeight="1" x14ac:dyDescent="0.25">
      <c r="A360" s="211">
        <f t="shared" si="281"/>
        <v>357</v>
      </c>
      <c r="B360" s="79" t="str">
        <f>باوی!B13</f>
        <v xml:space="preserve"> باوی</v>
      </c>
      <c r="C360" s="79" t="str">
        <f>باوی!C13</f>
        <v>مریم</v>
      </c>
      <c r="D360" s="79" t="str">
        <f>باوی!D13</f>
        <v>فاطمه کربلاوی</v>
      </c>
      <c r="E360" s="79">
        <f>باوی!E13</f>
        <v>1741862248</v>
      </c>
      <c r="F360" s="79" t="str">
        <f>باوی!F13</f>
        <v>صنایع پوشاک</v>
      </c>
      <c r="G360" s="13" t="str">
        <f>باوی!G13</f>
        <v>0-40</v>
      </c>
      <c r="H360" s="43">
        <f t="shared" si="282"/>
        <v>35</v>
      </c>
      <c r="I360" s="44">
        <f t="shared" si="283"/>
        <v>70</v>
      </c>
      <c r="J360" s="17">
        <f>باوی!J13</f>
        <v>1000</v>
      </c>
      <c r="K360" s="45">
        <f t="shared" si="284"/>
        <v>10</v>
      </c>
      <c r="L360" s="46">
        <f t="shared" si="285"/>
        <v>20</v>
      </c>
      <c r="M360" s="12" t="str">
        <f>باوی!M13</f>
        <v>61-80</v>
      </c>
      <c r="N360" s="47">
        <f t="shared" si="286"/>
        <v>70</v>
      </c>
      <c r="O360" s="48">
        <f t="shared" si="287"/>
        <v>140</v>
      </c>
      <c r="P360" s="14" t="str">
        <f>باوی!P13</f>
        <v>60-70</v>
      </c>
      <c r="Q360" s="49">
        <f t="shared" si="288"/>
        <v>50</v>
      </c>
      <c r="R360" s="50">
        <f t="shared" si="289"/>
        <v>100</v>
      </c>
      <c r="S360" s="15" t="str">
        <f>باوی!S13</f>
        <v>41-60</v>
      </c>
      <c r="T360" s="51">
        <f t="shared" si="290"/>
        <v>50</v>
      </c>
      <c r="U360" s="52">
        <f t="shared" si="291"/>
        <v>50</v>
      </c>
      <c r="V360" s="20">
        <f>باوی!V13</f>
        <v>5</v>
      </c>
      <c r="W360" s="53">
        <f t="shared" si="292"/>
        <v>25</v>
      </c>
      <c r="X360" s="54">
        <f t="shared" si="293"/>
        <v>25</v>
      </c>
      <c r="Y360" s="16" t="str">
        <f>باوی!Y13</f>
        <v>فاقد تذکر</v>
      </c>
      <c r="Z360" s="55">
        <f t="shared" si="294"/>
        <v>0</v>
      </c>
      <c r="AA360" s="56">
        <f t="shared" si="295"/>
        <v>0</v>
      </c>
      <c r="AB360" s="57">
        <v>1000</v>
      </c>
      <c r="AC360" s="182">
        <f t="shared" si="280"/>
        <v>405</v>
      </c>
      <c r="AD360" s="21" t="str">
        <f>باوی!AD13</f>
        <v>401-450</v>
      </c>
      <c r="AE360" s="212" t="str">
        <f t="shared" si="296"/>
        <v>ج-چهارم</v>
      </c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</row>
    <row r="361" spans="1:47" ht="21.95" customHeight="1" x14ac:dyDescent="0.25">
      <c r="A361" s="211">
        <f t="shared" si="281"/>
        <v>358</v>
      </c>
      <c r="B361" s="79" t="str">
        <f>باوی!B14</f>
        <v xml:space="preserve"> باوی</v>
      </c>
      <c r="C361" s="79" t="str">
        <f>باوی!C14</f>
        <v>مهرآوران فارابی</v>
      </c>
      <c r="D361" s="79" t="str">
        <f>باوی!D14</f>
        <v>نصره کرملاچعب</v>
      </c>
      <c r="E361" s="79">
        <f>باوی!E14</f>
        <v>5269721473</v>
      </c>
      <c r="F361" s="79" t="str">
        <f>باوی!F14</f>
        <v>مراقبت وزیبایی</v>
      </c>
      <c r="G361" s="13">
        <f>باوی!G14</f>
        <v>0</v>
      </c>
      <c r="H361" s="43">
        <f t="shared" si="282"/>
        <v>0</v>
      </c>
      <c r="I361" s="44">
        <f t="shared" si="283"/>
        <v>0</v>
      </c>
      <c r="J361" s="17">
        <f>باوی!J14</f>
        <v>1000</v>
      </c>
      <c r="K361" s="45">
        <f t="shared" si="284"/>
        <v>10</v>
      </c>
      <c r="L361" s="46">
        <f t="shared" si="285"/>
        <v>20</v>
      </c>
      <c r="M361" s="12">
        <f>باوی!M14</f>
        <v>0</v>
      </c>
      <c r="N361" s="47">
        <f t="shared" si="286"/>
        <v>0</v>
      </c>
      <c r="O361" s="48">
        <f t="shared" si="287"/>
        <v>0</v>
      </c>
      <c r="P361" s="14">
        <f>باوی!P14</f>
        <v>0</v>
      </c>
      <c r="Q361" s="49">
        <f t="shared" si="288"/>
        <v>0</v>
      </c>
      <c r="R361" s="50">
        <f t="shared" si="289"/>
        <v>0</v>
      </c>
      <c r="S361" s="15">
        <f>باوی!S14</f>
        <v>0</v>
      </c>
      <c r="T361" s="51">
        <f t="shared" si="290"/>
        <v>0</v>
      </c>
      <c r="U361" s="52">
        <f t="shared" si="291"/>
        <v>0</v>
      </c>
      <c r="V361" s="20">
        <f>باوی!V14</f>
        <v>2</v>
      </c>
      <c r="W361" s="53">
        <f t="shared" si="292"/>
        <v>10</v>
      </c>
      <c r="X361" s="54">
        <f t="shared" si="293"/>
        <v>10</v>
      </c>
      <c r="Y361" s="16" t="str">
        <f>باوی!Y14</f>
        <v>فاقد تذکر</v>
      </c>
      <c r="Z361" s="55">
        <f t="shared" si="294"/>
        <v>0</v>
      </c>
      <c r="AA361" s="56">
        <f t="shared" si="295"/>
        <v>0</v>
      </c>
      <c r="AB361" s="57">
        <v>1000</v>
      </c>
      <c r="AC361" s="182">
        <f t="shared" si="280"/>
        <v>30</v>
      </c>
      <c r="AD361" s="21" t="str">
        <f>باوی!AD14</f>
        <v>0-400</v>
      </c>
      <c r="AE361" s="212" t="str">
        <f t="shared" si="296"/>
        <v>بدون درجه</v>
      </c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</row>
    <row r="362" spans="1:47" ht="21.95" customHeight="1" x14ac:dyDescent="0.25">
      <c r="A362" s="211">
        <f t="shared" si="281"/>
        <v>359</v>
      </c>
      <c r="B362" s="79" t="str">
        <f>باوی!B15</f>
        <v xml:space="preserve"> باوی</v>
      </c>
      <c r="C362" s="79" t="str">
        <f>باوی!C15</f>
        <v>نیک آفرین</v>
      </c>
      <c r="D362" s="79" t="str">
        <f>باوی!D15</f>
        <v>مریم ارجمند</v>
      </c>
      <c r="E362" s="79">
        <f>باوی!E15</f>
        <v>1756934861</v>
      </c>
      <c r="F362" s="79" t="str">
        <f>باوی!F15</f>
        <v>صنایع دستی</v>
      </c>
      <c r="G362" s="13">
        <f>باوی!G15</f>
        <v>0</v>
      </c>
      <c r="H362" s="43">
        <f t="shared" si="282"/>
        <v>0</v>
      </c>
      <c r="I362" s="44">
        <f t="shared" si="283"/>
        <v>0</v>
      </c>
      <c r="J362" s="17">
        <f>باوی!J15</f>
        <v>1000</v>
      </c>
      <c r="K362" s="45">
        <f t="shared" si="284"/>
        <v>10</v>
      </c>
      <c r="L362" s="46">
        <f t="shared" si="285"/>
        <v>20</v>
      </c>
      <c r="M362" s="12">
        <f>باوی!M15</f>
        <v>0</v>
      </c>
      <c r="N362" s="47">
        <f t="shared" si="286"/>
        <v>0</v>
      </c>
      <c r="O362" s="48">
        <f t="shared" si="287"/>
        <v>0</v>
      </c>
      <c r="P362" s="14">
        <f>باوی!P15</f>
        <v>0</v>
      </c>
      <c r="Q362" s="49">
        <f t="shared" si="288"/>
        <v>0</v>
      </c>
      <c r="R362" s="50">
        <f t="shared" si="289"/>
        <v>0</v>
      </c>
      <c r="S362" s="15">
        <f>باوی!S15</f>
        <v>0</v>
      </c>
      <c r="T362" s="51">
        <f t="shared" si="290"/>
        <v>0</v>
      </c>
      <c r="U362" s="52">
        <f t="shared" si="291"/>
        <v>0</v>
      </c>
      <c r="V362" s="20">
        <f>باوی!V15</f>
        <v>2</v>
      </c>
      <c r="W362" s="53">
        <f t="shared" si="292"/>
        <v>10</v>
      </c>
      <c r="X362" s="54">
        <f t="shared" si="293"/>
        <v>10</v>
      </c>
      <c r="Y362" s="16" t="str">
        <f>باوی!Y15</f>
        <v>فاقد تذکر</v>
      </c>
      <c r="Z362" s="55">
        <f t="shared" si="294"/>
        <v>0</v>
      </c>
      <c r="AA362" s="56">
        <f t="shared" si="295"/>
        <v>0</v>
      </c>
      <c r="AB362" s="57">
        <v>1000</v>
      </c>
      <c r="AC362" s="182">
        <f t="shared" si="280"/>
        <v>30</v>
      </c>
      <c r="AD362" s="21" t="str">
        <f>باوی!AD15</f>
        <v>0-400</v>
      </c>
      <c r="AE362" s="212" t="str">
        <f t="shared" si="296"/>
        <v>بدون درجه</v>
      </c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</row>
    <row r="363" spans="1:47" ht="21.95" customHeight="1" x14ac:dyDescent="0.25">
      <c r="A363" s="211">
        <f t="shared" si="281"/>
        <v>360</v>
      </c>
      <c r="B363" s="150" t="str">
        <f>باغملک!B4</f>
        <v xml:space="preserve">باغملک </v>
      </c>
      <c r="C363" s="150" t="str">
        <f>باغملک!C4</f>
        <v>فرااندیش</v>
      </c>
      <c r="D363" s="150" t="str">
        <f>باغملک!D4</f>
        <v xml:space="preserve">علی زنگنه </v>
      </c>
      <c r="E363" s="150">
        <f>باغملک!E4</f>
        <v>4818909947</v>
      </c>
      <c r="F363" s="150" t="str">
        <f>باغملک!F4</f>
        <v xml:space="preserve">فن آوری اطلاعات - خدمات آموزشی - بهداشت و ایمنی </v>
      </c>
      <c r="G363" s="13" t="str">
        <f>باغملک!G4</f>
        <v>0-40</v>
      </c>
      <c r="H363" s="43">
        <f t="shared" si="282"/>
        <v>35</v>
      </c>
      <c r="I363" s="44">
        <f t="shared" si="283"/>
        <v>70</v>
      </c>
      <c r="J363" s="17">
        <f>باغملک!J4</f>
        <v>3000</v>
      </c>
      <c r="K363" s="45">
        <f t="shared" si="284"/>
        <v>30</v>
      </c>
      <c r="L363" s="46">
        <f t="shared" si="285"/>
        <v>60</v>
      </c>
      <c r="M363" s="12" t="str">
        <f>باغملک!M4</f>
        <v>81-100</v>
      </c>
      <c r="N363" s="47">
        <f t="shared" si="286"/>
        <v>100</v>
      </c>
      <c r="O363" s="48">
        <f t="shared" si="287"/>
        <v>200</v>
      </c>
      <c r="P363" s="14" t="str">
        <f>باغملک!P4</f>
        <v>60-70</v>
      </c>
      <c r="Q363" s="49">
        <f t="shared" si="288"/>
        <v>50</v>
      </c>
      <c r="R363" s="50">
        <f t="shared" si="289"/>
        <v>100</v>
      </c>
      <c r="S363" s="15" t="str">
        <f>باغملک!S4</f>
        <v>0-40</v>
      </c>
      <c r="T363" s="51">
        <f t="shared" si="290"/>
        <v>35</v>
      </c>
      <c r="U363" s="52">
        <f t="shared" si="291"/>
        <v>35</v>
      </c>
      <c r="V363" s="20">
        <f>باغملک!V4</f>
        <v>12</v>
      </c>
      <c r="W363" s="53">
        <f t="shared" si="292"/>
        <v>60</v>
      </c>
      <c r="X363" s="54">
        <f t="shared" si="293"/>
        <v>60</v>
      </c>
      <c r="Y363" s="16" t="str">
        <f>باغملک!Y4</f>
        <v>فاقد تذکر</v>
      </c>
      <c r="Z363" s="55">
        <f t="shared" si="294"/>
        <v>0</v>
      </c>
      <c r="AA363" s="56">
        <f t="shared" si="295"/>
        <v>0</v>
      </c>
      <c r="AB363" s="57">
        <v>1000</v>
      </c>
      <c r="AC363" s="182">
        <f t="shared" si="280"/>
        <v>525</v>
      </c>
      <c r="AD363" s="21" t="str">
        <f>باغملک!AD4</f>
        <v>501-550</v>
      </c>
      <c r="AE363" s="212" t="str">
        <f t="shared" si="296"/>
        <v>الف-چهارم</v>
      </c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</row>
    <row r="364" spans="1:47" ht="21.95" customHeight="1" x14ac:dyDescent="0.25">
      <c r="A364" s="211">
        <f t="shared" si="281"/>
        <v>361</v>
      </c>
      <c r="B364" s="150" t="str">
        <f>باغملک!B5</f>
        <v xml:space="preserve">باغملک </v>
      </c>
      <c r="C364" s="150" t="str">
        <f>باغملک!C5</f>
        <v xml:space="preserve">کلبه ی دوخت </v>
      </c>
      <c r="D364" s="150" t="str">
        <f>باغملک!D5</f>
        <v xml:space="preserve">نرگس شعبانی </v>
      </c>
      <c r="E364" s="150">
        <f>باغملک!E5</f>
        <v>2710154137</v>
      </c>
      <c r="F364" s="150" t="str">
        <f>باغملک!F5</f>
        <v xml:space="preserve">صنایع پوشاک </v>
      </c>
      <c r="G364" s="13" t="str">
        <f>باغملک!G5</f>
        <v>0-40</v>
      </c>
      <c r="H364" s="43">
        <f t="shared" si="282"/>
        <v>35</v>
      </c>
      <c r="I364" s="44">
        <f t="shared" si="283"/>
        <v>70</v>
      </c>
      <c r="J364" s="17">
        <f>باغملک!J5</f>
        <v>2000</v>
      </c>
      <c r="K364" s="45">
        <f t="shared" si="284"/>
        <v>20</v>
      </c>
      <c r="L364" s="46">
        <f t="shared" si="285"/>
        <v>40</v>
      </c>
      <c r="M364" s="12" t="str">
        <f>باغملک!M5</f>
        <v>81-100</v>
      </c>
      <c r="N364" s="47">
        <f t="shared" si="286"/>
        <v>100</v>
      </c>
      <c r="O364" s="48">
        <f t="shared" si="287"/>
        <v>200</v>
      </c>
      <c r="P364" s="14" t="str">
        <f>باغملک!P5</f>
        <v>71-90</v>
      </c>
      <c r="Q364" s="49">
        <f t="shared" si="288"/>
        <v>70</v>
      </c>
      <c r="R364" s="50">
        <f t="shared" si="289"/>
        <v>140</v>
      </c>
      <c r="S364" s="15" t="str">
        <f>باغملک!S5</f>
        <v>0-40</v>
      </c>
      <c r="T364" s="51">
        <f t="shared" si="290"/>
        <v>35</v>
      </c>
      <c r="U364" s="52">
        <f t="shared" si="291"/>
        <v>35</v>
      </c>
      <c r="V364" s="20">
        <f>باغملک!V5</f>
        <v>3</v>
      </c>
      <c r="W364" s="53">
        <f t="shared" si="292"/>
        <v>15</v>
      </c>
      <c r="X364" s="54">
        <f t="shared" si="293"/>
        <v>15</v>
      </c>
      <c r="Y364" s="16" t="str">
        <f>باغملک!Y5</f>
        <v>فاقد تذکر</v>
      </c>
      <c r="Z364" s="55">
        <f t="shared" si="294"/>
        <v>0</v>
      </c>
      <c r="AA364" s="56">
        <f t="shared" si="295"/>
        <v>0</v>
      </c>
      <c r="AB364" s="57">
        <v>1000</v>
      </c>
      <c r="AC364" s="182">
        <f t="shared" si="280"/>
        <v>500</v>
      </c>
      <c r="AD364" s="21" t="str">
        <f>باغملک!AD5</f>
        <v>451-500</v>
      </c>
      <c r="AE364" s="212" t="str">
        <f t="shared" si="296"/>
        <v>ب-چهارم</v>
      </c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</row>
    <row r="365" spans="1:47" ht="21.95" customHeight="1" x14ac:dyDescent="0.25">
      <c r="A365" s="211">
        <f t="shared" si="281"/>
        <v>362</v>
      </c>
      <c r="B365" s="150" t="str">
        <f>باغملک!B6</f>
        <v xml:space="preserve">باغملک </v>
      </c>
      <c r="C365" s="150" t="str">
        <f>باغملک!C6</f>
        <v>خانه ی هنر</v>
      </c>
      <c r="D365" s="150" t="str">
        <f>باغملک!D6</f>
        <v xml:space="preserve">لعیا ممبینی </v>
      </c>
      <c r="E365" s="150">
        <f>باغملک!E6</f>
        <v>48119973134</v>
      </c>
      <c r="F365" s="150" t="str">
        <f>باغملک!F6</f>
        <v xml:space="preserve">صنایع پوشاک </v>
      </c>
      <c r="G365" s="13" t="str">
        <f>باغملک!G6</f>
        <v>0-40</v>
      </c>
      <c r="H365" s="43">
        <f t="shared" si="282"/>
        <v>35</v>
      </c>
      <c r="I365" s="44">
        <f t="shared" si="283"/>
        <v>70</v>
      </c>
      <c r="J365" s="17">
        <f>باغملک!J6</f>
        <v>1000</v>
      </c>
      <c r="K365" s="45">
        <f t="shared" si="284"/>
        <v>10</v>
      </c>
      <c r="L365" s="46">
        <f t="shared" si="285"/>
        <v>20</v>
      </c>
      <c r="M365" s="12" t="str">
        <f>باغملک!M6</f>
        <v>61-80</v>
      </c>
      <c r="N365" s="47">
        <f t="shared" si="286"/>
        <v>70</v>
      </c>
      <c r="O365" s="48">
        <f t="shared" si="287"/>
        <v>140</v>
      </c>
      <c r="P365" s="14" t="str">
        <f>باغملک!P6</f>
        <v>71-90</v>
      </c>
      <c r="Q365" s="49">
        <f t="shared" si="288"/>
        <v>70</v>
      </c>
      <c r="R365" s="50">
        <f t="shared" si="289"/>
        <v>140</v>
      </c>
      <c r="S365" s="15" t="str">
        <f>باغملک!S6</f>
        <v>0-40</v>
      </c>
      <c r="T365" s="51">
        <f t="shared" si="290"/>
        <v>35</v>
      </c>
      <c r="U365" s="52">
        <f t="shared" si="291"/>
        <v>35</v>
      </c>
      <c r="V365" s="20">
        <f>باغملک!V6</f>
        <v>4</v>
      </c>
      <c r="W365" s="53">
        <f t="shared" si="292"/>
        <v>20</v>
      </c>
      <c r="X365" s="54">
        <f t="shared" si="293"/>
        <v>20</v>
      </c>
      <c r="Y365" s="16" t="str">
        <f>باغملک!Y6</f>
        <v>فاقد تذکر</v>
      </c>
      <c r="Z365" s="55">
        <f t="shared" si="294"/>
        <v>0</v>
      </c>
      <c r="AA365" s="56">
        <f t="shared" si="295"/>
        <v>0</v>
      </c>
      <c r="AB365" s="57">
        <v>1000</v>
      </c>
      <c r="AC365" s="182">
        <f t="shared" si="280"/>
        <v>425</v>
      </c>
      <c r="AD365" s="21" t="str">
        <f>باغملک!AD6</f>
        <v>401-450</v>
      </c>
      <c r="AE365" s="212" t="str">
        <f t="shared" si="296"/>
        <v>ج-چهارم</v>
      </c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</row>
    <row r="366" spans="1:47" ht="21.95" customHeight="1" x14ac:dyDescent="0.25">
      <c r="A366" s="211">
        <f t="shared" si="281"/>
        <v>363</v>
      </c>
      <c r="B366" s="150" t="str">
        <f>باغملک!B7</f>
        <v xml:space="preserve">باغملک </v>
      </c>
      <c r="C366" s="150" t="str">
        <f>باغملک!C7</f>
        <v xml:space="preserve">گل نرجس </v>
      </c>
      <c r="D366" s="150" t="str">
        <f>باغملک!D7</f>
        <v xml:space="preserve">فاطمه پیروپور </v>
      </c>
      <c r="E366" s="150">
        <f>باغملک!E7</f>
        <v>1841584894</v>
      </c>
      <c r="F366" s="150" t="str">
        <f>باغملک!F7</f>
        <v>مراقبت و زیبایی</v>
      </c>
      <c r="G366" s="13" t="str">
        <f>باغملک!G7</f>
        <v>0-40</v>
      </c>
      <c r="H366" s="43">
        <f t="shared" si="282"/>
        <v>35</v>
      </c>
      <c r="I366" s="44">
        <f t="shared" si="283"/>
        <v>70</v>
      </c>
      <c r="J366" s="17">
        <f>باغملک!J7</f>
        <v>1000</v>
      </c>
      <c r="K366" s="45">
        <f t="shared" si="284"/>
        <v>10</v>
      </c>
      <c r="L366" s="46">
        <f t="shared" si="285"/>
        <v>20</v>
      </c>
      <c r="M366" s="12" t="str">
        <f>باغملک!M7</f>
        <v>81-100</v>
      </c>
      <c r="N366" s="47">
        <f t="shared" si="286"/>
        <v>100</v>
      </c>
      <c r="O366" s="48">
        <f t="shared" si="287"/>
        <v>200</v>
      </c>
      <c r="P366" s="14" t="str">
        <f>باغملک!P7</f>
        <v>71-90</v>
      </c>
      <c r="Q366" s="49">
        <f t="shared" si="288"/>
        <v>70</v>
      </c>
      <c r="R366" s="50">
        <f t="shared" si="289"/>
        <v>140</v>
      </c>
      <c r="S366" s="15" t="str">
        <f>باغملک!S7</f>
        <v>0-40</v>
      </c>
      <c r="T366" s="51">
        <f t="shared" si="290"/>
        <v>35</v>
      </c>
      <c r="U366" s="52">
        <f t="shared" si="291"/>
        <v>35</v>
      </c>
      <c r="V366" s="20">
        <f>باغملک!V7</f>
        <v>3</v>
      </c>
      <c r="W366" s="53">
        <f t="shared" si="292"/>
        <v>15</v>
      </c>
      <c r="X366" s="54">
        <f t="shared" si="293"/>
        <v>15</v>
      </c>
      <c r="Y366" s="16" t="str">
        <f>باغملک!Y7</f>
        <v>فاقد تذکر</v>
      </c>
      <c r="Z366" s="55">
        <f t="shared" si="294"/>
        <v>0</v>
      </c>
      <c r="AA366" s="56">
        <f t="shared" si="295"/>
        <v>0</v>
      </c>
      <c r="AB366" s="57">
        <v>1000</v>
      </c>
      <c r="AC366" s="182">
        <f t="shared" si="280"/>
        <v>480</v>
      </c>
      <c r="AD366" s="21" t="str">
        <f>باغملک!AD7</f>
        <v>451-500</v>
      </c>
      <c r="AE366" s="212" t="str">
        <f t="shared" si="296"/>
        <v>ب-چهارم</v>
      </c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</row>
    <row r="367" spans="1:47" ht="21.95" customHeight="1" x14ac:dyDescent="0.25">
      <c r="A367" s="211">
        <f t="shared" si="281"/>
        <v>364</v>
      </c>
      <c r="B367" s="150" t="str">
        <f>باغملک!B8</f>
        <v xml:space="preserve">باغملک </v>
      </c>
      <c r="C367" s="150" t="str">
        <f>باغملک!C8</f>
        <v>آساره</v>
      </c>
      <c r="D367" s="150" t="str">
        <f>باغملک!D8</f>
        <v xml:space="preserve">زهرا کیانی </v>
      </c>
      <c r="E367" s="150">
        <f>باغملک!E8</f>
        <v>4819852698</v>
      </c>
      <c r="F367" s="150" t="str">
        <f>باغملک!F8</f>
        <v xml:space="preserve">صنایع بافت و فرش </v>
      </c>
      <c r="G367" s="13" t="str">
        <f>باغملک!G8</f>
        <v>0-40</v>
      </c>
      <c r="H367" s="43">
        <f t="shared" si="282"/>
        <v>35</v>
      </c>
      <c r="I367" s="44">
        <f t="shared" si="283"/>
        <v>70</v>
      </c>
      <c r="J367" s="17">
        <f>باغملک!J8</f>
        <v>1000</v>
      </c>
      <c r="K367" s="45">
        <f t="shared" si="284"/>
        <v>10</v>
      </c>
      <c r="L367" s="46">
        <f t="shared" si="285"/>
        <v>20</v>
      </c>
      <c r="M367" s="12" t="str">
        <f>باغملک!M8</f>
        <v>81-100</v>
      </c>
      <c r="N367" s="47">
        <f t="shared" si="286"/>
        <v>100</v>
      </c>
      <c r="O367" s="48">
        <f t="shared" si="287"/>
        <v>200</v>
      </c>
      <c r="P367" s="14" t="str">
        <f>باغملک!P8</f>
        <v>91-100</v>
      </c>
      <c r="Q367" s="49">
        <f t="shared" si="288"/>
        <v>100</v>
      </c>
      <c r="R367" s="50">
        <f t="shared" si="289"/>
        <v>200</v>
      </c>
      <c r="S367" s="15" t="str">
        <f>باغملک!S8</f>
        <v>0-40</v>
      </c>
      <c r="T367" s="51">
        <f t="shared" si="290"/>
        <v>35</v>
      </c>
      <c r="U367" s="52">
        <f t="shared" si="291"/>
        <v>35</v>
      </c>
      <c r="V367" s="20">
        <f>باغملک!V8</f>
        <v>4</v>
      </c>
      <c r="W367" s="53">
        <f t="shared" si="292"/>
        <v>20</v>
      </c>
      <c r="X367" s="54">
        <f t="shared" si="293"/>
        <v>20</v>
      </c>
      <c r="Y367" s="16" t="str">
        <f>باغملک!Y8</f>
        <v>فاقد تذکر</v>
      </c>
      <c r="Z367" s="55">
        <f t="shared" si="294"/>
        <v>0</v>
      </c>
      <c r="AA367" s="56">
        <f t="shared" si="295"/>
        <v>0</v>
      </c>
      <c r="AB367" s="57">
        <v>1000</v>
      </c>
      <c r="AC367" s="182">
        <f t="shared" si="280"/>
        <v>545</v>
      </c>
      <c r="AD367" s="21" t="str">
        <f>باغملک!AD8</f>
        <v>501-550</v>
      </c>
      <c r="AE367" s="212" t="str">
        <f t="shared" si="296"/>
        <v>الف-چهارم</v>
      </c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</row>
    <row r="368" spans="1:47" ht="21.95" customHeight="1" x14ac:dyDescent="0.25">
      <c r="A368" s="211">
        <f t="shared" si="281"/>
        <v>365</v>
      </c>
      <c r="B368" s="150" t="str">
        <f>باغملک!B9</f>
        <v xml:space="preserve">باغملک </v>
      </c>
      <c r="C368" s="150" t="str">
        <f>باغملک!C9</f>
        <v xml:space="preserve">نگین بافت ابریشم </v>
      </c>
      <c r="D368" s="150" t="str">
        <f>باغملک!D9</f>
        <v xml:space="preserve">معصومه ممبنی </v>
      </c>
      <c r="E368" s="150">
        <f>باغملک!E9</f>
        <v>4818926051</v>
      </c>
      <c r="F368" s="150" t="str">
        <f>باغملک!F9</f>
        <v xml:space="preserve">صنایع بافت و فرش </v>
      </c>
      <c r="G368" s="13" t="str">
        <f>باغملک!G9</f>
        <v>0-40</v>
      </c>
      <c r="H368" s="43">
        <f t="shared" si="282"/>
        <v>35</v>
      </c>
      <c r="I368" s="44">
        <f t="shared" si="283"/>
        <v>70</v>
      </c>
      <c r="J368" s="17">
        <f>باغملک!J9</f>
        <v>1000</v>
      </c>
      <c r="K368" s="45">
        <f t="shared" si="284"/>
        <v>10</v>
      </c>
      <c r="L368" s="46">
        <f t="shared" si="285"/>
        <v>20</v>
      </c>
      <c r="M368" s="12" t="str">
        <f>باغملک!M9</f>
        <v>61-80</v>
      </c>
      <c r="N368" s="47">
        <f t="shared" si="286"/>
        <v>70</v>
      </c>
      <c r="O368" s="48">
        <f t="shared" si="287"/>
        <v>140</v>
      </c>
      <c r="P368" s="14" t="str">
        <f>باغملک!P9</f>
        <v>60-70</v>
      </c>
      <c r="Q368" s="49">
        <f t="shared" si="288"/>
        <v>50</v>
      </c>
      <c r="R368" s="50">
        <f t="shared" si="289"/>
        <v>100</v>
      </c>
      <c r="S368" s="15" t="str">
        <f>باغملک!S9</f>
        <v>0-40</v>
      </c>
      <c r="T368" s="51">
        <f t="shared" si="290"/>
        <v>35</v>
      </c>
      <c r="U368" s="52">
        <f t="shared" si="291"/>
        <v>35</v>
      </c>
      <c r="V368" s="20">
        <f>باغملک!V9</f>
        <v>4</v>
      </c>
      <c r="W368" s="53">
        <f t="shared" si="292"/>
        <v>20</v>
      </c>
      <c r="X368" s="54">
        <f t="shared" si="293"/>
        <v>20</v>
      </c>
      <c r="Y368" s="16" t="str">
        <f>باغملک!Y9</f>
        <v>فاقد تذکر</v>
      </c>
      <c r="Z368" s="55">
        <f t="shared" si="294"/>
        <v>0</v>
      </c>
      <c r="AA368" s="56">
        <f t="shared" si="295"/>
        <v>0</v>
      </c>
      <c r="AB368" s="57">
        <v>1000</v>
      </c>
      <c r="AC368" s="182">
        <f t="shared" si="280"/>
        <v>385</v>
      </c>
      <c r="AD368" s="21" t="str">
        <f>باغملک!AD9</f>
        <v>0-400</v>
      </c>
      <c r="AE368" s="212" t="str">
        <f t="shared" si="296"/>
        <v>بدون درجه</v>
      </c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</row>
    <row r="369" spans="1:47" ht="21.95" customHeight="1" x14ac:dyDescent="0.25">
      <c r="A369" s="211">
        <f t="shared" si="281"/>
        <v>366</v>
      </c>
      <c r="B369" s="150" t="str">
        <f>باغملک!B10</f>
        <v xml:space="preserve">باغملک </v>
      </c>
      <c r="C369" s="150" t="str">
        <f>باغملک!C10</f>
        <v xml:space="preserve">مولودی </v>
      </c>
      <c r="D369" s="150" t="str">
        <f>باغملک!D10</f>
        <v xml:space="preserve">سارا شیخ </v>
      </c>
      <c r="E369" s="150">
        <f>باغملک!E10</f>
        <v>4818926167</v>
      </c>
      <c r="F369" s="150" t="str">
        <f>باغملک!F10</f>
        <v>مراقبت و زیبایی</v>
      </c>
      <c r="G369" s="13" t="str">
        <f>باغملک!G10</f>
        <v>0-40</v>
      </c>
      <c r="H369" s="43">
        <f t="shared" si="282"/>
        <v>35</v>
      </c>
      <c r="I369" s="44">
        <f t="shared" si="283"/>
        <v>70</v>
      </c>
      <c r="J369" s="17">
        <f>باغملک!J10</f>
        <v>3000</v>
      </c>
      <c r="K369" s="45">
        <f t="shared" si="284"/>
        <v>30</v>
      </c>
      <c r="L369" s="46">
        <f t="shared" si="285"/>
        <v>60</v>
      </c>
      <c r="M369" s="12" t="str">
        <f>باغملک!M10</f>
        <v>81-100</v>
      </c>
      <c r="N369" s="47">
        <f t="shared" si="286"/>
        <v>100</v>
      </c>
      <c r="O369" s="48">
        <f t="shared" si="287"/>
        <v>200</v>
      </c>
      <c r="P369" s="14" t="str">
        <f>باغملک!P10</f>
        <v>60-70</v>
      </c>
      <c r="Q369" s="49">
        <f t="shared" si="288"/>
        <v>50</v>
      </c>
      <c r="R369" s="50">
        <f t="shared" si="289"/>
        <v>100</v>
      </c>
      <c r="S369" s="15" t="str">
        <f>باغملک!S10</f>
        <v>0-40</v>
      </c>
      <c r="T369" s="51">
        <f t="shared" si="290"/>
        <v>35</v>
      </c>
      <c r="U369" s="52">
        <f t="shared" si="291"/>
        <v>35</v>
      </c>
      <c r="V369" s="20">
        <f>باغملک!V10</f>
        <v>12</v>
      </c>
      <c r="W369" s="53">
        <f t="shared" si="292"/>
        <v>60</v>
      </c>
      <c r="X369" s="54">
        <f t="shared" si="293"/>
        <v>60</v>
      </c>
      <c r="Y369" s="16" t="str">
        <f>باغملک!Y10</f>
        <v>یک تذکر مرکز</v>
      </c>
      <c r="Z369" s="55">
        <f t="shared" si="294"/>
        <v>-10</v>
      </c>
      <c r="AA369" s="56">
        <f t="shared" si="295"/>
        <v>-10</v>
      </c>
      <c r="AB369" s="57">
        <v>1000</v>
      </c>
      <c r="AC369" s="182">
        <f t="shared" si="280"/>
        <v>515</v>
      </c>
      <c r="AD369" s="21" t="str">
        <f>باغملک!AD10</f>
        <v>501-550</v>
      </c>
      <c r="AE369" s="212" t="str">
        <f t="shared" si="296"/>
        <v>الف-چهارم</v>
      </c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</row>
    <row r="370" spans="1:47" ht="21.95" customHeight="1" x14ac:dyDescent="0.25">
      <c r="A370" s="211">
        <f t="shared" si="281"/>
        <v>367</v>
      </c>
      <c r="B370" s="150" t="str">
        <f>باغملک!B11</f>
        <v xml:space="preserve">باغملک </v>
      </c>
      <c r="C370" s="150" t="str">
        <f>باغملک!C11</f>
        <v xml:space="preserve">خواهران نوری موسی </v>
      </c>
      <c r="D370" s="150" t="str">
        <f>باغملک!D11</f>
        <v xml:space="preserve">آسیه نوری موسی طلاوری </v>
      </c>
      <c r="E370" s="150">
        <f>باغملک!E11</f>
        <v>4819874217</v>
      </c>
      <c r="F370" s="150" t="str">
        <f>باغملک!F11</f>
        <v>مراقبت و زیبایی</v>
      </c>
      <c r="G370" s="13" t="str">
        <f>باغملک!G11</f>
        <v>0-40</v>
      </c>
      <c r="H370" s="43">
        <f t="shared" si="282"/>
        <v>35</v>
      </c>
      <c r="I370" s="44">
        <f t="shared" si="283"/>
        <v>70</v>
      </c>
      <c r="J370" s="17">
        <f>باغملک!J11</f>
        <v>3000</v>
      </c>
      <c r="K370" s="45">
        <f t="shared" si="284"/>
        <v>30</v>
      </c>
      <c r="L370" s="46">
        <f t="shared" si="285"/>
        <v>60</v>
      </c>
      <c r="M370" s="12" t="str">
        <f>باغملک!M11</f>
        <v>81-100</v>
      </c>
      <c r="N370" s="47">
        <f t="shared" si="286"/>
        <v>100</v>
      </c>
      <c r="O370" s="48">
        <f t="shared" si="287"/>
        <v>200</v>
      </c>
      <c r="P370" s="14" t="str">
        <f>باغملک!P11</f>
        <v>60-70</v>
      </c>
      <c r="Q370" s="49">
        <f t="shared" si="288"/>
        <v>50</v>
      </c>
      <c r="R370" s="50">
        <f t="shared" si="289"/>
        <v>100</v>
      </c>
      <c r="S370" s="15" t="str">
        <f>باغملک!S11</f>
        <v>0-40</v>
      </c>
      <c r="T370" s="51">
        <f t="shared" si="290"/>
        <v>35</v>
      </c>
      <c r="U370" s="52">
        <f t="shared" si="291"/>
        <v>35</v>
      </c>
      <c r="V370" s="20">
        <f>باغملک!V11</f>
        <v>2</v>
      </c>
      <c r="W370" s="53">
        <f t="shared" si="292"/>
        <v>10</v>
      </c>
      <c r="X370" s="54">
        <f t="shared" si="293"/>
        <v>10</v>
      </c>
      <c r="Y370" s="16" t="str">
        <f>باغملک!Y11</f>
        <v>یک تذکر مرکز</v>
      </c>
      <c r="Z370" s="55">
        <f t="shared" si="294"/>
        <v>-10</v>
      </c>
      <c r="AA370" s="56">
        <f t="shared" si="295"/>
        <v>-10</v>
      </c>
      <c r="AB370" s="57">
        <v>1000</v>
      </c>
      <c r="AC370" s="182">
        <f t="shared" si="280"/>
        <v>465</v>
      </c>
      <c r="AD370" s="21" t="str">
        <f>باغملک!AD11</f>
        <v>451-500</v>
      </c>
      <c r="AE370" s="212" t="str">
        <f t="shared" si="296"/>
        <v>ب-چهارم</v>
      </c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</row>
    <row r="371" spans="1:47" ht="21.95" customHeight="1" x14ac:dyDescent="0.25">
      <c r="A371" s="211">
        <f t="shared" si="281"/>
        <v>368</v>
      </c>
      <c r="B371" s="150" t="str">
        <f>باغملک!B12</f>
        <v xml:space="preserve">باغملک </v>
      </c>
      <c r="C371" s="150" t="str">
        <f>باغملک!C12</f>
        <v>حسنا</v>
      </c>
      <c r="D371" s="150" t="str">
        <f>باغملک!D12</f>
        <v xml:space="preserve">سودابه شیخ </v>
      </c>
      <c r="E371" s="150">
        <f>باغملک!E12</f>
        <v>1900129264</v>
      </c>
      <c r="F371" s="150" t="str">
        <f>باغملک!F12</f>
        <v xml:space="preserve">خدمات تغذیه ای </v>
      </c>
      <c r="G371" s="13" t="str">
        <f>باغملک!G12</f>
        <v>0-40</v>
      </c>
      <c r="H371" s="43">
        <f t="shared" si="282"/>
        <v>35</v>
      </c>
      <c r="I371" s="44">
        <f t="shared" si="283"/>
        <v>70</v>
      </c>
      <c r="J371" s="17">
        <f>باغملک!J12</f>
        <v>1000</v>
      </c>
      <c r="K371" s="45">
        <f t="shared" si="284"/>
        <v>10</v>
      </c>
      <c r="L371" s="46">
        <f t="shared" si="285"/>
        <v>20</v>
      </c>
      <c r="M371" s="12" t="str">
        <f>باغملک!M12</f>
        <v>61-80</v>
      </c>
      <c r="N371" s="47">
        <f t="shared" si="286"/>
        <v>70</v>
      </c>
      <c r="O371" s="48">
        <f t="shared" si="287"/>
        <v>140</v>
      </c>
      <c r="P371" s="14" t="str">
        <f>باغملک!P12</f>
        <v>60-70</v>
      </c>
      <c r="Q371" s="49">
        <f t="shared" si="288"/>
        <v>50</v>
      </c>
      <c r="R371" s="50">
        <f t="shared" si="289"/>
        <v>100</v>
      </c>
      <c r="S371" s="15" t="str">
        <f>باغملک!S12</f>
        <v>0-40</v>
      </c>
      <c r="T371" s="51">
        <f t="shared" si="290"/>
        <v>35</v>
      </c>
      <c r="U371" s="52">
        <f t="shared" si="291"/>
        <v>35</v>
      </c>
      <c r="V371" s="20">
        <f>باغملک!V12</f>
        <v>2</v>
      </c>
      <c r="W371" s="53">
        <f t="shared" si="292"/>
        <v>10</v>
      </c>
      <c r="X371" s="54">
        <f t="shared" si="293"/>
        <v>10</v>
      </c>
      <c r="Y371" s="16" t="str">
        <f>باغملک!Y12</f>
        <v>فاقد تذکر</v>
      </c>
      <c r="Z371" s="55">
        <f t="shared" si="294"/>
        <v>0</v>
      </c>
      <c r="AA371" s="56">
        <f t="shared" si="295"/>
        <v>0</v>
      </c>
      <c r="AB371" s="57">
        <v>1000</v>
      </c>
      <c r="AC371" s="182">
        <f t="shared" si="280"/>
        <v>375</v>
      </c>
      <c r="AD371" s="21" t="str">
        <f>باغملک!AD12</f>
        <v>0-400</v>
      </c>
      <c r="AE371" s="212" t="str">
        <f t="shared" si="296"/>
        <v>بدون درجه</v>
      </c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</row>
    <row r="372" spans="1:47" ht="21.95" customHeight="1" x14ac:dyDescent="0.25">
      <c r="A372" s="211">
        <f t="shared" si="281"/>
        <v>369</v>
      </c>
      <c r="B372" s="150" t="str">
        <f>باغملک!B13</f>
        <v xml:space="preserve">باغملک </v>
      </c>
      <c r="C372" s="150" t="str">
        <f>باغملک!C13</f>
        <v xml:space="preserve">راه پویان ارتین </v>
      </c>
      <c r="D372" s="150" t="str">
        <f>باغملک!D13</f>
        <v xml:space="preserve">حامد زنگنه </v>
      </c>
      <c r="E372" s="150">
        <f>باغملک!E13</f>
        <v>4810054535</v>
      </c>
      <c r="F372" s="150" t="str">
        <f>باغملک!F13</f>
        <v xml:space="preserve">حمل و نقل زمینی </v>
      </c>
      <c r="G372" s="13" t="str">
        <f>باغملک!G13</f>
        <v>0-40</v>
      </c>
      <c r="H372" s="43">
        <f t="shared" si="282"/>
        <v>35</v>
      </c>
      <c r="I372" s="44">
        <f t="shared" si="283"/>
        <v>70</v>
      </c>
      <c r="J372" s="17">
        <f>باغملک!J13</f>
        <v>2000</v>
      </c>
      <c r="K372" s="45">
        <f t="shared" si="284"/>
        <v>20</v>
      </c>
      <c r="L372" s="46">
        <f t="shared" si="285"/>
        <v>40</v>
      </c>
      <c r="M372" s="12" t="str">
        <f>باغملک!M13</f>
        <v>81-100</v>
      </c>
      <c r="N372" s="47">
        <f t="shared" si="286"/>
        <v>100</v>
      </c>
      <c r="O372" s="48">
        <f t="shared" si="287"/>
        <v>200</v>
      </c>
      <c r="P372" s="14" t="str">
        <f>باغملک!P13</f>
        <v>71-90</v>
      </c>
      <c r="Q372" s="49">
        <f t="shared" si="288"/>
        <v>70</v>
      </c>
      <c r="R372" s="50">
        <f t="shared" si="289"/>
        <v>140</v>
      </c>
      <c r="S372" s="15" t="str">
        <f>باغملک!S13</f>
        <v>0-40</v>
      </c>
      <c r="T372" s="51">
        <f t="shared" si="290"/>
        <v>35</v>
      </c>
      <c r="U372" s="52">
        <f t="shared" si="291"/>
        <v>35</v>
      </c>
      <c r="V372" s="20">
        <f>باغملک!V13</f>
        <v>2</v>
      </c>
      <c r="W372" s="53">
        <f t="shared" si="292"/>
        <v>10</v>
      </c>
      <c r="X372" s="54">
        <f t="shared" si="293"/>
        <v>10</v>
      </c>
      <c r="Y372" s="16" t="str">
        <f>باغملک!Y13</f>
        <v>یک تذکر مرکز</v>
      </c>
      <c r="Z372" s="55">
        <f t="shared" si="294"/>
        <v>-10</v>
      </c>
      <c r="AA372" s="56">
        <f t="shared" si="295"/>
        <v>-10</v>
      </c>
      <c r="AB372" s="57">
        <v>1000</v>
      </c>
      <c r="AC372" s="182">
        <f t="shared" si="280"/>
        <v>485</v>
      </c>
      <c r="AD372" s="21" t="str">
        <f>باغملک!AD13</f>
        <v>451-500</v>
      </c>
      <c r="AE372" s="212" t="str">
        <f t="shared" si="296"/>
        <v>ب-چهارم</v>
      </c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</row>
    <row r="373" spans="1:47" ht="21.95" customHeight="1" x14ac:dyDescent="0.25">
      <c r="A373" s="211">
        <f t="shared" si="281"/>
        <v>370</v>
      </c>
      <c r="B373" s="150" t="str">
        <f>باغملک!B14</f>
        <v xml:space="preserve">باغملک </v>
      </c>
      <c r="C373" s="150" t="str">
        <f>باغملک!C14</f>
        <v xml:space="preserve">نخ و سوزن </v>
      </c>
      <c r="D373" s="150" t="str">
        <f>باغملک!D14</f>
        <v xml:space="preserve">ساره مهدوی </v>
      </c>
      <c r="E373" s="150">
        <f>باغملک!E14</f>
        <v>1841647640</v>
      </c>
      <c r="F373" s="150" t="str">
        <f>باغملک!F14</f>
        <v xml:space="preserve">صنایع پوشاک </v>
      </c>
      <c r="G373" s="13" t="str">
        <f>باغملک!G14</f>
        <v>0-40</v>
      </c>
      <c r="H373" s="43">
        <f t="shared" si="282"/>
        <v>35</v>
      </c>
      <c r="I373" s="44">
        <f t="shared" si="283"/>
        <v>70</v>
      </c>
      <c r="J373" s="17">
        <f>باغملک!J14</f>
        <v>1000</v>
      </c>
      <c r="K373" s="45">
        <f t="shared" si="284"/>
        <v>10</v>
      </c>
      <c r="L373" s="46">
        <f t="shared" si="285"/>
        <v>20</v>
      </c>
      <c r="M373" s="12" t="str">
        <f>باغملک!M14</f>
        <v>81-100</v>
      </c>
      <c r="N373" s="47">
        <f t="shared" si="286"/>
        <v>100</v>
      </c>
      <c r="O373" s="48">
        <f t="shared" si="287"/>
        <v>200</v>
      </c>
      <c r="P373" s="14" t="str">
        <f>باغملک!P14</f>
        <v>60-70</v>
      </c>
      <c r="Q373" s="49">
        <f t="shared" si="288"/>
        <v>50</v>
      </c>
      <c r="R373" s="50">
        <f t="shared" si="289"/>
        <v>100</v>
      </c>
      <c r="S373" s="15" t="str">
        <f>باغملک!S14</f>
        <v>0-40</v>
      </c>
      <c r="T373" s="51">
        <f t="shared" si="290"/>
        <v>35</v>
      </c>
      <c r="U373" s="52">
        <f t="shared" si="291"/>
        <v>35</v>
      </c>
      <c r="V373" s="20">
        <f>باغملک!V14</f>
        <v>2</v>
      </c>
      <c r="W373" s="53">
        <f t="shared" si="292"/>
        <v>10</v>
      </c>
      <c r="X373" s="54">
        <f t="shared" si="293"/>
        <v>10</v>
      </c>
      <c r="Y373" s="16" t="str">
        <f>باغملک!Y14</f>
        <v>فاقد تذکر</v>
      </c>
      <c r="Z373" s="55">
        <f t="shared" si="294"/>
        <v>0</v>
      </c>
      <c r="AA373" s="56">
        <f t="shared" si="295"/>
        <v>0</v>
      </c>
      <c r="AB373" s="57">
        <v>1000</v>
      </c>
      <c r="AC373" s="182">
        <f t="shared" si="280"/>
        <v>435</v>
      </c>
      <c r="AD373" s="21" t="str">
        <f>باغملک!AD14</f>
        <v>451-500</v>
      </c>
      <c r="AE373" s="212" t="str">
        <f t="shared" si="296"/>
        <v>ب-چهارم</v>
      </c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</row>
    <row r="374" spans="1:47" ht="21.95" customHeight="1" x14ac:dyDescent="0.25">
      <c r="A374" s="211">
        <f t="shared" si="281"/>
        <v>371</v>
      </c>
      <c r="B374" s="151" t="str">
        <f>بهبهان!B4</f>
        <v>بهبهان</v>
      </c>
      <c r="C374" s="151" t="str">
        <f>بهبهان!C4</f>
        <v>ارگان بهبهان</v>
      </c>
      <c r="D374" s="151" t="str">
        <f>بهبهان!D4</f>
        <v>ابراهیم علی نژاد</v>
      </c>
      <c r="E374" s="151">
        <f>بهبهان!E4</f>
        <v>1861248105</v>
      </c>
      <c r="F374" s="151" t="str">
        <f>بهبهان!F4</f>
        <v>امورمالی و بازرگانی--بهداشت و ایمنی-خدمات آموزشی-ساختمان-فناوری اطلاعات-معماری</v>
      </c>
      <c r="G374" s="13" t="str">
        <f>بهبهان!G4</f>
        <v>81-100</v>
      </c>
      <c r="H374" s="43">
        <f t="shared" si="282"/>
        <v>100</v>
      </c>
      <c r="I374" s="44">
        <f t="shared" si="283"/>
        <v>200</v>
      </c>
      <c r="J374" s="17">
        <f>بهبهان!J4</f>
        <v>10000</v>
      </c>
      <c r="K374" s="45">
        <f t="shared" si="284"/>
        <v>100</v>
      </c>
      <c r="L374" s="46">
        <f t="shared" si="285"/>
        <v>200</v>
      </c>
      <c r="M374" s="12" t="str">
        <f>بهبهان!M4</f>
        <v>61-80</v>
      </c>
      <c r="N374" s="47">
        <f t="shared" si="286"/>
        <v>70</v>
      </c>
      <c r="O374" s="48">
        <f t="shared" si="287"/>
        <v>140</v>
      </c>
      <c r="P374" s="14" t="str">
        <f>بهبهان!P4</f>
        <v>60-70</v>
      </c>
      <c r="Q374" s="49">
        <f t="shared" si="288"/>
        <v>50</v>
      </c>
      <c r="R374" s="50">
        <f t="shared" si="289"/>
        <v>100</v>
      </c>
      <c r="S374" s="15" t="str">
        <f>بهبهان!S4</f>
        <v>0-40</v>
      </c>
      <c r="T374" s="51">
        <f t="shared" si="290"/>
        <v>35</v>
      </c>
      <c r="U374" s="52">
        <f t="shared" si="291"/>
        <v>35</v>
      </c>
      <c r="V374" s="20">
        <f>بهبهان!V4</f>
        <v>17</v>
      </c>
      <c r="W374" s="53">
        <f t="shared" si="292"/>
        <v>85</v>
      </c>
      <c r="X374" s="54">
        <f t="shared" si="293"/>
        <v>85</v>
      </c>
      <c r="Y374" s="16" t="str">
        <f>بهبهان!Y4</f>
        <v>فاقد تذکر</v>
      </c>
      <c r="Z374" s="55">
        <f t="shared" si="294"/>
        <v>0</v>
      </c>
      <c r="AA374" s="56">
        <f t="shared" si="295"/>
        <v>0</v>
      </c>
      <c r="AB374" s="57">
        <v>1000</v>
      </c>
      <c r="AC374" s="182">
        <f t="shared" si="280"/>
        <v>760</v>
      </c>
      <c r="AD374" s="21" t="str">
        <f>بهبهان!AD4</f>
        <v>751-800</v>
      </c>
      <c r="AE374" s="212" t="str">
        <f t="shared" si="296"/>
        <v>ب-دو</v>
      </c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</row>
    <row r="375" spans="1:47" ht="21.95" customHeight="1" x14ac:dyDescent="0.25">
      <c r="A375" s="211">
        <f t="shared" si="281"/>
        <v>372</v>
      </c>
      <c r="B375" s="151" t="str">
        <f>بهبهان!B5</f>
        <v>بهبهان</v>
      </c>
      <c r="C375" s="151" t="str">
        <f>بهبهان!C5</f>
        <v>الهام مؤمنی مقدم</v>
      </c>
      <c r="D375" s="151" t="str">
        <f>بهبهان!D5</f>
        <v xml:space="preserve"> الهام مؤمنی مقدم</v>
      </c>
      <c r="E375" s="151">
        <f>بهبهان!E5</f>
        <v>1861359322</v>
      </c>
      <c r="F375" s="151" t="str">
        <f>بهبهان!F5</f>
        <v>مراقبت و زیبایی</v>
      </c>
      <c r="G375" s="13" t="str">
        <f>بهبهان!G5</f>
        <v>41-60</v>
      </c>
      <c r="H375" s="43">
        <f t="shared" si="282"/>
        <v>50</v>
      </c>
      <c r="I375" s="44">
        <f t="shared" si="283"/>
        <v>100</v>
      </c>
      <c r="J375" s="17">
        <f>بهبهان!J5</f>
        <v>1000</v>
      </c>
      <c r="K375" s="45">
        <f t="shared" si="284"/>
        <v>10</v>
      </c>
      <c r="L375" s="46">
        <f t="shared" si="285"/>
        <v>20</v>
      </c>
      <c r="M375" s="12">
        <f>بهبهان!M5</f>
        <v>0</v>
      </c>
      <c r="N375" s="47">
        <f t="shared" si="286"/>
        <v>0</v>
      </c>
      <c r="O375" s="48">
        <f t="shared" si="287"/>
        <v>0</v>
      </c>
      <c r="P375" s="14" t="str">
        <f>بهبهان!P5</f>
        <v>91-100</v>
      </c>
      <c r="Q375" s="49">
        <f t="shared" si="288"/>
        <v>100</v>
      </c>
      <c r="R375" s="50">
        <f t="shared" si="289"/>
        <v>200</v>
      </c>
      <c r="S375" s="15" t="str">
        <f>بهبهان!S5</f>
        <v>0-40</v>
      </c>
      <c r="T375" s="51">
        <f t="shared" si="290"/>
        <v>35</v>
      </c>
      <c r="U375" s="52">
        <f t="shared" si="291"/>
        <v>35</v>
      </c>
      <c r="V375" s="20">
        <f>بهبهان!V5</f>
        <v>2</v>
      </c>
      <c r="W375" s="53">
        <f t="shared" si="292"/>
        <v>10</v>
      </c>
      <c r="X375" s="54">
        <f t="shared" si="293"/>
        <v>10</v>
      </c>
      <c r="Y375" s="16" t="str">
        <f>بهبهان!Y5</f>
        <v>فاقد تذکر</v>
      </c>
      <c r="Z375" s="55">
        <f t="shared" si="294"/>
        <v>0</v>
      </c>
      <c r="AA375" s="56">
        <f t="shared" si="295"/>
        <v>0</v>
      </c>
      <c r="AB375" s="57">
        <v>1000</v>
      </c>
      <c r="AC375" s="182">
        <f t="shared" si="280"/>
        <v>365</v>
      </c>
      <c r="AD375" s="21" t="str">
        <f>بهبهان!AD5</f>
        <v>0-400</v>
      </c>
      <c r="AE375" s="212" t="str">
        <f t="shared" si="296"/>
        <v>بدون درجه</v>
      </c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</row>
    <row r="376" spans="1:47" ht="21.95" customHeight="1" x14ac:dyDescent="0.25">
      <c r="A376" s="211">
        <f t="shared" si="281"/>
        <v>373</v>
      </c>
      <c r="B376" s="151" t="str">
        <f>بهبهان!B6</f>
        <v>بهبهان</v>
      </c>
      <c r="C376" s="151" t="str">
        <f>بهبهان!C6</f>
        <v>ایرانا</v>
      </c>
      <c r="D376" s="151" t="str">
        <f>بهبهان!D6</f>
        <v>آزاده وصلتی</v>
      </c>
      <c r="E376" s="151">
        <f>بهبهان!E6</f>
        <v>1861186290</v>
      </c>
      <c r="F376" s="151" t="str">
        <f>بهبهان!F6</f>
        <v>مراقبت و زیبایی</v>
      </c>
      <c r="G376" s="13" t="str">
        <f>بهبهان!G6</f>
        <v>81-100</v>
      </c>
      <c r="H376" s="43">
        <f t="shared" si="282"/>
        <v>100</v>
      </c>
      <c r="I376" s="44">
        <f t="shared" si="283"/>
        <v>200</v>
      </c>
      <c r="J376" s="17">
        <f>بهبهان!J6</f>
        <v>5000</v>
      </c>
      <c r="K376" s="45">
        <f t="shared" si="284"/>
        <v>50</v>
      </c>
      <c r="L376" s="46">
        <f t="shared" si="285"/>
        <v>100</v>
      </c>
      <c r="M376" s="12" t="str">
        <f>بهبهان!M6</f>
        <v>61-80</v>
      </c>
      <c r="N376" s="47">
        <f t="shared" si="286"/>
        <v>70</v>
      </c>
      <c r="O376" s="48">
        <f t="shared" si="287"/>
        <v>140</v>
      </c>
      <c r="P376" s="14">
        <f>بهبهان!P6</f>
        <v>0</v>
      </c>
      <c r="Q376" s="49">
        <f t="shared" si="288"/>
        <v>0</v>
      </c>
      <c r="R376" s="50">
        <f t="shared" si="289"/>
        <v>0</v>
      </c>
      <c r="S376" s="15" t="str">
        <f>بهبهان!S6</f>
        <v>0-40</v>
      </c>
      <c r="T376" s="51">
        <f t="shared" si="290"/>
        <v>35</v>
      </c>
      <c r="U376" s="52">
        <f t="shared" si="291"/>
        <v>35</v>
      </c>
      <c r="V376" s="20">
        <f>بهبهان!V6</f>
        <v>18</v>
      </c>
      <c r="W376" s="53">
        <f t="shared" si="292"/>
        <v>90</v>
      </c>
      <c r="X376" s="54">
        <f t="shared" si="293"/>
        <v>90</v>
      </c>
      <c r="Y376" s="16" t="str">
        <f>بهبهان!Y6</f>
        <v>فاقد تذکر</v>
      </c>
      <c r="Z376" s="55">
        <f t="shared" si="294"/>
        <v>0</v>
      </c>
      <c r="AA376" s="56">
        <f t="shared" si="295"/>
        <v>0</v>
      </c>
      <c r="AB376" s="57">
        <v>1000</v>
      </c>
      <c r="AC376" s="182">
        <f t="shared" si="280"/>
        <v>565</v>
      </c>
      <c r="AD376" s="21" t="str">
        <f>بهبهان!AD6</f>
        <v>551-600</v>
      </c>
      <c r="AE376" s="212" t="str">
        <f t="shared" si="296"/>
        <v>ج-سوم</v>
      </c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</row>
    <row r="377" spans="1:47" ht="21.95" customHeight="1" x14ac:dyDescent="0.25">
      <c r="A377" s="211">
        <f t="shared" si="281"/>
        <v>374</v>
      </c>
      <c r="B377" s="151" t="str">
        <f>بهبهان!B7</f>
        <v>بهبهان</v>
      </c>
      <c r="C377" s="151" t="str">
        <f>بهبهان!C7</f>
        <v>آزاده</v>
      </c>
      <c r="D377" s="151" t="str">
        <f>بهبهان!D7</f>
        <v>معصومه افروز</v>
      </c>
      <c r="E377" s="151">
        <f>بهبهان!E7</f>
        <v>1860904289</v>
      </c>
      <c r="F377" s="151" t="str">
        <f>بهبهان!F7</f>
        <v>هنرهای تجسمی-خدمات تغذیه ای-خنرهای تجسمی</v>
      </c>
      <c r="G377" s="13" t="str">
        <f>بهبهان!G7</f>
        <v>81-100</v>
      </c>
      <c r="H377" s="43">
        <f t="shared" si="282"/>
        <v>100</v>
      </c>
      <c r="I377" s="44">
        <f t="shared" si="283"/>
        <v>200</v>
      </c>
      <c r="J377" s="17">
        <f>بهبهان!J7</f>
        <v>10000</v>
      </c>
      <c r="K377" s="45">
        <f t="shared" si="284"/>
        <v>100</v>
      </c>
      <c r="L377" s="46">
        <f t="shared" si="285"/>
        <v>200</v>
      </c>
      <c r="M377" s="12" t="str">
        <f>بهبهان!M7</f>
        <v>81-100</v>
      </c>
      <c r="N377" s="47">
        <f t="shared" si="286"/>
        <v>100</v>
      </c>
      <c r="O377" s="48">
        <f t="shared" si="287"/>
        <v>200</v>
      </c>
      <c r="P377" s="14">
        <f>بهبهان!P7</f>
        <v>0</v>
      </c>
      <c r="Q377" s="49">
        <f t="shared" si="288"/>
        <v>0</v>
      </c>
      <c r="R377" s="50">
        <f t="shared" si="289"/>
        <v>0</v>
      </c>
      <c r="S377" s="15" t="str">
        <f>بهبهان!S7</f>
        <v>0-40</v>
      </c>
      <c r="T377" s="51">
        <f t="shared" si="290"/>
        <v>35</v>
      </c>
      <c r="U377" s="52">
        <f t="shared" si="291"/>
        <v>35</v>
      </c>
      <c r="V377" s="20">
        <f>بهبهان!V7</f>
        <v>20</v>
      </c>
      <c r="W377" s="53">
        <f t="shared" si="292"/>
        <v>100</v>
      </c>
      <c r="X377" s="54">
        <f t="shared" si="293"/>
        <v>100</v>
      </c>
      <c r="Y377" s="16" t="str">
        <f>بهبهان!Y7</f>
        <v>فاقد تذکر</v>
      </c>
      <c r="Z377" s="55">
        <f t="shared" si="294"/>
        <v>0</v>
      </c>
      <c r="AA377" s="56">
        <f t="shared" si="295"/>
        <v>0</v>
      </c>
      <c r="AB377" s="57">
        <v>1000</v>
      </c>
      <c r="AC377" s="182">
        <f t="shared" si="280"/>
        <v>735</v>
      </c>
      <c r="AD377" s="21" t="str">
        <f>بهبهان!AD7</f>
        <v>701-750</v>
      </c>
      <c r="AE377" s="212" t="str">
        <f t="shared" si="296"/>
        <v>ج-دو</v>
      </c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</row>
    <row r="378" spans="1:47" ht="21.95" customHeight="1" x14ac:dyDescent="0.25">
      <c r="A378" s="211">
        <f t="shared" si="281"/>
        <v>375</v>
      </c>
      <c r="B378" s="151" t="str">
        <f>بهبهان!B8</f>
        <v>بهبهان</v>
      </c>
      <c r="C378" s="151" t="str">
        <f>بهبهان!C8</f>
        <v>آقاجری</v>
      </c>
      <c r="D378" s="151" t="str">
        <f>بهبهان!D8</f>
        <v>حمیده آقاجری</v>
      </c>
      <c r="E378" s="151">
        <f>بهبهان!E8</f>
        <v>1850110557</v>
      </c>
      <c r="F378" s="151" t="str">
        <f>بهبهان!F8</f>
        <v>مراقبت و زیبایی</v>
      </c>
      <c r="G378" s="13" t="str">
        <f>بهبهان!G8</f>
        <v>61-80</v>
      </c>
      <c r="H378" s="43">
        <f t="shared" si="282"/>
        <v>70</v>
      </c>
      <c r="I378" s="44">
        <f t="shared" si="283"/>
        <v>140</v>
      </c>
      <c r="J378" s="17">
        <f>بهبهان!J8</f>
        <v>1000</v>
      </c>
      <c r="K378" s="45">
        <f t="shared" si="284"/>
        <v>10</v>
      </c>
      <c r="L378" s="46">
        <f t="shared" si="285"/>
        <v>20</v>
      </c>
      <c r="M378" s="12" t="str">
        <f>بهبهان!M8</f>
        <v>81-100</v>
      </c>
      <c r="N378" s="47">
        <f t="shared" si="286"/>
        <v>100</v>
      </c>
      <c r="O378" s="48">
        <f t="shared" si="287"/>
        <v>200</v>
      </c>
      <c r="P378" s="14">
        <f>بهبهان!P8</f>
        <v>0</v>
      </c>
      <c r="Q378" s="49">
        <f t="shared" si="288"/>
        <v>0</v>
      </c>
      <c r="R378" s="50">
        <f t="shared" si="289"/>
        <v>0</v>
      </c>
      <c r="S378" s="15" t="str">
        <f>بهبهان!S8</f>
        <v>0-40</v>
      </c>
      <c r="T378" s="51">
        <f t="shared" si="290"/>
        <v>35</v>
      </c>
      <c r="U378" s="52">
        <f t="shared" si="291"/>
        <v>35</v>
      </c>
      <c r="V378" s="20">
        <f>بهبهان!V8</f>
        <v>2</v>
      </c>
      <c r="W378" s="53">
        <f t="shared" si="292"/>
        <v>10</v>
      </c>
      <c r="X378" s="54">
        <f t="shared" si="293"/>
        <v>10</v>
      </c>
      <c r="Y378" s="16" t="str">
        <f>بهبهان!Y8</f>
        <v>فاقد تذکر</v>
      </c>
      <c r="Z378" s="55">
        <f t="shared" si="294"/>
        <v>0</v>
      </c>
      <c r="AA378" s="56">
        <f t="shared" si="295"/>
        <v>0</v>
      </c>
      <c r="AB378" s="57">
        <v>1000</v>
      </c>
      <c r="AC378" s="182">
        <f t="shared" si="280"/>
        <v>405</v>
      </c>
      <c r="AD378" s="21" t="str">
        <f>بهبهان!AD8</f>
        <v>401-450</v>
      </c>
      <c r="AE378" s="212" t="str">
        <f t="shared" si="296"/>
        <v>ج-چهارم</v>
      </c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</row>
    <row r="379" spans="1:47" ht="21.95" customHeight="1" x14ac:dyDescent="0.25">
      <c r="A379" s="211">
        <f t="shared" si="281"/>
        <v>376</v>
      </c>
      <c r="B379" s="151" t="str">
        <f>بهبهان!B9</f>
        <v>بهبهان</v>
      </c>
      <c r="C379" s="151" t="str">
        <f>بهبهان!C9</f>
        <v>آوای پوپک</v>
      </c>
      <c r="D379" s="151" t="str">
        <f>بهبهان!D9</f>
        <v>محدرضا نژادکرم</v>
      </c>
      <c r="E379" s="151">
        <f>بهبهان!E9</f>
        <v>1861655770</v>
      </c>
      <c r="F379" s="151" t="str">
        <f>بهبهان!F9</f>
        <v>هنرهای نمایشی</v>
      </c>
      <c r="G379" s="13" t="str">
        <f>بهبهان!G9</f>
        <v>0-40</v>
      </c>
      <c r="H379" s="43">
        <f t="shared" si="282"/>
        <v>35</v>
      </c>
      <c r="I379" s="44">
        <f t="shared" si="283"/>
        <v>70</v>
      </c>
      <c r="J379" s="17">
        <f>بهبهان!J9</f>
        <v>2000</v>
      </c>
      <c r="K379" s="45">
        <f t="shared" si="284"/>
        <v>20</v>
      </c>
      <c r="L379" s="46">
        <f t="shared" si="285"/>
        <v>40</v>
      </c>
      <c r="M379" s="12" t="str">
        <f>بهبهان!M9</f>
        <v>81-100</v>
      </c>
      <c r="N379" s="47">
        <f t="shared" si="286"/>
        <v>100</v>
      </c>
      <c r="O379" s="48">
        <f t="shared" si="287"/>
        <v>200</v>
      </c>
      <c r="P379" s="14" t="str">
        <f>بهبهان!P9</f>
        <v>91-100</v>
      </c>
      <c r="Q379" s="49">
        <f t="shared" si="288"/>
        <v>100</v>
      </c>
      <c r="R379" s="50">
        <f t="shared" si="289"/>
        <v>200</v>
      </c>
      <c r="S379" s="15" t="str">
        <f>بهبهان!S9</f>
        <v>0-40</v>
      </c>
      <c r="T379" s="51">
        <f t="shared" si="290"/>
        <v>35</v>
      </c>
      <c r="U379" s="52">
        <f t="shared" si="291"/>
        <v>35</v>
      </c>
      <c r="V379" s="20">
        <f>بهبهان!V9</f>
        <v>2</v>
      </c>
      <c r="W379" s="53">
        <f t="shared" si="292"/>
        <v>10</v>
      </c>
      <c r="X379" s="54">
        <f t="shared" si="293"/>
        <v>10</v>
      </c>
      <c r="Y379" s="16" t="str">
        <f>بهبهان!Y9</f>
        <v>فاقد تذکر</v>
      </c>
      <c r="Z379" s="55">
        <f t="shared" si="294"/>
        <v>0</v>
      </c>
      <c r="AA379" s="56">
        <f t="shared" si="295"/>
        <v>0</v>
      </c>
      <c r="AB379" s="57">
        <v>1000</v>
      </c>
      <c r="AC379" s="182">
        <f t="shared" si="280"/>
        <v>555</v>
      </c>
      <c r="AD379" s="21" t="str">
        <f>بهبهان!AD9</f>
        <v>551-600</v>
      </c>
      <c r="AE379" s="212" t="str">
        <f t="shared" si="296"/>
        <v>ج-سوم</v>
      </c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</row>
    <row r="380" spans="1:47" ht="21.95" customHeight="1" x14ac:dyDescent="0.25">
      <c r="A380" s="211">
        <f t="shared" si="281"/>
        <v>377</v>
      </c>
      <c r="B380" s="151" t="str">
        <f>بهبهان!B10</f>
        <v>بهبهان</v>
      </c>
      <c r="C380" s="151" t="str">
        <f>بهبهان!C10</f>
        <v>آینده سازان</v>
      </c>
      <c r="D380" s="151" t="str">
        <f>بهبهان!D10</f>
        <v>مسعود قیصری</v>
      </c>
      <c r="E380" s="151">
        <f>بهبهان!E10</f>
        <v>1861366647</v>
      </c>
      <c r="F380" s="151" t="str">
        <f>بهبهان!F10</f>
        <v>امورمالی و بازرگانی--خدمات آموزشی-ساختمان-فناوری اطلاعات-معماری</v>
      </c>
      <c r="G380" s="13" t="str">
        <f>بهبهان!G10</f>
        <v>0-40</v>
      </c>
      <c r="H380" s="43">
        <f t="shared" si="282"/>
        <v>35</v>
      </c>
      <c r="I380" s="44">
        <f t="shared" si="283"/>
        <v>70</v>
      </c>
      <c r="J380" s="17">
        <f>بهبهان!J10</f>
        <v>2000</v>
      </c>
      <c r="K380" s="45">
        <f t="shared" si="284"/>
        <v>20</v>
      </c>
      <c r="L380" s="46">
        <f t="shared" si="285"/>
        <v>40</v>
      </c>
      <c r="M380" s="12">
        <f>بهبهان!M10</f>
        <v>0</v>
      </c>
      <c r="N380" s="47">
        <f t="shared" si="286"/>
        <v>0</v>
      </c>
      <c r="O380" s="48">
        <f t="shared" si="287"/>
        <v>0</v>
      </c>
      <c r="P380" s="14">
        <f>بهبهان!P10</f>
        <v>0</v>
      </c>
      <c r="Q380" s="49">
        <f t="shared" si="288"/>
        <v>0</v>
      </c>
      <c r="R380" s="50">
        <f t="shared" si="289"/>
        <v>0</v>
      </c>
      <c r="S380" s="15" t="str">
        <f>بهبهان!S10</f>
        <v>0-40</v>
      </c>
      <c r="T380" s="51">
        <f t="shared" si="290"/>
        <v>35</v>
      </c>
      <c r="U380" s="52">
        <f t="shared" si="291"/>
        <v>35</v>
      </c>
      <c r="V380" s="20">
        <f>بهبهان!V10</f>
        <v>10</v>
      </c>
      <c r="W380" s="53">
        <f t="shared" si="292"/>
        <v>50</v>
      </c>
      <c r="X380" s="54">
        <f t="shared" si="293"/>
        <v>50</v>
      </c>
      <c r="Y380" s="16" t="str">
        <f>بهبهان!Y10</f>
        <v>فاقد تذکر</v>
      </c>
      <c r="Z380" s="55">
        <f t="shared" si="294"/>
        <v>0</v>
      </c>
      <c r="AA380" s="56">
        <f t="shared" si="295"/>
        <v>0</v>
      </c>
      <c r="AB380" s="57">
        <v>1000</v>
      </c>
      <c r="AC380" s="182">
        <f t="shared" si="280"/>
        <v>195</v>
      </c>
      <c r="AD380" s="21" t="str">
        <f>بهبهان!AD10</f>
        <v>0-400</v>
      </c>
      <c r="AE380" s="212" t="str">
        <f t="shared" si="296"/>
        <v>بدون درجه</v>
      </c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</row>
    <row r="381" spans="1:47" ht="21.95" customHeight="1" x14ac:dyDescent="0.25">
      <c r="A381" s="211">
        <f t="shared" si="281"/>
        <v>378</v>
      </c>
      <c r="B381" s="151" t="str">
        <f>بهبهان!B11</f>
        <v>بهبهان</v>
      </c>
      <c r="C381" s="151" t="str">
        <f>بهبهان!C11</f>
        <v>بیستون</v>
      </c>
      <c r="D381" s="151" t="str">
        <f>بهبهان!D11</f>
        <v>حسین وفایی بکیانی</v>
      </c>
      <c r="E381" s="151">
        <f>بهبهان!E11</f>
        <v>4231670382</v>
      </c>
      <c r="F381" s="151" t="str">
        <f>بهبهان!F11</f>
        <v>برق-بهداشت و ایمنی-فناوری اطلاعات-کنترل و ابزاردقیق</v>
      </c>
      <c r="G381" s="13" t="str">
        <f>بهبهان!G11</f>
        <v>81-100</v>
      </c>
      <c r="H381" s="43">
        <f t="shared" si="282"/>
        <v>100</v>
      </c>
      <c r="I381" s="44">
        <f t="shared" si="283"/>
        <v>200</v>
      </c>
      <c r="J381" s="17">
        <f>بهبهان!J11</f>
        <v>10000</v>
      </c>
      <c r="K381" s="45">
        <f t="shared" si="284"/>
        <v>100</v>
      </c>
      <c r="L381" s="46">
        <f t="shared" si="285"/>
        <v>200</v>
      </c>
      <c r="M381" s="12" t="str">
        <f>بهبهان!M11</f>
        <v>61-80</v>
      </c>
      <c r="N381" s="47">
        <f t="shared" si="286"/>
        <v>70</v>
      </c>
      <c r="O381" s="48">
        <f t="shared" si="287"/>
        <v>140</v>
      </c>
      <c r="P381" s="14">
        <f>بهبهان!P11</f>
        <v>0</v>
      </c>
      <c r="Q381" s="49">
        <f t="shared" si="288"/>
        <v>0</v>
      </c>
      <c r="R381" s="50">
        <f t="shared" si="289"/>
        <v>0</v>
      </c>
      <c r="S381" s="15" t="str">
        <f>بهبهان!S11</f>
        <v>0-40</v>
      </c>
      <c r="T381" s="51">
        <f t="shared" si="290"/>
        <v>35</v>
      </c>
      <c r="U381" s="52">
        <f t="shared" si="291"/>
        <v>35</v>
      </c>
      <c r="V381" s="20">
        <f>بهبهان!V11</f>
        <v>16</v>
      </c>
      <c r="W381" s="53">
        <f t="shared" si="292"/>
        <v>80</v>
      </c>
      <c r="X381" s="54">
        <f t="shared" si="293"/>
        <v>80</v>
      </c>
      <c r="Y381" s="16" t="str">
        <f>بهبهان!Y11</f>
        <v>فاقد تذکر</v>
      </c>
      <c r="Z381" s="55">
        <f t="shared" si="294"/>
        <v>0</v>
      </c>
      <c r="AA381" s="56">
        <f t="shared" si="295"/>
        <v>0</v>
      </c>
      <c r="AB381" s="57">
        <v>1000</v>
      </c>
      <c r="AC381" s="182">
        <f t="shared" si="280"/>
        <v>655</v>
      </c>
      <c r="AD381" s="21" t="str">
        <f>بهبهان!AD11</f>
        <v>651-700</v>
      </c>
      <c r="AE381" s="212" t="str">
        <f t="shared" si="296"/>
        <v>الف-سوم</v>
      </c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</row>
    <row r="382" spans="1:47" ht="21.95" customHeight="1" x14ac:dyDescent="0.25">
      <c r="A382" s="211">
        <f t="shared" si="281"/>
        <v>379</v>
      </c>
      <c r="B382" s="151" t="str">
        <f>بهبهان!B12</f>
        <v>بهبهان</v>
      </c>
      <c r="C382" s="151" t="str">
        <f>بهبهان!C12</f>
        <v>پاسارگاد</v>
      </c>
      <c r="D382" s="151" t="str">
        <f>بهبهان!D12</f>
        <v>الهام نوروزمآب</v>
      </c>
      <c r="E382" s="151">
        <f>بهبهان!E12</f>
        <v>1861747403</v>
      </c>
      <c r="F382" s="151" t="str">
        <f>بهبهان!F12</f>
        <v>برق-کنترل وابزاردقیق-بهداشت و ایمنی-خدمات آموزشی-فناوری اطلاعات</v>
      </c>
      <c r="G382" s="13" t="str">
        <f>بهبهان!G12</f>
        <v>61-80</v>
      </c>
      <c r="H382" s="43">
        <f t="shared" si="282"/>
        <v>70</v>
      </c>
      <c r="I382" s="44">
        <f t="shared" si="283"/>
        <v>140</v>
      </c>
      <c r="J382" s="17">
        <f>بهبهان!J12</f>
        <v>10000</v>
      </c>
      <c r="K382" s="45">
        <f t="shared" si="284"/>
        <v>100</v>
      </c>
      <c r="L382" s="46">
        <f t="shared" si="285"/>
        <v>200</v>
      </c>
      <c r="M382" s="12" t="str">
        <f>بهبهان!M12</f>
        <v>81-100</v>
      </c>
      <c r="N382" s="47">
        <f t="shared" si="286"/>
        <v>100</v>
      </c>
      <c r="O382" s="48">
        <f t="shared" si="287"/>
        <v>200</v>
      </c>
      <c r="P382" s="14">
        <f>بهبهان!P12</f>
        <v>0</v>
      </c>
      <c r="Q382" s="49">
        <f t="shared" si="288"/>
        <v>0</v>
      </c>
      <c r="R382" s="50">
        <f t="shared" si="289"/>
        <v>0</v>
      </c>
      <c r="S382" s="15" t="str">
        <f>بهبهان!S12</f>
        <v>0-40</v>
      </c>
      <c r="T382" s="51">
        <f t="shared" si="290"/>
        <v>35</v>
      </c>
      <c r="U382" s="52">
        <f t="shared" si="291"/>
        <v>35</v>
      </c>
      <c r="V382" s="20">
        <f>بهبهان!V12</f>
        <v>3</v>
      </c>
      <c r="W382" s="53">
        <f t="shared" si="292"/>
        <v>15</v>
      </c>
      <c r="X382" s="54">
        <f t="shared" si="293"/>
        <v>15</v>
      </c>
      <c r="Y382" s="16" t="str">
        <f>بهبهان!Y12</f>
        <v>فاقد تذکر</v>
      </c>
      <c r="Z382" s="55">
        <f t="shared" si="294"/>
        <v>0</v>
      </c>
      <c r="AA382" s="56">
        <f t="shared" si="295"/>
        <v>0</v>
      </c>
      <c r="AB382" s="57">
        <v>1000</v>
      </c>
      <c r="AC382" s="182">
        <f t="shared" si="280"/>
        <v>590</v>
      </c>
      <c r="AD382" s="21" t="str">
        <f>بهبهان!AD12</f>
        <v>551-600</v>
      </c>
      <c r="AE382" s="212" t="str">
        <f t="shared" si="296"/>
        <v>ج-سوم</v>
      </c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</row>
    <row r="383" spans="1:47" ht="21.95" customHeight="1" x14ac:dyDescent="0.25">
      <c r="A383" s="211">
        <f t="shared" si="281"/>
        <v>380</v>
      </c>
      <c r="B383" s="151" t="str">
        <f>بهبهان!B13</f>
        <v>بهبهان</v>
      </c>
      <c r="C383" s="151" t="str">
        <f>بهبهان!C13</f>
        <v>ترنگ</v>
      </c>
      <c r="D383" s="151" t="str">
        <f>بهبهان!D13</f>
        <v xml:space="preserve">زهره خانی </v>
      </c>
      <c r="E383" s="151">
        <f>بهبهان!E13</f>
        <v>1861141300</v>
      </c>
      <c r="F383" s="151" t="str">
        <f>بهبهان!F13</f>
        <v>مراقبت و زیبایی</v>
      </c>
      <c r="G383" s="13" t="str">
        <f>بهبهان!G13</f>
        <v>61-80</v>
      </c>
      <c r="H383" s="43">
        <f t="shared" si="282"/>
        <v>70</v>
      </c>
      <c r="I383" s="44">
        <f t="shared" si="283"/>
        <v>140</v>
      </c>
      <c r="J383" s="17">
        <f>بهبهان!J13</f>
        <v>3000</v>
      </c>
      <c r="K383" s="45">
        <f t="shared" si="284"/>
        <v>30</v>
      </c>
      <c r="L383" s="46">
        <f t="shared" si="285"/>
        <v>60</v>
      </c>
      <c r="M383" s="12" t="str">
        <f>بهبهان!M13</f>
        <v>81-100</v>
      </c>
      <c r="N383" s="47">
        <f t="shared" si="286"/>
        <v>100</v>
      </c>
      <c r="O383" s="48">
        <f t="shared" si="287"/>
        <v>200</v>
      </c>
      <c r="P383" s="14" t="str">
        <f>بهبهان!P13</f>
        <v>91-100</v>
      </c>
      <c r="Q383" s="49">
        <f t="shared" si="288"/>
        <v>100</v>
      </c>
      <c r="R383" s="50">
        <f t="shared" si="289"/>
        <v>200</v>
      </c>
      <c r="S383" s="15" t="str">
        <f>بهبهان!S13</f>
        <v>0-40</v>
      </c>
      <c r="T383" s="51">
        <f t="shared" si="290"/>
        <v>35</v>
      </c>
      <c r="U383" s="52">
        <f t="shared" si="291"/>
        <v>35</v>
      </c>
      <c r="V383" s="20">
        <f>بهبهان!V13</f>
        <v>15</v>
      </c>
      <c r="W383" s="53">
        <f t="shared" si="292"/>
        <v>75</v>
      </c>
      <c r="X383" s="54">
        <f t="shared" si="293"/>
        <v>75</v>
      </c>
      <c r="Y383" s="16" t="str">
        <f>بهبهان!Y13</f>
        <v>فاقد تذکر</v>
      </c>
      <c r="Z383" s="55">
        <f t="shared" si="294"/>
        <v>0</v>
      </c>
      <c r="AA383" s="56">
        <f t="shared" si="295"/>
        <v>0</v>
      </c>
      <c r="AB383" s="57">
        <v>1000</v>
      </c>
      <c r="AC383" s="182">
        <f t="shared" si="280"/>
        <v>710</v>
      </c>
      <c r="AD383" s="21" t="str">
        <f>بهبهان!AD13</f>
        <v>701-750</v>
      </c>
      <c r="AE383" s="212" t="str">
        <f t="shared" si="296"/>
        <v>ج-دو</v>
      </c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</row>
    <row r="384" spans="1:47" ht="21.95" customHeight="1" x14ac:dyDescent="0.25">
      <c r="A384" s="211">
        <f t="shared" si="281"/>
        <v>381</v>
      </c>
      <c r="B384" s="151" t="str">
        <f>بهبهان!B14</f>
        <v>بهبهان</v>
      </c>
      <c r="C384" s="151" t="str">
        <f>بهبهان!C14</f>
        <v>چاشنی</v>
      </c>
      <c r="D384" s="151" t="str">
        <f>بهبهان!D14</f>
        <v>رؤیا باقریه بهبهانی</v>
      </c>
      <c r="E384" s="151">
        <f>بهبهان!E14</f>
        <v>1819152472</v>
      </c>
      <c r="F384" s="151" t="str">
        <f>بهبهان!F14</f>
        <v>خدمات تغذیه ای- صنایع غذایی</v>
      </c>
      <c r="G384" s="13" t="str">
        <f>بهبهان!G14</f>
        <v>41-60</v>
      </c>
      <c r="H384" s="43">
        <f t="shared" si="282"/>
        <v>50</v>
      </c>
      <c r="I384" s="44">
        <f t="shared" si="283"/>
        <v>100</v>
      </c>
      <c r="J384" s="17">
        <f>بهبهان!J14</f>
        <v>2000</v>
      </c>
      <c r="K384" s="45">
        <f t="shared" si="284"/>
        <v>20</v>
      </c>
      <c r="L384" s="46">
        <f t="shared" si="285"/>
        <v>40</v>
      </c>
      <c r="M384" s="12">
        <f>بهبهان!M14</f>
        <v>0</v>
      </c>
      <c r="N384" s="47">
        <f t="shared" si="286"/>
        <v>0</v>
      </c>
      <c r="O384" s="48">
        <f t="shared" si="287"/>
        <v>0</v>
      </c>
      <c r="P384" s="14">
        <f>بهبهان!P14</f>
        <v>0</v>
      </c>
      <c r="Q384" s="49">
        <f t="shared" si="288"/>
        <v>0</v>
      </c>
      <c r="R384" s="50">
        <f t="shared" si="289"/>
        <v>0</v>
      </c>
      <c r="S384" s="15" t="str">
        <f>بهبهان!S14</f>
        <v>0-40</v>
      </c>
      <c r="T384" s="51">
        <f t="shared" si="290"/>
        <v>35</v>
      </c>
      <c r="U384" s="52">
        <f t="shared" si="291"/>
        <v>35</v>
      </c>
      <c r="V384" s="20">
        <f>بهبهان!V14</f>
        <v>15</v>
      </c>
      <c r="W384" s="53">
        <f t="shared" si="292"/>
        <v>75</v>
      </c>
      <c r="X384" s="54">
        <f t="shared" si="293"/>
        <v>75</v>
      </c>
      <c r="Y384" s="16" t="str">
        <f>بهبهان!Y14</f>
        <v>فاقد تذکر</v>
      </c>
      <c r="Z384" s="55">
        <f t="shared" si="294"/>
        <v>0</v>
      </c>
      <c r="AA384" s="56">
        <f t="shared" si="295"/>
        <v>0</v>
      </c>
      <c r="AB384" s="57">
        <v>1000</v>
      </c>
      <c r="AC384" s="182">
        <f t="shared" si="280"/>
        <v>250</v>
      </c>
      <c r="AD384" s="21" t="str">
        <f>بهبهان!AD14</f>
        <v>0-400</v>
      </c>
      <c r="AE384" s="212" t="str">
        <f t="shared" si="296"/>
        <v>بدون درجه</v>
      </c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</row>
    <row r="385" spans="1:47" ht="21.95" customHeight="1" x14ac:dyDescent="0.25">
      <c r="A385" s="211">
        <f t="shared" si="281"/>
        <v>382</v>
      </c>
      <c r="B385" s="151" t="str">
        <f>بهبهان!B15</f>
        <v>بهبهان</v>
      </c>
      <c r="C385" s="151" t="str">
        <f>بهبهان!C15</f>
        <v>حساب پردازان</v>
      </c>
      <c r="D385" s="151" t="str">
        <f>بهبهان!D15</f>
        <v>صغری عابدینی</v>
      </c>
      <c r="E385" s="151">
        <f>بهبهان!E15</f>
        <v>1860269206</v>
      </c>
      <c r="F385" s="151" t="str">
        <f>بهبهان!F15</f>
        <v>امورمالی وبازرگانی-بهداشت و ایمنی-خدمات آموزشی-فناوری اطلاعات-معماری</v>
      </c>
      <c r="G385" s="13" t="str">
        <f>بهبهان!G15</f>
        <v>81-100</v>
      </c>
      <c r="H385" s="43">
        <f t="shared" si="282"/>
        <v>100</v>
      </c>
      <c r="I385" s="44">
        <f t="shared" si="283"/>
        <v>200</v>
      </c>
      <c r="J385" s="17">
        <f>بهبهان!J15</f>
        <v>10000</v>
      </c>
      <c r="K385" s="45">
        <f t="shared" si="284"/>
        <v>100</v>
      </c>
      <c r="L385" s="46">
        <f t="shared" si="285"/>
        <v>200</v>
      </c>
      <c r="M385" s="12" t="str">
        <f>بهبهان!M15</f>
        <v>81-100</v>
      </c>
      <c r="N385" s="47">
        <f t="shared" si="286"/>
        <v>100</v>
      </c>
      <c r="O385" s="48">
        <f t="shared" si="287"/>
        <v>200</v>
      </c>
      <c r="P385" s="14">
        <f>بهبهان!P15</f>
        <v>0</v>
      </c>
      <c r="Q385" s="49">
        <f t="shared" si="288"/>
        <v>0</v>
      </c>
      <c r="R385" s="50">
        <f t="shared" si="289"/>
        <v>0</v>
      </c>
      <c r="S385" s="15" t="str">
        <f>بهبهان!S15</f>
        <v>0-40</v>
      </c>
      <c r="T385" s="51">
        <f t="shared" si="290"/>
        <v>35</v>
      </c>
      <c r="U385" s="52">
        <f t="shared" si="291"/>
        <v>35</v>
      </c>
      <c r="V385" s="20">
        <f>بهبهان!V15</f>
        <v>20</v>
      </c>
      <c r="W385" s="53">
        <f t="shared" si="292"/>
        <v>100</v>
      </c>
      <c r="X385" s="54">
        <f t="shared" si="293"/>
        <v>100</v>
      </c>
      <c r="Y385" s="16" t="str">
        <f>بهبهان!Y15</f>
        <v>فاقد تذکر</v>
      </c>
      <c r="Z385" s="55">
        <f t="shared" si="294"/>
        <v>0</v>
      </c>
      <c r="AA385" s="56">
        <f t="shared" si="295"/>
        <v>0</v>
      </c>
      <c r="AB385" s="57">
        <v>1000</v>
      </c>
      <c r="AC385" s="182">
        <f t="shared" si="280"/>
        <v>735</v>
      </c>
      <c r="AD385" s="21" t="str">
        <f>بهبهان!AD15</f>
        <v>701-750</v>
      </c>
      <c r="AE385" s="212" t="str">
        <f t="shared" si="296"/>
        <v>ج-دو</v>
      </c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</row>
    <row r="386" spans="1:47" ht="21.95" customHeight="1" x14ac:dyDescent="0.25">
      <c r="A386" s="211">
        <f t="shared" si="281"/>
        <v>383</v>
      </c>
      <c r="B386" s="151" t="str">
        <f>بهبهان!B16</f>
        <v>بهبهان</v>
      </c>
      <c r="C386" s="151" t="str">
        <f>بهبهان!C16</f>
        <v>رایا</v>
      </c>
      <c r="D386" s="151" t="str">
        <f>بهبهان!D16</f>
        <v>احسان غلامپور</v>
      </c>
      <c r="E386" s="151">
        <f>بهبهان!E16</f>
        <v>1861603460</v>
      </c>
      <c r="F386" s="151" t="str">
        <f>بهبهان!F16</f>
        <v>الکترونیک-فناوری اطلاعات-کنترل ابزاردقیق</v>
      </c>
      <c r="G386" s="13" t="str">
        <f>بهبهان!G16</f>
        <v>0-40</v>
      </c>
      <c r="H386" s="43">
        <f t="shared" si="282"/>
        <v>35</v>
      </c>
      <c r="I386" s="44">
        <f t="shared" si="283"/>
        <v>70</v>
      </c>
      <c r="J386" s="17">
        <f>بهبهان!J16</f>
        <v>2000</v>
      </c>
      <c r="K386" s="45">
        <f t="shared" si="284"/>
        <v>20</v>
      </c>
      <c r="L386" s="46">
        <f t="shared" si="285"/>
        <v>40</v>
      </c>
      <c r="M386" s="12" t="str">
        <f>بهبهان!M16</f>
        <v>81-100</v>
      </c>
      <c r="N386" s="47">
        <f t="shared" si="286"/>
        <v>100</v>
      </c>
      <c r="O386" s="48">
        <f t="shared" si="287"/>
        <v>200</v>
      </c>
      <c r="P386" s="14" t="str">
        <f>بهبهان!P16</f>
        <v>91-100</v>
      </c>
      <c r="Q386" s="49">
        <f t="shared" si="288"/>
        <v>100</v>
      </c>
      <c r="R386" s="50">
        <f t="shared" si="289"/>
        <v>200</v>
      </c>
      <c r="S386" s="15" t="str">
        <f>بهبهان!S16</f>
        <v>0-40</v>
      </c>
      <c r="T386" s="51">
        <f t="shared" si="290"/>
        <v>35</v>
      </c>
      <c r="U386" s="52">
        <f t="shared" si="291"/>
        <v>35</v>
      </c>
      <c r="V386" s="20">
        <f>بهبهان!V16</f>
        <v>13</v>
      </c>
      <c r="W386" s="53">
        <f t="shared" si="292"/>
        <v>65</v>
      </c>
      <c r="X386" s="54">
        <f t="shared" si="293"/>
        <v>65</v>
      </c>
      <c r="Y386" s="16" t="str">
        <f>بهبهان!Y16</f>
        <v>فاقد تذکر</v>
      </c>
      <c r="Z386" s="55">
        <f t="shared" si="294"/>
        <v>0</v>
      </c>
      <c r="AA386" s="56">
        <f t="shared" si="295"/>
        <v>0</v>
      </c>
      <c r="AB386" s="57">
        <v>1000</v>
      </c>
      <c r="AC386" s="182">
        <f t="shared" si="280"/>
        <v>610</v>
      </c>
      <c r="AD386" s="21" t="str">
        <f>بهبهان!AD16</f>
        <v>601-650</v>
      </c>
      <c r="AE386" s="212" t="str">
        <f t="shared" si="296"/>
        <v>ب-سوم</v>
      </c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</row>
    <row r="387" spans="1:47" ht="21.95" customHeight="1" x14ac:dyDescent="0.25">
      <c r="A387" s="211">
        <f t="shared" si="281"/>
        <v>384</v>
      </c>
      <c r="B387" s="151" t="str">
        <f>بهبهان!B17</f>
        <v>بهبهان</v>
      </c>
      <c r="C387" s="151" t="str">
        <f>بهبهان!C17</f>
        <v>رایان نصیربهبهان</v>
      </c>
      <c r="D387" s="151" t="str">
        <f>بهبهان!D17</f>
        <v>الخاص دستاران</v>
      </c>
      <c r="E387" s="151">
        <f>بهبهان!E17</f>
        <v>5509952865</v>
      </c>
      <c r="F387" s="151" t="str">
        <f>بهبهان!F17</f>
        <v>امورمالی و بازرگانی-اموراداری-بهداشت وایمنی-فناوری اطلاعات</v>
      </c>
      <c r="G387" s="13" t="str">
        <f>بهبهان!G17</f>
        <v>81-100</v>
      </c>
      <c r="H387" s="43">
        <f t="shared" si="282"/>
        <v>100</v>
      </c>
      <c r="I387" s="44">
        <f t="shared" si="283"/>
        <v>200</v>
      </c>
      <c r="J387" s="17">
        <f>بهبهان!J17</f>
        <v>4000</v>
      </c>
      <c r="K387" s="45">
        <f t="shared" si="284"/>
        <v>40</v>
      </c>
      <c r="L387" s="46">
        <f t="shared" si="285"/>
        <v>80</v>
      </c>
      <c r="M387" s="12" t="str">
        <f>بهبهان!M17</f>
        <v>81-100</v>
      </c>
      <c r="N387" s="47">
        <f t="shared" si="286"/>
        <v>100</v>
      </c>
      <c r="O387" s="48">
        <f t="shared" si="287"/>
        <v>200</v>
      </c>
      <c r="P387" s="14">
        <f>بهبهان!P17</f>
        <v>0</v>
      </c>
      <c r="Q387" s="49">
        <f t="shared" si="288"/>
        <v>0</v>
      </c>
      <c r="R387" s="50">
        <f t="shared" si="289"/>
        <v>0</v>
      </c>
      <c r="S387" s="15" t="str">
        <f>بهبهان!S17</f>
        <v>0-40</v>
      </c>
      <c r="T387" s="51">
        <f t="shared" si="290"/>
        <v>35</v>
      </c>
      <c r="U387" s="52">
        <f t="shared" si="291"/>
        <v>35</v>
      </c>
      <c r="V387" s="20">
        <f>بهبهان!V17</f>
        <v>3</v>
      </c>
      <c r="W387" s="53">
        <f t="shared" si="292"/>
        <v>15</v>
      </c>
      <c r="X387" s="54">
        <f t="shared" si="293"/>
        <v>15</v>
      </c>
      <c r="Y387" s="16" t="str">
        <f>بهبهان!Y17</f>
        <v>فاقد تذکر</v>
      </c>
      <c r="Z387" s="55">
        <f t="shared" si="294"/>
        <v>0</v>
      </c>
      <c r="AA387" s="56">
        <f t="shared" si="295"/>
        <v>0</v>
      </c>
      <c r="AB387" s="57">
        <v>1000</v>
      </c>
      <c r="AC387" s="182">
        <f t="shared" si="280"/>
        <v>530</v>
      </c>
      <c r="AD387" s="21" t="str">
        <f>بهبهان!AD17</f>
        <v>501-550</v>
      </c>
      <c r="AE387" s="212" t="str">
        <f t="shared" si="296"/>
        <v>الف-چهارم</v>
      </c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</row>
    <row r="388" spans="1:47" ht="21.95" customHeight="1" x14ac:dyDescent="0.25">
      <c r="A388" s="211">
        <f t="shared" si="281"/>
        <v>385</v>
      </c>
      <c r="B388" s="151" t="str">
        <f>بهبهان!B18</f>
        <v>بهبهان</v>
      </c>
      <c r="C388" s="151" t="str">
        <f>بهبهان!C18</f>
        <v>سنبل</v>
      </c>
      <c r="D388" s="151" t="str">
        <f>بهبهان!D18</f>
        <v>زهرا شیرعلی</v>
      </c>
      <c r="E388" s="151">
        <f>بهبهان!E18</f>
        <v>1861185790</v>
      </c>
      <c r="F388" s="151" t="str">
        <f>بهبهان!F18</f>
        <v>مراقبت و زیبایی</v>
      </c>
      <c r="G388" s="13" t="str">
        <f>بهبهان!G18</f>
        <v>81-100</v>
      </c>
      <c r="H388" s="43">
        <f t="shared" si="282"/>
        <v>100</v>
      </c>
      <c r="I388" s="44">
        <f t="shared" si="283"/>
        <v>200</v>
      </c>
      <c r="J388" s="17">
        <f>بهبهان!J18</f>
        <v>3000</v>
      </c>
      <c r="K388" s="45">
        <f t="shared" si="284"/>
        <v>30</v>
      </c>
      <c r="L388" s="46">
        <f t="shared" si="285"/>
        <v>60</v>
      </c>
      <c r="M388" s="12" t="str">
        <f>بهبهان!M18</f>
        <v>81-100</v>
      </c>
      <c r="N388" s="47">
        <f t="shared" si="286"/>
        <v>100</v>
      </c>
      <c r="O388" s="48">
        <f t="shared" si="287"/>
        <v>200</v>
      </c>
      <c r="P388" s="14" t="str">
        <f>بهبهان!P18</f>
        <v>60-70</v>
      </c>
      <c r="Q388" s="49">
        <f t="shared" si="288"/>
        <v>50</v>
      </c>
      <c r="R388" s="50">
        <f t="shared" si="289"/>
        <v>100</v>
      </c>
      <c r="S388" s="15" t="str">
        <f>بهبهان!S18</f>
        <v>0-40</v>
      </c>
      <c r="T388" s="51">
        <f t="shared" si="290"/>
        <v>35</v>
      </c>
      <c r="U388" s="52">
        <f t="shared" si="291"/>
        <v>35</v>
      </c>
      <c r="V388" s="20">
        <f>بهبهان!V18</f>
        <v>2</v>
      </c>
      <c r="W388" s="53">
        <f t="shared" si="292"/>
        <v>10</v>
      </c>
      <c r="X388" s="54">
        <f t="shared" si="293"/>
        <v>10</v>
      </c>
      <c r="Y388" s="16" t="str">
        <f>بهبهان!Y18</f>
        <v>فاقد تذکر</v>
      </c>
      <c r="Z388" s="55">
        <f t="shared" si="294"/>
        <v>0</v>
      </c>
      <c r="AA388" s="56">
        <f t="shared" si="295"/>
        <v>0</v>
      </c>
      <c r="AB388" s="57">
        <v>1000</v>
      </c>
      <c r="AC388" s="182">
        <f t="shared" ref="AC388:AC451" si="297">SUM(I388,L388,O388,R388,U388,X388,AA388)-Y1144</f>
        <v>605</v>
      </c>
      <c r="AD388" s="21" t="str">
        <f>بهبهان!AD18</f>
        <v>601-650</v>
      </c>
      <c r="AE388" s="212" t="str">
        <f t="shared" si="296"/>
        <v>ب-سوم</v>
      </c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</row>
    <row r="389" spans="1:47" ht="21.95" customHeight="1" x14ac:dyDescent="0.25">
      <c r="A389" s="211">
        <f t="shared" si="281"/>
        <v>386</v>
      </c>
      <c r="B389" s="151" t="str">
        <f>بهبهان!B19</f>
        <v>بهبهان</v>
      </c>
      <c r="C389" s="151" t="str">
        <f>بهبهان!C19</f>
        <v>شایستگان بهبهان</v>
      </c>
      <c r="D389" s="151" t="str">
        <f>بهبهان!D19</f>
        <v>اکرم حاجتیان</v>
      </c>
      <c r="E389" s="151">
        <f>بهبهان!E19</f>
        <v>1861117086</v>
      </c>
      <c r="F389" s="151" t="str">
        <f>بهبهان!F19</f>
        <v>امورمالی و بازرگانی-اموراداری-خدمات آموزشی-فناوری اطلاعات</v>
      </c>
      <c r="G389" s="13" t="str">
        <f>بهبهان!G19</f>
        <v>81-100</v>
      </c>
      <c r="H389" s="43">
        <f t="shared" si="282"/>
        <v>100</v>
      </c>
      <c r="I389" s="44">
        <f t="shared" si="283"/>
        <v>200</v>
      </c>
      <c r="J389" s="17">
        <f>بهبهان!J19</f>
        <v>10000</v>
      </c>
      <c r="K389" s="45">
        <f t="shared" si="284"/>
        <v>100</v>
      </c>
      <c r="L389" s="46">
        <f t="shared" si="285"/>
        <v>200</v>
      </c>
      <c r="M389" s="12" t="str">
        <f>بهبهان!M19</f>
        <v>81-100</v>
      </c>
      <c r="N389" s="47">
        <f t="shared" si="286"/>
        <v>100</v>
      </c>
      <c r="O389" s="48">
        <f t="shared" si="287"/>
        <v>200</v>
      </c>
      <c r="P389" s="14">
        <f>بهبهان!P19</f>
        <v>0</v>
      </c>
      <c r="Q389" s="49">
        <f t="shared" si="288"/>
        <v>0</v>
      </c>
      <c r="R389" s="50">
        <f t="shared" si="289"/>
        <v>0</v>
      </c>
      <c r="S389" s="15" t="str">
        <f>بهبهان!S19</f>
        <v>0-40</v>
      </c>
      <c r="T389" s="51">
        <f t="shared" si="290"/>
        <v>35</v>
      </c>
      <c r="U389" s="52">
        <f t="shared" si="291"/>
        <v>35</v>
      </c>
      <c r="V389" s="20">
        <f>بهبهان!V19</f>
        <v>16</v>
      </c>
      <c r="W389" s="53">
        <f t="shared" si="292"/>
        <v>80</v>
      </c>
      <c r="X389" s="54">
        <f t="shared" si="293"/>
        <v>80</v>
      </c>
      <c r="Y389" s="16" t="str">
        <f>بهبهان!Y19</f>
        <v>فاقد تذکر</v>
      </c>
      <c r="Z389" s="55">
        <f t="shared" si="294"/>
        <v>0</v>
      </c>
      <c r="AA389" s="56">
        <f t="shared" si="295"/>
        <v>0</v>
      </c>
      <c r="AB389" s="57">
        <v>1000</v>
      </c>
      <c r="AC389" s="182">
        <f t="shared" si="297"/>
        <v>715</v>
      </c>
      <c r="AD389" s="21" t="str">
        <f>بهبهان!AD19</f>
        <v>701-750</v>
      </c>
      <c r="AE389" s="212" t="str">
        <f t="shared" si="296"/>
        <v>ج-دو</v>
      </c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</row>
    <row r="390" spans="1:47" ht="21.95" customHeight="1" x14ac:dyDescent="0.25">
      <c r="A390" s="211">
        <f t="shared" ref="A390:A453" si="298">A389+1</f>
        <v>387</v>
      </c>
      <c r="B390" s="151" t="str">
        <f>بهبهان!B20</f>
        <v>بهبهان</v>
      </c>
      <c r="C390" s="151" t="str">
        <f>بهبهان!C20</f>
        <v>شهربانو</v>
      </c>
      <c r="D390" s="151" t="str">
        <f>بهبهان!D20</f>
        <v>شاهزاده بگم شعاعی</v>
      </c>
      <c r="E390" s="151">
        <f>بهبهان!E20</f>
        <v>1861011210</v>
      </c>
      <c r="F390" s="151" t="str">
        <f>بهبهان!F20</f>
        <v>صنایع غذایی-خدمات تغذیه ای</v>
      </c>
      <c r="G390" s="13" t="str">
        <f>بهبهان!G20</f>
        <v>81-100</v>
      </c>
      <c r="H390" s="43">
        <f t="shared" si="282"/>
        <v>100</v>
      </c>
      <c r="I390" s="44">
        <f t="shared" si="283"/>
        <v>200</v>
      </c>
      <c r="J390" s="17">
        <f>بهبهان!J20</f>
        <v>3000</v>
      </c>
      <c r="K390" s="45">
        <f t="shared" si="284"/>
        <v>30</v>
      </c>
      <c r="L390" s="46">
        <f t="shared" si="285"/>
        <v>60</v>
      </c>
      <c r="M390" s="12" t="str">
        <f>بهبهان!M20</f>
        <v>81-100</v>
      </c>
      <c r="N390" s="47">
        <f t="shared" si="286"/>
        <v>100</v>
      </c>
      <c r="O390" s="48">
        <f t="shared" si="287"/>
        <v>200</v>
      </c>
      <c r="P390" s="14">
        <f>بهبهان!P20</f>
        <v>0</v>
      </c>
      <c r="Q390" s="49">
        <f t="shared" si="288"/>
        <v>0</v>
      </c>
      <c r="R390" s="50">
        <f t="shared" si="289"/>
        <v>0</v>
      </c>
      <c r="S390" s="15" t="str">
        <f>بهبهان!S20</f>
        <v>0-40</v>
      </c>
      <c r="T390" s="51">
        <f t="shared" si="290"/>
        <v>35</v>
      </c>
      <c r="U390" s="52">
        <f t="shared" si="291"/>
        <v>35</v>
      </c>
      <c r="V390" s="20">
        <f>بهبهان!V20</f>
        <v>10</v>
      </c>
      <c r="W390" s="53">
        <f t="shared" si="292"/>
        <v>50</v>
      </c>
      <c r="X390" s="54">
        <f t="shared" si="293"/>
        <v>50</v>
      </c>
      <c r="Y390" s="16" t="str">
        <f>بهبهان!Y20</f>
        <v>فاقد تذکر</v>
      </c>
      <c r="Z390" s="55">
        <f t="shared" si="294"/>
        <v>0</v>
      </c>
      <c r="AA390" s="56">
        <f t="shared" si="295"/>
        <v>0</v>
      </c>
      <c r="AB390" s="57">
        <v>1000</v>
      </c>
      <c r="AC390" s="182">
        <f t="shared" si="297"/>
        <v>545</v>
      </c>
      <c r="AD390" s="21" t="str">
        <f>بهبهان!AD20</f>
        <v>501-550</v>
      </c>
      <c r="AE390" s="212" t="str">
        <f t="shared" si="296"/>
        <v>الف-چهارم</v>
      </c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</row>
    <row r="391" spans="1:47" ht="21.95" customHeight="1" x14ac:dyDescent="0.25">
      <c r="A391" s="211">
        <f t="shared" si="298"/>
        <v>388</v>
      </c>
      <c r="B391" s="151" t="str">
        <f>بهبهان!B21</f>
        <v>بهبهان</v>
      </c>
      <c r="C391" s="151" t="str">
        <f>بهبهان!C21</f>
        <v xml:space="preserve">صنم </v>
      </c>
      <c r="D391" s="151" t="str">
        <f>بهبهان!D21</f>
        <v>زهرا سحرخیز</v>
      </c>
      <c r="E391" s="151">
        <f>بهبهان!E21</f>
        <v>1850094292</v>
      </c>
      <c r="F391" s="151" t="str">
        <f>بهبهان!F21</f>
        <v>مراقبت و زیبایی</v>
      </c>
      <c r="G391" s="13" t="str">
        <f>بهبهان!G21</f>
        <v>81-100</v>
      </c>
      <c r="H391" s="43">
        <f t="shared" si="282"/>
        <v>100</v>
      </c>
      <c r="I391" s="44">
        <f t="shared" si="283"/>
        <v>200</v>
      </c>
      <c r="J391" s="17">
        <f>بهبهان!J21</f>
        <v>2000</v>
      </c>
      <c r="K391" s="45">
        <f t="shared" si="284"/>
        <v>20</v>
      </c>
      <c r="L391" s="46">
        <f t="shared" si="285"/>
        <v>40</v>
      </c>
      <c r="M391" s="12" t="str">
        <f>بهبهان!M21</f>
        <v>81-100</v>
      </c>
      <c r="N391" s="47">
        <f t="shared" si="286"/>
        <v>100</v>
      </c>
      <c r="O391" s="48">
        <f t="shared" si="287"/>
        <v>200</v>
      </c>
      <c r="P391" s="14">
        <f>بهبهان!P21</f>
        <v>0</v>
      </c>
      <c r="Q391" s="49">
        <f t="shared" si="288"/>
        <v>0</v>
      </c>
      <c r="R391" s="50">
        <f t="shared" si="289"/>
        <v>0</v>
      </c>
      <c r="S391" s="15" t="str">
        <f>بهبهان!S21</f>
        <v>41-60</v>
      </c>
      <c r="T391" s="51">
        <f t="shared" si="290"/>
        <v>50</v>
      </c>
      <c r="U391" s="52">
        <f t="shared" si="291"/>
        <v>50</v>
      </c>
      <c r="V391" s="20">
        <f>بهبهان!V21</f>
        <v>4</v>
      </c>
      <c r="W391" s="53">
        <f t="shared" si="292"/>
        <v>20</v>
      </c>
      <c r="X391" s="54">
        <f t="shared" si="293"/>
        <v>20</v>
      </c>
      <c r="Y391" s="16" t="str">
        <f>بهبهان!Y21</f>
        <v>فاقد تذکر</v>
      </c>
      <c r="Z391" s="55">
        <f t="shared" si="294"/>
        <v>0</v>
      </c>
      <c r="AA391" s="56">
        <f t="shared" si="295"/>
        <v>0</v>
      </c>
      <c r="AB391" s="57">
        <v>1000</v>
      </c>
      <c r="AC391" s="182">
        <f t="shared" si="297"/>
        <v>510</v>
      </c>
      <c r="AD391" s="21" t="str">
        <f>بهبهان!AD21</f>
        <v>501-550</v>
      </c>
      <c r="AE391" s="212" t="str">
        <f t="shared" si="296"/>
        <v>الف-چهارم</v>
      </c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</row>
    <row r="392" spans="1:47" ht="21.95" customHeight="1" x14ac:dyDescent="0.25">
      <c r="A392" s="211">
        <f t="shared" si="298"/>
        <v>389</v>
      </c>
      <c r="B392" s="151" t="str">
        <f>بهبهان!B22</f>
        <v>بهبهان</v>
      </c>
      <c r="C392" s="151" t="str">
        <f>بهبهان!C22</f>
        <v>علیرضا علویان</v>
      </c>
      <c r="D392" s="151" t="str">
        <f>بهبهان!D22</f>
        <v>سیدعلیرضا علویان</v>
      </c>
      <c r="E392" s="151">
        <f>بهبهان!E22</f>
        <v>1850338213</v>
      </c>
      <c r="F392" s="151" t="str">
        <f>بهبهان!F22</f>
        <v>صنایع خودرو</v>
      </c>
      <c r="G392" s="13" t="str">
        <f>بهبهان!G22</f>
        <v>81-100</v>
      </c>
      <c r="H392" s="43">
        <f t="shared" si="282"/>
        <v>100</v>
      </c>
      <c r="I392" s="44">
        <f t="shared" si="283"/>
        <v>200</v>
      </c>
      <c r="J392" s="17">
        <f>بهبهان!J22</f>
        <v>3000</v>
      </c>
      <c r="K392" s="45">
        <f t="shared" si="284"/>
        <v>30</v>
      </c>
      <c r="L392" s="46">
        <f t="shared" si="285"/>
        <v>60</v>
      </c>
      <c r="M392" s="12">
        <f>بهبهان!M22</f>
        <v>0</v>
      </c>
      <c r="N392" s="47">
        <f t="shared" si="286"/>
        <v>0</v>
      </c>
      <c r="O392" s="48">
        <f t="shared" si="287"/>
        <v>0</v>
      </c>
      <c r="P392" s="14">
        <f>بهبهان!P22</f>
        <v>0</v>
      </c>
      <c r="Q392" s="49">
        <f t="shared" si="288"/>
        <v>0</v>
      </c>
      <c r="R392" s="50">
        <f t="shared" si="289"/>
        <v>0</v>
      </c>
      <c r="S392" s="15" t="str">
        <f>بهبهان!S22</f>
        <v>0-40</v>
      </c>
      <c r="T392" s="51">
        <f t="shared" si="290"/>
        <v>35</v>
      </c>
      <c r="U392" s="52">
        <f t="shared" si="291"/>
        <v>35</v>
      </c>
      <c r="V392" s="20">
        <f>بهبهان!V22</f>
        <v>2</v>
      </c>
      <c r="W392" s="53">
        <f t="shared" si="292"/>
        <v>10</v>
      </c>
      <c r="X392" s="54">
        <f t="shared" si="293"/>
        <v>10</v>
      </c>
      <c r="Y392" s="16" t="str">
        <f>بهبهان!Y22</f>
        <v>فاقد تذکر</v>
      </c>
      <c r="Z392" s="55">
        <f t="shared" si="294"/>
        <v>0</v>
      </c>
      <c r="AA392" s="56">
        <f t="shared" si="295"/>
        <v>0</v>
      </c>
      <c r="AB392" s="57">
        <v>1000</v>
      </c>
      <c r="AC392" s="182">
        <f t="shared" si="297"/>
        <v>305</v>
      </c>
      <c r="AD392" s="21" t="str">
        <f>بهبهان!AD22</f>
        <v>0-400</v>
      </c>
      <c r="AE392" s="212" t="str">
        <f t="shared" si="296"/>
        <v>بدون درجه</v>
      </c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</row>
    <row r="393" spans="1:47" ht="21.95" customHeight="1" x14ac:dyDescent="0.25">
      <c r="A393" s="211">
        <f t="shared" si="298"/>
        <v>390</v>
      </c>
      <c r="B393" s="151" t="str">
        <f>بهبهان!B23</f>
        <v>بهبهان</v>
      </c>
      <c r="C393" s="151" t="str">
        <f>بهبهان!C23</f>
        <v>فردوس برین</v>
      </c>
      <c r="D393" s="151" t="str">
        <f>بهبهان!D23</f>
        <v>صدیقه دستخوش</v>
      </c>
      <c r="E393" s="151">
        <f>بهبهان!E23</f>
        <v>4231864721</v>
      </c>
      <c r="F393" s="151" t="str">
        <f>بهبهان!F23</f>
        <v>امورمالی و بازرگانی-اموراداری-بهداشت وایمنی-فناوری اطلاعات-خدمات آموزشی-صنعت چاپ-هنرهای تجسمی</v>
      </c>
      <c r="G393" s="13" t="str">
        <f>بهبهان!G23</f>
        <v>81-100</v>
      </c>
      <c r="H393" s="43">
        <f t="shared" si="282"/>
        <v>100</v>
      </c>
      <c r="I393" s="44">
        <f t="shared" si="283"/>
        <v>200</v>
      </c>
      <c r="J393" s="17">
        <f>بهبهان!J23</f>
        <v>10000</v>
      </c>
      <c r="K393" s="45">
        <f t="shared" si="284"/>
        <v>100</v>
      </c>
      <c r="L393" s="46">
        <f t="shared" si="285"/>
        <v>200</v>
      </c>
      <c r="M393" s="12" t="str">
        <f>بهبهان!M23</f>
        <v>81-100</v>
      </c>
      <c r="N393" s="47">
        <f t="shared" si="286"/>
        <v>100</v>
      </c>
      <c r="O393" s="48">
        <f t="shared" si="287"/>
        <v>200</v>
      </c>
      <c r="P393" s="14">
        <f>بهبهان!P23</f>
        <v>0</v>
      </c>
      <c r="Q393" s="49">
        <f t="shared" si="288"/>
        <v>0</v>
      </c>
      <c r="R393" s="50">
        <f t="shared" si="289"/>
        <v>0</v>
      </c>
      <c r="S393" s="15" t="str">
        <f>بهبهان!S23</f>
        <v>0-40</v>
      </c>
      <c r="T393" s="51">
        <f t="shared" si="290"/>
        <v>35</v>
      </c>
      <c r="U393" s="52">
        <f t="shared" si="291"/>
        <v>35</v>
      </c>
      <c r="V393" s="20">
        <f>بهبهان!V23</f>
        <v>20</v>
      </c>
      <c r="W393" s="53">
        <f t="shared" si="292"/>
        <v>100</v>
      </c>
      <c r="X393" s="54">
        <f t="shared" si="293"/>
        <v>100</v>
      </c>
      <c r="Y393" s="16" t="str">
        <f>بهبهان!Y23</f>
        <v>فاقد تذکر</v>
      </c>
      <c r="Z393" s="55">
        <f t="shared" si="294"/>
        <v>0</v>
      </c>
      <c r="AA393" s="56">
        <f t="shared" si="295"/>
        <v>0</v>
      </c>
      <c r="AB393" s="57">
        <v>1000</v>
      </c>
      <c r="AC393" s="182">
        <f t="shared" si="297"/>
        <v>735</v>
      </c>
      <c r="AD393" s="21" t="str">
        <f>بهبهان!AD23</f>
        <v>701-750</v>
      </c>
      <c r="AE393" s="212" t="str">
        <f t="shared" si="296"/>
        <v>ج-دو</v>
      </c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</row>
    <row r="394" spans="1:47" ht="21.95" customHeight="1" x14ac:dyDescent="0.25">
      <c r="A394" s="211">
        <f t="shared" si="298"/>
        <v>391</v>
      </c>
      <c r="B394" s="151" t="str">
        <f>بهبهان!B24</f>
        <v>بهبهان</v>
      </c>
      <c r="C394" s="151" t="str">
        <f>بهبهان!C24</f>
        <v>کاج</v>
      </c>
      <c r="D394" s="151" t="str">
        <f>بهبهان!D24</f>
        <v>فریبا شکاری سردشت</v>
      </c>
      <c r="E394" s="151">
        <f>بهبهان!E24</f>
        <v>1861810946</v>
      </c>
      <c r="F394" s="151" t="str">
        <f>بهبهان!F24</f>
        <v>مراقبت و زیبایی</v>
      </c>
      <c r="G394" s="13" t="str">
        <f>بهبهان!G24</f>
        <v>81-100</v>
      </c>
      <c r="H394" s="43">
        <f t="shared" si="282"/>
        <v>100</v>
      </c>
      <c r="I394" s="44">
        <f t="shared" si="283"/>
        <v>200</v>
      </c>
      <c r="J394" s="17">
        <f>بهبهان!J24</f>
        <v>8000</v>
      </c>
      <c r="K394" s="45">
        <f t="shared" si="284"/>
        <v>80</v>
      </c>
      <c r="L394" s="46">
        <f t="shared" si="285"/>
        <v>160</v>
      </c>
      <c r="M394" s="12" t="str">
        <f>بهبهان!M24</f>
        <v>81-100</v>
      </c>
      <c r="N394" s="47">
        <f t="shared" si="286"/>
        <v>100</v>
      </c>
      <c r="O394" s="48">
        <f t="shared" si="287"/>
        <v>200</v>
      </c>
      <c r="P394" s="14" t="str">
        <f>بهبهان!P24</f>
        <v>60-70</v>
      </c>
      <c r="Q394" s="49">
        <f t="shared" si="288"/>
        <v>50</v>
      </c>
      <c r="R394" s="50">
        <f t="shared" si="289"/>
        <v>100</v>
      </c>
      <c r="S394" s="15" t="str">
        <f>بهبهان!S24</f>
        <v>0-40</v>
      </c>
      <c r="T394" s="51">
        <f t="shared" si="290"/>
        <v>35</v>
      </c>
      <c r="U394" s="52">
        <f t="shared" si="291"/>
        <v>35</v>
      </c>
      <c r="V394" s="20">
        <f>بهبهان!V24</f>
        <v>5</v>
      </c>
      <c r="W394" s="53">
        <f t="shared" si="292"/>
        <v>25</v>
      </c>
      <c r="X394" s="54">
        <f t="shared" si="293"/>
        <v>25</v>
      </c>
      <c r="Y394" s="16" t="str">
        <f>بهبهان!Y24</f>
        <v>فاقد تذکر</v>
      </c>
      <c r="Z394" s="55">
        <f t="shared" si="294"/>
        <v>0</v>
      </c>
      <c r="AA394" s="56">
        <f t="shared" si="295"/>
        <v>0</v>
      </c>
      <c r="AB394" s="57">
        <v>1000</v>
      </c>
      <c r="AC394" s="182">
        <f t="shared" si="297"/>
        <v>720</v>
      </c>
      <c r="AD394" s="21" t="str">
        <f>بهبهان!AD24</f>
        <v>701-750</v>
      </c>
      <c r="AE394" s="212" t="str">
        <f t="shared" si="296"/>
        <v>ج-دو</v>
      </c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</row>
    <row r="395" spans="1:47" ht="21.95" customHeight="1" x14ac:dyDescent="0.25">
      <c r="A395" s="211">
        <f t="shared" si="298"/>
        <v>392</v>
      </c>
      <c r="B395" s="151" t="str">
        <f>بهبهان!B25</f>
        <v>بهبهان</v>
      </c>
      <c r="C395" s="151" t="str">
        <f>بهبهان!C25</f>
        <v>گل یاس</v>
      </c>
      <c r="D395" s="151" t="str">
        <f>بهبهان!D25</f>
        <v>آرزو شیرعلی</v>
      </c>
      <c r="E395" s="151">
        <f>بهبهان!E25</f>
        <v>1861178727</v>
      </c>
      <c r="F395" s="151" t="str">
        <f>بهبهان!F25</f>
        <v>صنایع دستی-صنایع پوشااک</v>
      </c>
      <c r="G395" s="13" t="str">
        <f>بهبهان!G25</f>
        <v>81-100</v>
      </c>
      <c r="H395" s="43">
        <f t="shared" si="282"/>
        <v>100</v>
      </c>
      <c r="I395" s="44">
        <f t="shared" si="283"/>
        <v>200</v>
      </c>
      <c r="J395" s="17">
        <f>بهبهان!J25</f>
        <v>10000</v>
      </c>
      <c r="K395" s="45">
        <f t="shared" si="284"/>
        <v>100</v>
      </c>
      <c r="L395" s="46">
        <f t="shared" si="285"/>
        <v>200</v>
      </c>
      <c r="M395" s="12" t="str">
        <f>بهبهان!M25</f>
        <v>81-100</v>
      </c>
      <c r="N395" s="47">
        <f t="shared" si="286"/>
        <v>100</v>
      </c>
      <c r="O395" s="48">
        <f t="shared" si="287"/>
        <v>200</v>
      </c>
      <c r="P395" s="14">
        <f>بهبهان!P25</f>
        <v>0</v>
      </c>
      <c r="Q395" s="49">
        <f t="shared" si="288"/>
        <v>0</v>
      </c>
      <c r="R395" s="50">
        <f t="shared" si="289"/>
        <v>0</v>
      </c>
      <c r="S395" s="15" t="str">
        <f>بهبهان!S25</f>
        <v>0-40</v>
      </c>
      <c r="T395" s="51">
        <f t="shared" si="290"/>
        <v>35</v>
      </c>
      <c r="U395" s="52">
        <f t="shared" si="291"/>
        <v>35</v>
      </c>
      <c r="V395" s="20">
        <f>بهبهان!V25</f>
        <v>2</v>
      </c>
      <c r="W395" s="53">
        <f t="shared" si="292"/>
        <v>10</v>
      </c>
      <c r="X395" s="54">
        <f t="shared" si="293"/>
        <v>10</v>
      </c>
      <c r="Y395" s="16" t="str">
        <f>بهبهان!Y25</f>
        <v>فاقد تذکر</v>
      </c>
      <c r="Z395" s="55">
        <f t="shared" si="294"/>
        <v>0</v>
      </c>
      <c r="AA395" s="56">
        <f t="shared" si="295"/>
        <v>0</v>
      </c>
      <c r="AB395" s="57">
        <v>1000</v>
      </c>
      <c r="AC395" s="182">
        <f t="shared" si="297"/>
        <v>645</v>
      </c>
      <c r="AD395" s="21" t="str">
        <f>بهبهان!AD25</f>
        <v>601-650</v>
      </c>
      <c r="AE395" s="212" t="str">
        <f t="shared" si="296"/>
        <v>ب-سوم</v>
      </c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</row>
    <row r="396" spans="1:47" ht="21.95" customHeight="1" x14ac:dyDescent="0.25">
      <c r="A396" s="211">
        <f t="shared" si="298"/>
        <v>393</v>
      </c>
      <c r="B396" s="151" t="str">
        <f>بهبهان!B26</f>
        <v>بهبهان</v>
      </c>
      <c r="C396" s="151" t="str">
        <f>بهبهان!C26</f>
        <v xml:space="preserve">ماه تیک </v>
      </c>
      <c r="D396" s="151" t="str">
        <f>بهبهان!D26</f>
        <v>نرکس کاوسیان پور</v>
      </c>
      <c r="E396" s="151">
        <f>بهبهان!E26</f>
        <v>1850116563</v>
      </c>
      <c r="F396" s="151" t="str">
        <f>بهبهان!F26</f>
        <v>مراقبت و زیبایی</v>
      </c>
      <c r="G396" s="13" t="str">
        <f>بهبهان!G26</f>
        <v>61-80</v>
      </c>
      <c r="H396" s="43">
        <f t="shared" si="282"/>
        <v>70</v>
      </c>
      <c r="I396" s="44">
        <f t="shared" si="283"/>
        <v>140</v>
      </c>
      <c r="J396" s="17">
        <f>بهبهان!J26</f>
        <v>10000</v>
      </c>
      <c r="K396" s="45">
        <f t="shared" si="284"/>
        <v>100</v>
      </c>
      <c r="L396" s="46">
        <f t="shared" si="285"/>
        <v>200</v>
      </c>
      <c r="M396" s="12" t="str">
        <f>بهبهان!M26</f>
        <v>81-100</v>
      </c>
      <c r="N396" s="47">
        <f t="shared" si="286"/>
        <v>100</v>
      </c>
      <c r="O396" s="48">
        <f t="shared" si="287"/>
        <v>200</v>
      </c>
      <c r="P396" s="14">
        <f>بهبهان!P26</f>
        <v>0</v>
      </c>
      <c r="Q396" s="49">
        <f t="shared" si="288"/>
        <v>0</v>
      </c>
      <c r="R396" s="50">
        <f t="shared" si="289"/>
        <v>0</v>
      </c>
      <c r="S396" s="15" t="str">
        <f>بهبهان!S26</f>
        <v>0-40</v>
      </c>
      <c r="T396" s="51">
        <f t="shared" si="290"/>
        <v>35</v>
      </c>
      <c r="U396" s="52">
        <f t="shared" si="291"/>
        <v>35</v>
      </c>
      <c r="V396" s="20">
        <f>بهبهان!V26</f>
        <v>5</v>
      </c>
      <c r="W396" s="53">
        <f t="shared" si="292"/>
        <v>25</v>
      </c>
      <c r="X396" s="54">
        <f t="shared" si="293"/>
        <v>25</v>
      </c>
      <c r="Y396" s="16" t="str">
        <f>بهبهان!Y26</f>
        <v>فاقد تذکر</v>
      </c>
      <c r="Z396" s="55">
        <f t="shared" si="294"/>
        <v>0</v>
      </c>
      <c r="AA396" s="56">
        <f t="shared" si="295"/>
        <v>0</v>
      </c>
      <c r="AB396" s="57">
        <v>1000</v>
      </c>
      <c r="AC396" s="182">
        <f t="shared" si="297"/>
        <v>600</v>
      </c>
      <c r="AD396" s="21" t="str">
        <f>بهبهان!AD26</f>
        <v>551-600</v>
      </c>
      <c r="AE396" s="212" t="str">
        <f t="shared" si="296"/>
        <v>ج-سوم</v>
      </c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</row>
    <row r="397" spans="1:47" ht="21.95" customHeight="1" x14ac:dyDescent="0.25">
      <c r="A397" s="211">
        <f t="shared" si="298"/>
        <v>394</v>
      </c>
      <c r="B397" s="151" t="str">
        <f>بهبهان!B27</f>
        <v>بهبهان</v>
      </c>
      <c r="C397" s="151" t="str">
        <f>بهبهان!C27</f>
        <v>مجتمع فنی</v>
      </c>
      <c r="D397" s="151" t="str">
        <f>بهبهان!D27</f>
        <v>وحیدکمالی مقدم</v>
      </c>
      <c r="E397" s="151">
        <f>بهبهان!E27</f>
        <v>1861162367</v>
      </c>
      <c r="F397" s="151" t="str">
        <f>بهبهان!F27</f>
        <v>الکترونیک-امورمالی و بازرگانی-اموراداری-برق-خدمات آموزشی-بهداشت و ایمنی-ساختمان-فناوری نرم و فرهنگی-فناوری اطلاعات-معماری-مکانیک-ابزاردقیق</v>
      </c>
      <c r="G397" s="13" t="str">
        <f>بهبهان!G27</f>
        <v>81-100</v>
      </c>
      <c r="H397" s="43">
        <f t="shared" si="282"/>
        <v>100</v>
      </c>
      <c r="I397" s="44">
        <f t="shared" si="283"/>
        <v>200</v>
      </c>
      <c r="J397" s="17">
        <f>بهبهان!J27</f>
        <v>10000</v>
      </c>
      <c r="K397" s="45">
        <f t="shared" si="284"/>
        <v>100</v>
      </c>
      <c r="L397" s="46">
        <f t="shared" si="285"/>
        <v>200</v>
      </c>
      <c r="M397" s="12" t="str">
        <f>بهبهان!M27</f>
        <v>81-100</v>
      </c>
      <c r="N397" s="47">
        <f t="shared" si="286"/>
        <v>100</v>
      </c>
      <c r="O397" s="48">
        <f t="shared" si="287"/>
        <v>200</v>
      </c>
      <c r="P397" s="14">
        <f>بهبهان!P27</f>
        <v>0</v>
      </c>
      <c r="Q397" s="49">
        <f t="shared" si="288"/>
        <v>0</v>
      </c>
      <c r="R397" s="50">
        <f t="shared" si="289"/>
        <v>0</v>
      </c>
      <c r="S397" s="15" t="str">
        <f>بهبهان!S27</f>
        <v>0-40</v>
      </c>
      <c r="T397" s="51">
        <f t="shared" si="290"/>
        <v>35</v>
      </c>
      <c r="U397" s="52">
        <f t="shared" si="291"/>
        <v>35</v>
      </c>
      <c r="V397" s="20">
        <f>بهبهان!V27</f>
        <v>18</v>
      </c>
      <c r="W397" s="53">
        <f t="shared" si="292"/>
        <v>90</v>
      </c>
      <c r="X397" s="54">
        <f t="shared" si="293"/>
        <v>90</v>
      </c>
      <c r="Y397" s="16" t="str">
        <f>بهبهان!Y27</f>
        <v>فاقد تذکر</v>
      </c>
      <c r="Z397" s="55">
        <f t="shared" si="294"/>
        <v>0</v>
      </c>
      <c r="AA397" s="56">
        <f t="shared" si="295"/>
        <v>0</v>
      </c>
      <c r="AB397" s="57">
        <v>1000</v>
      </c>
      <c r="AC397" s="182">
        <f t="shared" si="297"/>
        <v>725</v>
      </c>
      <c r="AD397" s="21" t="str">
        <f>بهبهان!AD27</f>
        <v>701-750</v>
      </c>
      <c r="AE397" s="212" t="str">
        <f t="shared" si="296"/>
        <v>ج-دو</v>
      </c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</row>
    <row r="398" spans="1:47" ht="21.95" customHeight="1" x14ac:dyDescent="0.25">
      <c r="A398" s="211">
        <f t="shared" si="298"/>
        <v>395</v>
      </c>
      <c r="B398" s="151" t="str">
        <f>بهبهان!B28</f>
        <v>بهبهان</v>
      </c>
      <c r="C398" s="151" t="str">
        <f>بهبهان!C28</f>
        <v>محترم بانو</v>
      </c>
      <c r="D398" s="151" t="str">
        <f>بهبهان!D28</f>
        <v>محترم سبک پا</v>
      </c>
      <c r="E398" s="151">
        <f>بهبهان!E28</f>
        <v>1860321208</v>
      </c>
      <c r="F398" s="151" t="str">
        <f>بهبهان!F28</f>
        <v>صنایع غذایی-خدمات تغذیه ای</v>
      </c>
      <c r="G398" s="13" t="str">
        <f>بهبهان!G28</f>
        <v>81-100</v>
      </c>
      <c r="H398" s="43">
        <f t="shared" si="282"/>
        <v>100</v>
      </c>
      <c r="I398" s="44">
        <f t="shared" si="283"/>
        <v>200</v>
      </c>
      <c r="J398" s="17">
        <f>بهبهان!J28</f>
        <v>3000</v>
      </c>
      <c r="K398" s="45">
        <f t="shared" si="284"/>
        <v>30</v>
      </c>
      <c r="L398" s="46">
        <f t="shared" si="285"/>
        <v>60</v>
      </c>
      <c r="M398" s="12" t="str">
        <f>بهبهان!M28</f>
        <v>61-80</v>
      </c>
      <c r="N398" s="47">
        <f t="shared" si="286"/>
        <v>70</v>
      </c>
      <c r="O398" s="48">
        <f t="shared" si="287"/>
        <v>140</v>
      </c>
      <c r="P398" s="14">
        <f>بهبهان!P28</f>
        <v>0</v>
      </c>
      <c r="Q398" s="49">
        <f t="shared" si="288"/>
        <v>0</v>
      </c>
      <c r="R398" s="50">
        <f t="shared" si="289"/>
        <v>0</v>
      </c>
      <c r="S398" s="15" t="str">
        <f>بهبهان!S28</f>
        <v>0-40</v>
      </c>
      <c r="T398" s="51">
        <f t="shared" si="290"/>
        <v>35</v>
      </c>
      <c r="U398" s="52">
        <f t="shared" si="291"/>
        <v>35</v>
      </c>
      <c r="V398" s="20">
        <f>بهبهان!V28</f>
        <v>2</v>
      </c>
      <c r="W398" s="53">
        <f t="shared" si="292"/>
        <v>10</v>
      </c>
      <c r="X398" s="54">
        <f t="shared" si="293"/>
        <v>10</v>
      </c>
      <c r="Y398" s="16" t="str">
        <f>بهبهان!Y28</f>
        <v>فاقد تذکر</v>
      </c>
      <c r="Z398" s="55">
        <f t="shared" si="294"/>
        <v>0</v>
      </c>
      <c r="AA398" s="56">
        <f t="shared" si="295"/>
        <v>0</v>
      </c>
      <c r="AB398" s="57">
        <v>1000</v>
      </c>
      <c r="AC398" s="182">
        <f t="shared" si="297"/>
        <v>445</v>
      </c>
      <c r="AD398" s="21" t="str">
        <f>بهبهان!AD28</f>
        <v>451-500</v>
      </c>
      <c r="AE398" s="212" t="str">
        <f t="shared" si="296"/>
        <v>ب-چهارم</v>
      </c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</row>
    <row r="399" spans="1:47" ht="21.95" customHeight="1" x14ac:dyDescent="0.25">
      <c r="A399" s="211">
        <f t="shared" si="298"/>
        <v>396</v>
      </c>
      <c r="B399" s="151" t="str">
        <f>بهبهان!B29</f>
        <v>بهبهان</v>
      </c>
      <c r="C399" s="151" t="str">
        <f>بهبهان!C29</f>
        <v>مقدم</v>
      </c>
      <c r="D399" s="151" t="str">
        <f>بهبهان!D29</f>
        <v>آزاده دبیزاده</v>
      </c>
      <c r="E399" s="151">
        <f>بهبهان!E29</f>
        <v>1861366051</v>
      </c>
      <c r="F399" s="151" t="str">
        <f>بهبهان!F29</f>
        <v>امورمالی و بازرگانی-اموراداری-خدمات آموزشی-ابهداشت وایمنی-فناوری اطلاعات-صایع دستی-صنایع پوشاک-هنرهای تجسمی</v>
      </c>
      <c r="G399" s="13" t="str">
        <f>بهبهان!G29</f>
        <v>81-100</v>
      </c>
      <c r="H399" s="43">
        <f t="shared" si="282"/>
        <v>100</v>
      </c>
      <c r="I399" s="44">
        <f t="shared" si="283"/>
        <v>200</v>
      </c>
      <c r="J399" s="17">
        <f>بهبهان!J29</f>
        <v>10000</v>
      </c>
      <c r="K399" s="45">
        <f t="shared" si="284"/>
        <v>100</v>
      </c>
      <c r="L399" s="46">
        <f t="shared" si="285"/>
        <v>200</v>
      </c>
      <c r="M399" s="12" t="str">
        <f>بهبهان!M29</f>
        <v>61-80</v>
      </c>
      <c r="N399" s="47">
        <f t="shared" si="286"/>
        <v>70</v>
      </c>
      <c r="O399" s="48">
        <f t="shared" si="287"/>
        <v>140</v>
      </c>
      <c r="P399" s="14">
        <f>بهبهان!P29</f>
        <v>0</v>
      </c>
      <c r="Q399" s="49">
        <f t="shared" si="288"/>
        <v>0</v>
      </c>
      <c r="R399" s="50">
        <f t="shared" si="289"/>
        <v>0</v>
      </c>
      <c r="S399" s="15" t="str">
        <f>بهبهان!S29</f>
        <v>0-40</v>
      </c>
      <c r="T399" s="51">
        <f t="shared" si="290"/>
        <v>35</v>
      </c>
      <c r="U399" s="52">
        <f t="shared" si="291"/>
        <v>35</v>
      </c>
      <c r="V399" s="20">
        <f>بهبهان!V29</f>
        <v>20</v>
      </c>
      <c r="W399" s="53">
        <f t="shared" si="292"/>
        <v>100</v>
      </c>
      <c r="X399" s="54">
        <f t="shared" si="293"/>
        <v>100</v>
      </c>
      <c r="Y399" s="16" t="str">
        <f>بهبهان!Y29</f>
        <v>فاقد تذکر</v>
      </c>
      <c r="Z399" s="55">
        <f t="shared" si="294"/>
        <v>0</v>
      </c>
      <c r="AA399" s="56">
        <f t="shared" si="295"/>
        <v>0</v>
      </c>
      <c r="AB399" s="57">
        <v>1000</v>
      </c>
      <c r="AC399" s="182">
        <f t="shared" si="297"/>
        <v>675</v>
      </c>
      <c r="AD399" s="21" t="str">
        <f>بهبهان!AD29</f>
        <v>651-700</v>
      </c>
      <c r="AE399" s="212" t="str">
        <f t="shared" si="296"/>
        <v>الف-سوم</v>
      </c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</row>
    <row r="400" spans="1:47" ht="21.95" customHeight="1" x14ac:dyDescent="0.25">
      <c r="A400" s="211">
        <f t="shared" si="298"/>
        <v>397</v>
      </c>
      <c r="B400" s="151" t="str">
        <f>بهبهان!B30</f>
        <v>بهبهان</v>
      </c>
      <c r="C400" s="151" t="str">
        <f>بهبهان!C30</f>
        <v>مهرانه</v>
      </c>
      <c r="D400" s="151" t="str">
        <f>بهبهان!D30</f>
        <v>مرضیه بهبهانی</v>
      </c>
      <c r="E400" s="151">
        <f>بهبهان!E30</f>
        <v>1861600143</v>
      </c>
      <c r="F400" s="151" t="str">
        <f>بهبهان!F30</f>
        <v>صنایع پوشاک</v>
      </c>
      <c r="G400" s="13" t="str">
        <f>بهبهان!G30</f>
        <v>81-100</v>
      </c>
      <c r="H400" s="43">
        <f t="shared" si="282"/>
        <v>100</v>
      </c>
      <c r="I400" s="44">
        <f t="shared" si="283"/>
        <v>200</v>
      </c>
      <c r="J400" s="17">
        <f>بهبهان!J30</f>
        <v>10000</v>
      </c>
      <c r="K400" s="45">
        <f t="shared" si="284"/>
        <v>100</v>
      </c>
      <c r="L400" s="46">
        <f t="shared" si="285"/>
        <v>200</v>
      </c>
      <c r="M400" s="12" t="str">
        <f>بهبهان!M30</f>
        <v>81-100</v>
      </c>
      <c r="N400" s="47">
        <f t="shared" si="286"/>
        <v>100</v>
      </c>
      <c r="O400" s="48">
        <f t="shared" si="287"/>
        <v>200</v>
      </c>
      <c r="P400" s="14">
        <f>بهبهان!P30</f>
        <v>0</v>
      </c>
      <c r="Q400" s="49">
        <f t="shared" si="288"/>
        <v>0</v>
      </c>
      <c r="R400" s="50">
        <f t="shared" si="289"/>
        <v>0</v>
      </c>
      <c r="S400" s="15" t="str">
        <f>بهبهان!S30</f>
        <v>41-60</v>
      </c>
      <c r="T400" s="51">
        <f t="shared" si="290"/>
        <v>50</v>
      </c>
      <c r="U400" s="52">
        <f t="shared" si="291"/>
        <v>50</v>
      </c>
      <c r="V400" s="20">
        <f>بهبهان!V30</f>
        <v>3</v>
      </c>
      <c r="W400" s="53">
        <f t="shared" si="292"/>
        <v>15</v>
      </c>
      <c r="X400" s="54">
        <f t="shared" si="293"/>
        <v>15</v>
      </c>
      <c r="Y400" s="16" t="str">
        <f>بهبهان!Y30</f>
        <v>فاقد تذکر</v>
      </c>
      <c r="Z400" s="55">
        <f t="shared" si="294"/>
        <v>0</v>
      </c>
      <c r="AA400" s="56">
        <f t="shared" si="295"/>
        <v>0</v>
      </c>
      <c r="AB400" s="57">
        <v>1000</v>
      </c>
      <c r="AC400" s="182">
        <f t="shared" si="297"/>
        <v>665</v>
      </c>
      <c r="AD400" s="21" t="str">
        <f>بهبهان!AD30</f>
        <v>651-700</v>
      </c>
      <c r="AE400" s="212" t="str">
        <f t="shared" si="296"/>
        <v>الف-سوم</v>
      </c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</row>
    <row r="401" spans="1:47" ht="21.95" customHeight="1" x14ac:dyDescent="0.25">
      <c r="A401" s="211">
        <f t="shared" si="298"/>
        <v>398</v>
      </c>
      <c r="B401" s="152" t="str">
        <f>خرمشهر!B4</f>
        <v>خرمشهر</v>
      </c>
      <c r="C401" s="152" t="str">
        <f>خرمشهر!C4</f>
        <v>اشراق اروند</v>
      </c>
      <c r="D401" s="152" t="str">
        <f>خرمشهر!D4</f>
        <v>شبیب صارمی نیا</v>
      </c>
      <c r="E401" s="152">
        <f>خرمشهر!E4</f>
        <v>1987652185</v>
      </c>
      <c r="F401" s="152" t="str">
        <f>خرمشهر!F4</f>
        <v>صنایع دریایی</v>
      </c>
      <c r="G401" s="13" t="str">
        <f>خرمشهر!G4</f>
        <v>0-40</v>
      </c>
      <c r="H401" s="43">
        <f t="shared" ref="H401:H442" si="299">IFERROR(VLOOKUP(G401,$AG$2:$AH$6,2,FALSE),0)</f>
        <v>35</v>
      </c>
      <c r="I401" s="44">
        <f t="shared" ref="I401:I442" si="300">H401*2</f>
        <v>70</v>
      </c>
      <c r="J401" s="17">
        <f>خرمشهر!J4</f>
        <v>2000</v>
      </c>
      <c r="K401" s="45">
        <f t="shared" ref="K401:K442" si="301">IFERROR(VLOOKUP(J401,$AI$2:$AJ$12,2,FALSE),0)</f>
        <v>20</v>
      </c>
      <c r="L401" s="46">
        <f t="shared" ref="L401:L442" si="302">K401*2</f>
        <v>40</v>
      </c>
      <c r="M401" s="12" t="str">
        <f>خرمشهر!M4</f>
        <v>61-80</v>
      </c>
      <c r="N401" s="47">
        <f t="shared" ref="N401:N442" si="303">IFERROR(VLOOKUP(M401,$AK$2:$AL$4,2,FALSE),0)</f>
        <v>70</v>
      </c>
      <c r="O401" s="48">
        <f t="shared" ref="O401:O442" si="304">N401*2</f>
        <v>140</v>
      </c>
      <c r="P401" s="14" t="str">
        <f>خرمشهر!P4</f>
        <v>60-70</v>
      </c>
      <c r="Q401" s="49">
        <f t="shared" ref="Q401:Q442" si="305">IFERROR(VLOOKUP(P401,$AM$2:$AN$5,2,FALSE),0)</f>
        <v>50</v>
      </c>
      <c r="R401" s="50">
        <f t="shared" ref="R401:R442" si="306">Q401*2</f>
        <v>100</v>
      </c>
      <c r="S401" s="15" t="str">
        <f>خرمشهر!S4</f>
        <v>80-100</v>
      </c>
      <c r="T401" s="51">
        <f t="shared" ref="T401:T442" si="307">IFERROR(VLOOKUP(S401,$AO$2:$AP$6,2,FALSE),0)</f>
        <v>100</v>
      </c>
      <c r="U401" s="52">
        <f t="shared" ref="U401:U442" si="308">T401*1</f>
        <v>100</v>
      </c>
      <c r="V401" s="20">
        <f>خرمشهر!V4</f>
        <v>4</v>
      </c>
      <c r="W401" s="53">
        <f t="shared" ref="W401:W442" si="309">IFERROR(VLOOKUP(V401,$AQ$2:$AR$22,2,FALSE),0)</f>
        <v>20</v>
      </c>
      <c r="X401" s="54">
        <f t="shared" ref="X401:X442" si="310">W401*1</f>
        <v>20</v>
      </c>
      <c r="Y401" s="16" t="str">
        <f>خرمشهر!Y4</f>
        <v>فاقد تذکر</v>
      </c>
      <c r="Z401" s="55">
        <f t="shared" ref="Z401:Z442" si="311">IFERROR(VLOOKUP(Y401,$AS$2:$AT$8,2,FALSE),0)</f>
        <v>0</v>
      </c>
      <c r="AA401" s="56">
        <f t="shared" ref="AA401:AA442" si="312">Z401*1</f>
        <v>0</v>
      </c>
      <c r="AB401" s="57">
        <v>1000</v>
      </c>
      <c r="AC401" s="182">
        <f t="shared" si="297"/>
        <v>470</v>
      </c>
      <c r="AD401" s="21" t="str">
        <f>خرمشهر!AD4</f>
        <v>451-500</v>
      </c>
      <c r="AE401" s="212" t="str">
        <f t="shared" ref="AE401:AE443" si="313">IFERROR(VLOOKUP(AD401,$AL$8:$AM$20,2,FALSE),0)</f>
        <v>ب-چهارم</v>
      </c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</row>
    <row r="402" spans="1:47" ht="21.95" customHeight="1" x14ac:dyDescent="0.25">
      <c r="A402" s="211">
        <f t="shared" si="298"/>
        <v>399</v>
      </c>
      <c r="B402" s="152" t="str">
        <f>خرمشهر!B5</f>
        <v>خرمشهر</v>
      </c>
      <c r="C402" s="152" t="str">
        <f>خرمشهر!C5</f>
        <v>تاو</v>
      </c>
      <c r="D402" s="152" t="str">
        <f>خرمشهر!D5</f>
        <v>راضیه فرخ نژاد</v>
      </c>
      <c r="E402" s="152">
        <f>خرمشهر!E5</f>
        <v>1810041031</v>
      </c>
      <c r="F402" s="152" t="str">
        <f>خرمشهر!F5</f>
        <v>صنایع خودرو</v>
      </c>
      <c r="G402" s="13" t="str">
        <f>خرمشهر!G5</f>
        <v>0-40</v>
      </c>
      <c r="H402" s="43">
        <f t="shared" si="299"/>
        <v>35</v>
      </c>
      <c r="I402" s="44">
        <f t="shared" si="300"/>
        <v>70</v>
      </c>
      <c r="J402" s="17">
        <f>خرمشهر!J5</f>
        <v>10000</v>
      </c>
      <c r="K402" s="45">
        <f t="shared" si="301"/>
        <v>100</v>
      </c>
      <c r="L402" s="46">
        <f t="shared" si="302"/>
        <v>200</v>
      </c>
      <c r="M402" s="12" t="str">
        <f>خرمشهر!M5</f>
        <v>81-100</v>
      </c>
      <c r="N402" s="47">
        <f t="shared" si="303"/>
        <v>100</v>
      </c>
      <c r="O402" s="48">
        <f t="shared" si="304"/>
        <v>200</v>
      </c>
      <c r="P402" s="14" t="str">
        <f>خرمشهر!P5</f>
        <v>60-70</v>
      </c>
      <c r="Q402" s="49">
        <f t="shared" si="305"/>
        <v>50</v>
      </c>
      <c r="R402" s="50">
        <f t="shared" si="306"/>
        <v>100</v>
      </c>
      <c r="S402" s="15" t="str">
        <f>خرمشهر!S5</f>
        <v>80-100</v>
      </c>
      <c r="T402" s="51">
        <f t="shared" si="307"/>
        <v>100</v>
      </c>
      <c r="U402" s="52">
        <f t="shared" si="308"/>
        <v>100</v>
      </c>
      <c r="V402" s="20">
        <f>خرمشهر!V5</f>
        <v>4</v>
      </c>
      <c r="W402" s="53">
        <f t="shared" si="309"/>
        <v>20</v>
      </c>
      <c r="X402" s="54">
        <f t="shared" si="310"/>
        <v>20</v>
      </c>
      <c r="Y402" s="16" t="str">
        <f>خرمشهر!Y5</f>
        <v>فاقد تذکر</v>
      </c>
      <c r="Z402" s="55">
        <f t="shared" si="311"/>
        <v>0</v>
      </c>
      <c r="AA402" s="56">
        <f t="shared" si="312"/>
        <v>0</v>
      </c>
      <c r="AB402" s="57">
        <v>1000</v>
      </c>
      <c r="AC402" s="182">
        <f t="shared" si="297"/>
        <v>690</v>
      </c>
      <c r="AD402" s="21" t="str">
        <f>خرمشهر!AD5</f>
        <v>651-700</v>
      </c>
      <c r="AE402" s="212" t="str">
        <f t="shared" si="313"/>
        <v>الف-سوم</v>
      </c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</row>
    <row r="403" spans="1:47" ht="21.95" customHeight="1" x14ac:dyDescent="0.25">
      <c r="A403" s="211">
        <f t="shared" si="298"/>
        <v>400</v>
      </c>
      <c r="B403" s="152" t="str">
        <f>خرمشهر!B6</f>
        <v>خرمشهر</v>
      </c>
      <c r="C403" s="152" t="str">
        <f>خرمشهر!C6</f>
        <v>اتوتکنیک اروند</v>
      </c>
      <c r="D403" s="152" t="str">
        <f>خرمشهر!D6</f>
        <v>فخریه موسوی</v>
      </c>
      <c r="E403" s="152">
        <f>خرمشهر!E6</f>
        <v>1827924683</v>
      </c>
      <c r="F403" s="152" t="str">
        <f>خرمشهر!F6</f>
        <v>مراقبت زیبایی</v>
      </c>
      <c r="G403" s="13" t="str">
        <f>خرمشهر!G6</f>
        <v>41-60</v>
      </c>
      <c r="H403" s="43">
        <f t="shared" si="299"/>
        <v>50</v>
      </c>
      <c r="I403" s="44">
        <f t="shared" si="300"/>
        <v>100</v>
      </c>
      <c r="J403" s="17">
        <f>خرمشهر!J6</f>
        <v>10000</v>
      </c>
      <c r="K403" s="45">
        <f t="shared" si="301"/>
        <v>100</v>
      </c>
      <c r="L403" s="46">
        <f t="shared" si="302"/>
        <v>200</v>
      </c>
      <c r="M403" s="12" t="str">
        <f>خرمشهر!M6</f>
        <v>81-100</v>
      </c>
      <c r="N403" s="47">
        <f t="shared" si="303"/>
        <v>100</v>
      </c>
      <c r="O403" s="48">
        <f t="shared" si="304"/>
        <v>200</v>
      </c>
      <c r="P403" s="14" t="str">
        <f>خرمشهر!P6</f>
        <v>71-90</v>
      </c>
      <c r="Q403" s="49">
        <f t="shared" si="305"/>
        <v>70</v>
      </c>
      <c r="R403" s="50">
        <f t="shared" si="306"/>
        <v>140</v>
      </c>
      <c r="S403" s="15" t="str">
        <f>خرمشهر!S6</f>
        <v>80-100</v>
      </c>
      <c r="T403" s="51">
        <f t="shared" si="307"/>
        <v>100</v>
      </c>
      <c r="U403" s="52">
        <f t="shared" si="308"/>
        <v>100</v>
      </c>
      <c r="V403" s="20">
        <f>خرمشهر!V6</f>
        <v>4</v>
      </c>
      <c r="W403" s="53">
        <f t="shared" si="309"/>
        <v>20</v>
      </c>
      <c r="X403" s="54">
        <f t="shared" si="310"/>
        <v>20</v>
      </c>
      <c r="Y403" s="16" t="str">
        <f>خرمشهر!Y6</f>
        <v>فاقد تذکر</v>
      </c>
      <c r="Z403" s="55">
        <f t="shared" si="311"/>
        <v>0</v>
      </c>
      <c r="AA403" s="56">
        <f t="shared" si="312"/>
        <v>0</v>
      </c>
      <c r="AB403" s="57">
        <v>1000</v>
      </c>
      <c r="AC403" s="182">
        <f t="shared" si="297"/>
        <v>760</v>
      </c>
      <c r="AD403" s="21" t="str">
        <f>خرمشهر!AD6</f>
        <v>751-800</v>
      </c>
      <c r="AE403" s="212" t="str">
        <f t="shared" si="313"/>
        <v>ب-دو</v>
      </c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</row>
    <row r="404" spans="1:47" ht="21.95" customHeight="1" x14ac:dyDescent="0.25">
      <c r="A404" s="211">
        <f t="shared" si="298"/>
        <v>401</v>
      </c>
      <c r="B404" s="152" t="str">
        <f>خرمشهر!B7</f>
        <v>خرمشهر</v>
      </c>
      <c r="C404" s="152" t="str">
        <f>خرمشهر!C7</f>
        <v>ایمنی اروند</v>
      </c>
      <c r="D404" s="152" t="str">
        <f>خرمشهر!D7</f>
        <v>علی نیک پرست</v>
      </c>
      <c r="E404" s="152">
        <f>خرمشهر!E7</f>
        <v>1899520422</v>
      </c>
      <c r="F404" s="152" t="str">
        <f>خرمشهر!F7</f>
        <v>بهداشت وایمنی،امور مالی بازرگانی،فناوری اطلاعات، امور اداری،خدمات آموزشی</v>
      </c>
      <c r="G404" s="13" t="str">
        <f>خرمشهر!G7</f>
        <v>0-40</v>
      </c>
      <c r="H404" s="43">
        <f t="shared" si="299"/>
        <v>35</v>
      </c>
      <c r="I404" s="44">
        <f t="shared" si="300"/>
        <v>70</v>
      </c>
      <c r="J404" s="17">
        <f>خرمشهر!J7</f>
        <v>6000</v>
      </c>
      <c r="K404" s="45">
        <f t="shared" si="301"/>
        <v>60</v>
      </c>
      <c r="L404" s="46">
        <f t="shared" si="302"/>
        <v>120</v>
      </c>
      <c r="M404" s="12" t="str">
        <f>خرمشهر!M7</f>
        <v>61-80</v>
      </c>
      <c r="N404" s="47">
        <f t="shared" si="303"/>
        <v>70</v>
      </c>
      <c r="O404" s="48">
        <f t="shared" si="304"/>
        <v>140</v>
      </c>
      <c r="P404" s="14" t="str">
        <f>خرمشهر!P7</f>
        <v>71-90</v>
      </c>
      <c r="Q404" s="49">
        <f t="shared" si="305"/>
        <v>70</v>
      </c>
      <c r="R404" s="50">
        <f t="shared" si="306"/>
        <v>140</v>
      </c>
      <c r="S404" s="15" t="str">
        <f>خرمشهر!S7</f>
        <v>80-100</v>
      </c>
      <c r="T404" s="51">
        <f t="shared" si="307"/>
        <v>100</v>
      </c>
      <c r="U404" s="52">
        <f t="shared" si="308"/>
        <v>100</v>
      </c>
      <c r="V404" s="20">
        <f>خرمشهر!V7</f>
        <v>6</v>
      </c>
      <c r="W404" s="53">
        <f t="shared" si="309"/>
        <v>30</v>
      </c>
      <c r="X404" s="54">
        <f t="shared" si="310"/>
        <v>30</v>
      </c>
      <c r="Y404" s="16" t="str">
        <f>خرمشهر!Y7</f>
        <v>فاقد تذکر</v>
      </c>
      <c r="Z404" s="55">
        <f t="shared" si="311"/>
        <v>0</v>
      </c>
      <c r="AA404" s="56">
        <f t="shared" si="312"/>
        <v>0</v>
      </c>
      <c r="AB404" s="57">
        <v>1000</v>
      </c>
      <c r="AC404" s="182">
        <f t="shared" si="297"/>
        <v>600</v>
      </c>
      <c r="AD404" s="21" t="str">
        <f>خرمشهر!AD7</f>
        <v>551-600</v>
      </c>
      <c r="AE404" s="212" t="str">
        <f t="shared" si="313"/>
        <v>ج-سوم</v>
      </c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</row>
    <row r="405" spans="1:47" ht="21.95" customHeight="1" x14ac:dyDescent="0.25">
      <c r="A405" s="211">
        <f t="shared" si="298"/>
        <v>402</v>
      </c>
      <c r="B405" s="152" t="str">
        <f>خرمشهر!B8</f>
        <v>خرمشهر</v>
      </c>
      <c r="C405" s="152" t="str">
        <f>خرمشهر!C8</f>
        <v>آذرپاد</v>
      </c>
      <c r="D405" s="152" t="str">
        <f>خرمشهر!D8</f>
        <v>محسن باقری</v>
      </c>
      <c r="E405" s="152">
        <f>خرمشهر!E8</f>
        <v>1829070975</v>
      </c>
      <c r="F405" s="152" t="str">
        <f>خرمشهر!F8</f>
        <v>بهداشت وایمنی،امور مالی بازرگانی،فناوری اطلاعات، امور اداری،خدمات آموزشی</v>
      </c>
      <c r="G405" s="13" t="str">
        <f>خرمشهر!G8</f>
        <v>41-60</v>
      </c>
      <c r="H405" s="43">
        <f t="shared" si="299"/>
        <v>50</v>
      </c>
      <c r="I405" s="44">
        <f t="shared" si="300"/>
        <v>100</v>
      </c>
      <c r="J405" s="17">
        <f>خرمشهر!J8</f>
        <v>10000</v>
      </c>
      <c r="K405" s="45">
        <f t="shared" si="301"/>
        <v>100</v>
      </c>
      <c r="L405" s="46">
        <f t="shared" si="302"/>
        <v>200</v>
      </c>
      <c r="M405" s="12" t="str">
        <f>خرمشهر!M8</f>
        <v>81-100</v>
      </c>
      <c r="N405" s="47">
        <f t="shared" si="303"/>
        <v>100</v>
      </c>
      <c r="O405" s="48">
        <f t="shared" si="304"/>
        <v>200</v>
      </c>
      <c r="P405" s="14" t="str">
        <f>خرمشهر!P8</f>
        <v>71-90</v>
      </c>
      <c r="Q405" s="49">
        <f t="shared" si="305"/>
        <v>70</v>
      </c>
      <c r="R405" s="50">
        <f t="shared" si="306"/>
        <v>140</v>
      </c>
      <c r="S405" s="15" t="str">
        <f>خرمشهر!S8</f>
        <v>61-80</v>
      </c>
      <c r="T405" s="51">
        <f t="shared" si="307"/>
        <v>70</v>
      </c>
      <c r="U405" s="52">
        <f t="shared" si="308"/>
        <v>70</v>
      </c>
      <c r="V405" s="20">
        <f>خرمشهر!V8</f>
        <v>18</v>
      </c>
      <c r="W405" s="53">
        <f t="shared" si="309"/>
        <v>90</v>
      </c>
      <c r="X405" s="54">
        <f t="shared" si="310"/>
        <v>90</v>
      </c>
      <c r="Y405" s="16" t="str">
        <f>خرمشهر!Y8</f>
        <v>فاقد تذکر</v>
      </c>
      <c r="Z405" s="55">
        <f t="shared" si="311"/>
        <v>0</v>
      </c>
      <c r="AA405" s="56">
        <f t="shared" si="312"/>
        <v>0</v>
      </c>
      <c r="AB405" s="57">
        <v>1000</v>
      </c>
      <c r="AC405" s="182">
        <f t="shared" si="297"/>
        <v>800</v>
      </c>
      <c r="AD405" s="21" t="str">
        <f>خرمشهر!AD8</f>
        <v>751-800</v>
      </c>
      <c r="AE405" s="212" t="str">
        <f t="shared" si="313"/>
        <v>ب-دو</v>
      </c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</row>
    <row r="406" spans="1:47" ht="21.95" customHeight="1" x14ac:dyDescent="0.25">
      <c r="A406" s="211">
        <f t="shared" si="298"/>
        <v>403</v>
      </c>
      <c r="B406" s="152" t="str">
        <f>خرمشهر!B9</f>
        <v>خرمشهر</v>
      </c>
      <c r="C406" s="152" t="str">
        <f>خرمشهر!C9</f>
        <v>نوید</v>
      </c>
      <c r="D406" s="152" t="str">
        <f>خرمشهر!D9</f>
        <v>نوید پور یعقوبی</v>
      </c>
      <c r="E406" s="152">
        <f>خرمشهر!E9</f>
        <v>5279966738</v>
      </c>
      <c r="F406" s="152" t="str">
        <f>خرمشهر!F9</f>
        <v>مراقبت زیبایی</v>
      </c>
      <c r="G406" s="13" t="str">
        <f>خرمشهر!G9</f>
        <v>81-100</v>
      </c>
      <c r="H406" s="43">
        <f t="shared" si="299"/>
        <v>100</v>
      </c>
      <c r="I406" s="44">
        <f t="shared" si="300"/>
        <v>200</v>
      </c>
      <c r="J406" s="17">
        <f>خرمشهر!J9</f>
        <v>10000</v>
      </c>
      <c r="K406" s="45">
        <f t="shared" si="301"/>
        <v>100</v>
      </c>
      <c r="L406" s="46">
        <f t="shared" si="302"/>
        <v>200</v>
      </c>
      <c r="M406" s="12" t="str">
        <f>خرمشهر!M9</f>
        <v>61-80</v>
      </c>
      <c r="N406" s="47">
        <f t="shared" si="303"/>
        <v>70</v>
      </c>
      <c r="O406" s="48">
        <f t="shared" si="304"/>
        <v>140</v>
      </c>
      <c r="P406" s="14" t="str">
        <f>خرمشهر!P9</f>
        <v>60-70</v>
      </c>
      <c r="Q406" s="49">
        <f t="shared" si="305"/>
        <v>50</v>
      </c>
      <c r="R406" s="50">
        <f t="shared" si="306"/>
        <v>100</v>
      </c>
      <c r="S406" s="15" t="str">
        <f>خرمشهر!S9</f>
        <v>80-100</v>
      </c>
      <c r="T406" s="51">
        <f t="shared" si="307"/>
        <v>100</v>
      </c>
      <c r="U406" s="52">
        <f t="shared" si="308"/>
        <v>100</v>
      </c>
      <c r="V406" s="20">
        <f>خرمشهر!V9</f>
        <v>5</v>
      </c>
      <c r="W406" s="53">
        <f t="shared" si="309"/>
        <v>25</v>
      </c>
      <c r="X406" s="54">
        <f t="shared" si="310"/>
        <v>25</v>
      </c>
      <c r="Y406" s="16" t="str">
        <f>خرمشهر!Y9</f>
        <v>فاقد تذکر</v>
      </c>
      <c r="Z406" s="55">
        <f t="shared" si="311"/>
        <v>0</v>
      </c>
      <c r="AA406" s="56">
        <f t="shared" si="312"/>
        <v>0</v>
      </c>
      <c r="AB406" s="57">
        <v>1000</v>
      </c>
      <c r="AC406" s="182">
        <f t="shared" si="297"/>
        <v>765</v>
      </c>
      <c r="AD406" s="21" t="str">
        <f>خرمشهر!AD9</f>
        <v>751-800</v>
      </c>
      <c r="AE406" s="212" t="str">
        <f t="shared" si="313"/>
        <v>ب-دو</v>
      </c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</row>
    <row r="407" spans="1:47" ht="21.95" customHeight="1" x14ac:dyDescent="0.25">
      <c r="A407" s="211">
        <f t="shared" si="298"/>
        <v>404</v>
      </c>
      <c r="B407" s="152" t="str">
        <f>خرمشهر!B10</f>
        <v>خرمشهر</v>
      </c>
      <c r="C407" s="152" t="str">
        <f>خرمشهر!C10</f>
        <v>آيلين</v>
      </c>
      <c r="D407" s="152" t="str">
        <f>خرمشهر!D10</f>
        <v>آذر اورش محمود صالحی</v>
      </c>
      <c r="E407" s="152">
        <f>خرمشهر!E10</f>
        <v>1817111736</v>
      </c>
      <c r="F407" s="152" t="str">
        <f>خرمشهر!F10</f>
        <v>مراقبت زیبایی</v>
      </c>
      <c r="G407" s="13" t="str">
        <f>خرمشهر!G10</f>
        <v>0-40</v>
      </c>
      <c r="H407" s="43">
        <f t="shared" si="299"/>
        <v>35</v>
      </c>
      <c r="I407" s="44">
        <f t="shared" si="300"/>
        <v>70</v>
      </c>
      <c r="J407" s="17">
        <f>خرمشهر!J10</f>
        <v>7000</v>
      </c>
      <c r="K407" s="45">
        <f t="shared" si="301"/>
        <v>70</v>
      </c>
      <c r="L407" s="46">
        <f t="shared" si="302"/>
        <v>140</v>
      </c>
      <c r="M407" s="12" t="str">
        <f>خرمشهر!M10</f>
        <v>61-80</v>
      </c>
      <c r="N407" s="47">
        <f t="shared" si="303"/>
        <v>70</v>
      </c>
      <c r="O407" s="48">
        <f t="shared" si="304"/>
        <v>140</v>
      </c>
      <c r="P407" s="14" t="str">
        <f>خرمشهر!P10</f>
        <v>71-90</v>
      </c>
      <c r="Q407" s="49">
        <f t="shared" si="305"/>
        <v>70</v>
      </c>
      <c r="R407" s="50">
        <f t="shared" si="306"/>
        <v>140</v>
      </c>
      <c r="S407" s="15" t="str">
        <f>خرمشهر!S10</f>
        <v>61-80</v>
      </c>
      <c r="T407" s="51">
        <f t="shared" si="307"/>
        <v>70</v>
      </c>
      <c r="U407" s="52">
        <f t="shared" si="308"/>
        <v>70</v>
      </c>
      <c r="V407" s="20">
        <f>خرمشهر!V10</f>
        <v>17</v>
      </c>
      <c r="W407" s="53">
        <f t="shared" si="309"/>
        <v>85</v>
      </c>
      <c r="X407" s="54">
        <f t="shared" si="310"/>
        <v>85</v>
      </c>
      <c r="Y407" s="16" t="str">
        <f>خرمشهر!Y10</f>
        <v>فاقد تذکر</v>
      </c>
      <c r="Z407" s="55">
        <f t="shared" si="311"/>
        <v>0</v>
      </c>
      <c r="AA407" s="56">
        <f t="shared" si="312"/>
        <v>0</v>
      </c>
      <c r="AB407" s="57">
        <v>1000</v>
      </c>
      <c r="AC407" s="182">
        <f t="shared" si="297"/>
        <v>645</v>
      </c>
      <c r="AD407" s="21" t="str">
        <f>خرمشهر!AD10</f>
        <v>601-650</v>
      </c>
      <c r="AE407" s="212" t="str">
        <f t="shared" si="313"/>
        <v>ب-سوم</v>
      </c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</row>
    <row r="408" spans="1:47" ht="21.95" customHeight="1" x14ac:dyDescent="0.25">
      <c r="A408" s="211">
        <f t="shared" si="298"/>
        <v>405</v>
      </c>
      <c r="B408" s="152" t="str">
        <f>خرمشهر!B11</f>
        <v>خرمشهر</v>
      </c>
      <c r="C408" s="152" t="str">
        <f>خرمشهر!C11</f>
        <v>اروندسازه</v>
      </c>
      <c r="D408" s="152" t="str">
        <f>خرمشهر!D11</f>
        <v>هدا پور دیوانی</v>
      </c>
      <c r="E408" s="152">
        <f>خرمشهر!E11</f>
        <v>1820035549</v>
      </c>
      <c r="F408" s="152" t="str">
        <f>خرمشهر!F11</f>
        <v>جوشکاری</v>
      </c>
      <c r="G408" s="13" t="str">
        <f>خرمشهر!G11</f>
        <v>0-40</v>
      </c>
      <c r="H408" s="43">
        <f t="shared" si="299"/>
        <v>35</v>
      </c>
      <c r="I408" s="44">
        <f t="shared" si="300"/>
        <v>70</v>
      </c>
      <c r="J408" s="17">
        <f>خرمشهر!J11</f>
        <v>10000</v>
      </c>
      <c r="K408" s="45">
        <f t="shared" si="301"/>
        <v>100</v>
      </c>
      <c r="L408" s="46">
        <f t="shared" si="302"/>
        <v>200</v>
      </c>
      <c r="M408" s="12" t="str">
        <f>خرمشهر!M11</f>
        <v>81-100</v>
      </c>
      <c r="N408" s="47">
        <f t="shared" si="303"/>
        <v>100</v>
      </c>
      <c r="O408" s="48">
        <f t="shared" si="304"/>
        <v>200</v>
      </c>
      <c r="P408" s="14" t="str">
        <f>خرمشهر!P11</f>
        <v>71-90</v>
      </c>
      <c r="Q408" s="49">
        <f t="shared" si="305"/>
        <v>70</v>
      </c>
      <c r="R408" s="50">
        <f t="shared" si="306"/>
        <v>140</v>
      </c>
      <c r="S408" s="15" t="str">
        <f>خرمشهر!S11</f>
        <v>80-100</v>
      </c>
      <c r="T408" s="51">
        <f t="shared" si="307"/>
        <v>100</v>
      </c>
      <c r="U408" s="52">
        <f t="shared" si="308"/>
        <v>100</v>
      </c>
      <c r="V408" s="20">
        <f>خرمشهر!V11</f>
        <v>4</v>
      </c>
      <c r="W408" s="53">
        <f t="shared" si="309"/>
        <v>20</v>
      </c>
      <c r="X408" s="54">
        <f t="shared" si="310"/>
        <v>20</v>
      </c>
      <c r="Y408" s="16" t="str">
        <f>خرمشهر!Y11</f>
        <v>فاقد تذکر</v>
      </c>
      <c r="Z408" s="55">
        <f t="shared" si="311"/>
        <v>0</v>
      </c>
      <c r="AA408" s="56">
        <f t="shared" si="312"/>
        <v>0</v>
      </c>
      <c r="AB408" s="57">
        <v>1000</v>
      </c>
      <c r="AC408" s="182">
        <f t="shared" si="297"/>
        <v>730</v>
      </c>
      <c r="AD408" s="21" t="str">
        <f>خرمشهر!AD11</f>
        <v>701-750</v>
      </c>
      <c r="AE408" s="212" t="str">
        <f t="shared" si="313"/>
        <v>ج-دو</v>
      </c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</row>
    <row r="409" spans="1:47" ht="21.95" customHeight="1" x14ac:dyDescent="0.25">
      <c r="A409" s="211">
        <f t="shared" si="298"/>
        <v>406</v>
      </c>
      <c r="B409" s="152" t="str">
        <f>خرمشهر!B12</f>
        <v>خرمشهر</v>
      </c>
      <c r="C409" s="152" t="str">
        <f>خرمشهر!C12</f>
        <v>ناز</v>
      </c>
      <c r="D409" s="152" t="str">
        <f>خرمشهر!D12</f>
        <v>فرناز  سامری</v>
      </c>
      <c r="E409" s="152">
        <f>خرمشهر!E12</f>
        <v>19259093</v>
      </c>
      <c r="F409" s="152" t="str">
        <f>خرمشهر!F12</f>
        <v>مراقبت زیبایی</v>
      </c>
      <c r="G409" s="13" t="str">
        <f>خرمشهر!G12</f>
        <v>0-40</v>
      </c>
      <c r="H409" s="43">
        <f t="shared" si="299"/>
        <v>35</v>
      </c>
      <c r="I409" s="44">
        <f t="shared" si="300"/>
        <v>70</v>
      </c>
      <c r="J409" s="17">
        <f>خرمشهر!J12</f>
        <v>9000</v>
      </c>
      <c r="K409" s="45">
        <f t="shared" si="301"/>
        <v>90</v>
      </c>
      <c r="L409" s="46">
        <f t="shared" si="302"/>
        <v>180</v>
      </c>
      <c r="M409" s="12" t="str">
        <f>خرمشهر!M12</f>
        <v>61-80</v>
      </c>
      <c r="N409" s="47">
        <f t="shared" si="303"/>
        <v>70</v>
      </c>
      <c r="O409" s="48">
        <f t="shared" si="304"/>
        <v>140</v>
      </c>
      <c r="P409" s="14" t="str">
        <f>خرمشهر!P12</f>
        <v>60-70</v>
      </c>
      <c r="Q409" s="49">
        <f t="shared" si="305"/>
        <v>50</v>
      </c>
      <c r="R409" s="50">
        <f t="shared" si="306"/>
        <v>100</v>
      </c>
      <c r="S409" s="15" t="str">
        <f>خرمشهر!S12</f>
        <v>80-100</v>
      </c>
      <c r="T409" s="51">
        <f t="shared" si="307"/>
        <v>100</v>
      </c>
      <c r="U409" s="52">
        <f t="shared" si="308"/>
        <v>100</v>
      </c>
      <c r="V409" s="20">
        <f>خرمشهر!V12</f>
        <v>4</v>
      </c>
      <c r="W409" s="53">
        <f t="shared" si="309"/>
        <v>20</v>
      </c>
      <c r="X409" s="54">
        <f t="shared" si="310"/>
        <v>20</v>
      </c>
      <c r="Y409" s="16" t="str">
        <f>خرمشهر!Y12</f>
        <v>فاقد تذکر</v>
      </c>
      <c r="Z409" s="55">
        <f t="shared" si="311"/>
        <v>0</v>
      </c>
      <c r="AA409" s="56">
        <f t="shared" si="312"/>
        <v>0</v>
      </c>
      <c r="AB409" s="57">
        <v>1000</v>
      </c>
      <c r="AC409" s="182">
        <f t="shared" si="297"/>
        <v>610</v>
      </c>
      <c r="AD409" s="21" t="str">
        <f>خرمشهر!AD12</f>
        <v>601-650</v>
      </c>
      <c r="AE409" s="212" t="str">
        <f t="shared" si="313"/>
        <v>ب-سوم</v>
      </c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</row>
    <row r="410" spans="1:47" ht="21.95" customHeight="1" x14ac:dyDescent="0.25">
      <c r="A410" s="211">
        <f t="shared" si="298"/>
        <v>407</v>
      </c>
      <c r="B410" s="152" t="str">
        <f>خرمشهر!B13</f>
        <v>خرمشهر</v>
      </c>
      <c r="C410" s="152" t="str">
        <f>خرمشهر!C13</f>
        <v>پویان</v>
      </c>
      <c r="D410" s="152" t="str">
        <f>خرمشهر!D13</f>
        <v>علی عوده</v>
      </c>
      <c r="E410" s="152">
        <f>خرمشهر!E13</f>
        <v>2298728781</v>
      </c>
      <c r="F410" s="152" t="str">
        <f>خرمشهر!F13</f>
        <v>امورمالی وبازر</v>
      </c>
      <c r="G410" s="13" t="str">
        <f>خرمشهر!G13</f>
        <v>0-40</v>
      </c>
      <c r="H410" s="43">
        <f t="shared" si="299"/>
        <v>35</v>
      </c>
      <c r="I410" s="44">
        <f t="shared" si="300"/>
        <v>70</v>
      </c>
      <c r="J410" s="17">
        <f>خرمشهر!J13</f>
        <v>10000</v>
      </c>
      <c r="K410" s="45">
        <f t="shared" si="301"/>
        <v>100</v>
      </c>
      <c r="L410" s="46">
        <f t="shared" si="302"/>
        <v>200</v>
      </c>
      <c r="M410" s="12" t="str">
        <f>خرمشهر!M13</f>
        <v>61-80</v>
      </c>
      <c r="N410" s="47">
        <f t="shared" si="303"/>
        <v>70</v>
      </c>
      <c r="O410" s="48">
        <f t="shared" si="304"/>
        <v>140</v>
      </c>
      <c r="P410" s="14" t="str">
        <f>خرمشهر!P13</f>
        <v>60-70</v>
      </c>
      <c r="Q410" s="49">
        <f t="shared" si="305"/>
        <v>50</v>
      </c>
      <c r="R410" s="50">
        <f t="shared" si="306"/>
        <v>100</v>
      </c>
      <c r="S410" s="15" t="str">
        <f>خرمشهر!S13</f>
        <v>61-80</v>
      </c>
      <c r="T410" s="51">
        <f t="shared" si="307"/>
        <v>70</v>
      </c>
      <c r="U410" s="52">
        <f t="shared" si="308"/>
        <v>70</v>
      </c>
      <c r="V410" s="20">
        <f>خرمشهر!V13</f>
        <v>3</v>
      </c>
      <c r="W410" s="53">
        <f t="shared" si="309"/>
        <v>15</v>
      </c>
      <c r="X410" s="54">
        <f t="shared" si="310"/>
        <v>15</v>
      </c>
      <c r="Y410" s="16" t="str">
        <f>خرمشهر!Y13</f>
        <v>فاقد تذکر</v>
      </c>
      <c r="Z410" s="55">
        <f t="shared" si="311"/>
        <v>0</v>
      </c>
      <c r="AA410" s="56">
        <f t="shared" si="312"/>
        <v>0</v>
      </c>
      <c r="AB410" s="57">
        <v>1000</v>
      </c>
      <c r="AC410" s="182">
        <f t="shared" si="297"/>
        <v>595</v>
      </c>
      <c r="AD410" s="21" t="str">
        <f>خرمشهر!AD13</f>
        <v>551-600</v>
      </c>
      <c r="AE410" s="212" t="str">
        <f t="shared" si="313"/>
        <v>ج-سوم</v>
      </c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</row>
    <row r="411" spans="1:47" ht="21.95" customHeight="1" x14ac:dyDescent="0.25">
      <c r="A411" s="211">
        <f t="shared" si="298"/>
        <v>408</v>
      </c>
      <c r="B411" s="152" t="str">
        <f>خرمشهر!B14</f>
        <v>خرمشهر</v>
      </c>
      <c r="C411" s="152" t="str">
        <f>خرمشهر!C14</f>
        <v>مهارت پویان اروند</v>
      </c>
      <c r="D411" s="152" t="str">
        <f>خرمشهر!D14</f>
        <v>رقيه    مطور عزیزی</v>
      </c>
      <c r="E411" s="152">
        <f>خرمشهر!E14</f>
        <v>1951145917</v>
      </c>
      <c r="F411" s="152" t="str">
        <f>خرمشهر!F14</f>
        <v>بهداشت وایمنی،امور مالی بازرگانی،فناوری اطلاعات، امور اداری،خدمات آموزشی</v>
      </c>
      <c r="G411" s="13" t="str">
        <f>خرمشهر!G14</f>
        <v>0-40</v>
      </c>
      <c r="H411" s="43">
        <f t="shared" si="299"/>
        <v>35</v>
      </c>
      <c r="I411" s="44">
        <f t="shared" si="300"/>
        <v>70</v>
      </c>
      <c r="J411" s="17">
        <f>خرمشهر!J14</f>
        <v>10000</v>
      </c>
      <c r="K411" s="45">
        <f t="shared" si="301"/>
        <v>100</v>
      </c>
      <c r="L411" s="46">
        <f t="shared" si="302"/>
        <v>200</v>
      </c>
      <c r="M411" s="12" t="str">
        <f>خرمشهر!M14</f>
        <v>61-80</v>
      </c>
      <c r="N411" s="47">
        <f t="shared" si="303"/>
        <v>70</v>
      </c>
      <c r="O411" s="48">
        <f t="shared" si="304"/>
        <v>140</v>
      </c>
      <c r="P411" s="14" t="str">
        <f>خرمشهر!P14</f>
        <v>60-70</v>
      </c>
      <c r="Q411" s="49">
        <f t="shared" si="305"/>
        <v>50</v>
      </c>
      <c r="R411" s="50">
        <f t="shared" si="306"/>
        <v>100</v>
      </c>
      <c r="S411" s="15" t="str">
        <f>خرمشهر!S14</f>
        <v>61-80</v>
      </c>
      <c r="T411" s="51">
        <f t="shared" si="307"/>
        <v>70</v>
      </c>
      <c r="U411" s="52">
        <f t="shared" si="308"/>
        <v>70</v>
      </c>
      <c r="V411" s="20">
        <f>خرمشهر!V14</f>
        <v>4</v>
      </c>
      <c r="W411" s="53">
        <f t="shared" si="309"/>
        <v>20</v>
      </c>
      <c r="X411" s="54">
        <f t="shared" si="310"/>
        <v>20</v>
      </c>
      <c r="Y411" s="16" t="str">
        <f>خرمشهر!Y14</f>
        <v>فاقد تذکر</v>
      </c>
      <c r="Z411" s="55">
        <f t="shared" si="311"/>
        <v>0</v>
      </c>
      <c r="AA411" s="56">
        <f t="shared" si="312"/>
        <v>0</v>
      </c>
      <c r="AB411" s="57">
        <v>1000</v>
      </c>
      <c r="AC411" s="182">
        <f t="shared" si="297"/>
        <v>600</v>
      </c>
      <c r="AD411" s="21" t="str">
        <f>خرمشهر!AD14</f>
        <v>551-600</v>
      </c>
      <c r="AE411" s="212" t="str">
        <f t="shared" si="313"/>
        <v>ج-سوم</v>
      </c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</row>
    <row r="412" spans="1:47" ht="21.95" customHeight="1" x14ac:dyDescent="0.25">
      <c r="A412" s="211">
        <f t="shared" si="298"/>
        <v>409</v>
      </c>
      <c r="B412" s="152" t="str">
        <f>خرمشهر!B15</f>
        <v>خرمشهر</v>
      </c>
      <c r="C412" s="152" t="str">
        <f>خرمشهر!C15</f>
        <v>اکلیل</v>
      </c>
      <c r="D412" s="152" t="str">
        <f>خرمشهر!D15</f>
        <v>شیدا حاوی</v>
      </c>
      <c r="E412" s="152">
        <f>خرمشهر!E15</f>
        <v>1820316866</v>
      </c>
      <c r="F412" s="152" t="str">
        <f>خرمشهر!F15</f>
        <v>مراقبت زیبایی</v>
      </c>
      <c r="G412" s="13" t="str">
        <f>خرمشهر!G15</f>
        <v>0-40</v>
      </c>
      <c r="H412" s="43">
        <f t="shared" si="299"/>
        <v>35</v>
      </c>
      <c r="I412" s="44">
        <f t="shared" si="300"/>
        <v>70</v>
      </c>
      <c r="J412" s="17">
        <f>خرمشهر!J15</f>
        <v>1000</v>
      </c>
      <c r="K412" s="45">
        <f t="shared" si="301"/>
        <v>10</v>
      </c>
      <c r="L412" s="46">
        <f t="shared" si="302"/>
        <v>20</v>
      </c>
      <c r="M412" s="12" t="str">
        <f>خرمشهر!M15</f>
        <v>61-80</v>
      </c>
      <c r="N412" s="47">
        <f t="shared" si="303"/>
        <v>70</v>
      </c>
      <c r="O412" s="48">
        <f t="shared" si="304"/>
        <v>140</v>
      </c>
      <c r="P412" s="14" t="str">
        <f>خرمشهر!P15</f>
        <v>71-90</v>
      </c>
      <c r="Q412" s="49">
        <f t="shared" si="305"/>
        <v>70</v>
      </c>
      <c r="R412" s="50">
        <f t="shared" si="306"/>
        <v>140</v>
      </c>
      <c r="S412" s="15" t="str">
        <f>خرمشهر!S15</f>
        <v>80-100</v>
      </c>
      <c r="T412" s="51">
        <f t="shared" si="307"/>
        <v>100</v>
      </c>
      <c r="U412" s="52">
        <f t="shared" si="308"/>
        <v>100</v>
      </c>
      <c r="V412" s="20">
        <f>خرمشهر!V15</f>
        <v>3</v>
      </c>
      <c r="W412" s="53">
        <f t="shared" si="309"/>
        <v>15</v>
      </c>
      <c r="X412" s="54">
        <f t="shared" si="310"/>
        <v>15</v>
      </c>
      <c r="Y412" s="16" t="str">
        <f>خرمشهر!Y15</f>
        <v>فاقد تذکر</v>
      </c>
      <c r="Z412" s="55">
        <f t="shared" si="311"/>
        <v>0</v>
      </c>
      <c r="AA412" s="56">
        <f t="shared" si="312"/>
        <v>0</v>
      </c>
      <c r="AB412" s="57">
        <v>1000</v>
      </c>
      <c r="AC412" s="182">
        <f t="shared" si="297"/>
        <v>485</v>
      </c>
      <c r="AD412" s="21" t="str">
        <f>خرمشهر!AD15</f>
        <v>451-500</v>
      </c>
      <c r="AE412" s="212" t="str">
        <f t="shared" si="313"/>
        <v>ب-چهارم</v>
      </c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</row>
    <row r="413" spans="1:47" ht="21.95" customHeight="1" x14ac:dyDescent="0.25">
      <c r="A413" s="211">
        <f t="shared" si="298"/>
        <v>410</v>
      </c>
      <c r="B413" s="152" t="str">
        <f>خرمشهر!B16</f>
        <v>خرمشهر</v>
      </c>
      <c r="C413" s="152" t="str">
        <f>خرمشهر!C16</f>
        <v>لوتوس</v>
      </c>
      <c r="D413" s="152" t="str">
        <f>خرمشهر!D16</f>
        <v>میترا قصاب زاده</v>
      </c>
      <c r="E413" s="152">
        <f>خرمشهر!E16</f>
        <v>1829370391</v>
      </c>
      <c r="F413" s="152" t="str">
        <f>خرمشهر!F16</f>
        <v>فناوری اطلاعات، امور مالی بازرکانی ،اموراداری</v>
      </c>
      <c r="G413" s="13" t="str">
        <f>خرمشهر!G16</f>
        <v>0-40</v>
      </c>
      <c r="H413" s="43">
        <f t="shared" si="299"/>
        <v>35</v>
      </c>
      <c r="I413" s="44">
        <f t="shared" si="300"/>
        <v>70</v>
      </c>
      <c r="J413" s="17">
        <f>خرمشهر!J16</f>
        <v>10000</v>
      </c>
      <c r="K413" s="45">
        <f t="shared" si="301"/>
        <v>100</v>
      </c>
      <c r="L413" s="46">
        <f t="shared" si="302"/>
        <v>200</v>
      </c>
      <c r="M413" s="12" t="str">
        <f>خرمشهر!M16</f>
        <v>61-80</v>
      </c>
      <c r="N413" s="47">
        <f t="shared" si="303"/>
        <v>70</v>
      </c>
      <c r="O413" s="48">
        <f t="shared" si="304"/>
        <v>140</v>
      </c>
      <c r="P413" s="14" t="str">
        <f>خرمشهر!P16</f>
        <v>71-90</v>
      </c>
      <c r="Q413" s="49">
        <f t="shared" si="305"/>
        <v>70</v>
      </c>
      <c r="R413" s="50">
        <f t="shared" si="306"/>
        <v>140</v>
      </c>
      <c r="S413" s="15" t="str">
        <f>خرمشهر!S16</f>
        <v>80-100</v>
      </c>
      <c r="T413" s="51">
        <f t="shared" si="307"/>
        <v>100</v>
      </c>
      <c r="U413" s="52">
        <f t="shared" si="308"/>
        <v>100</v>
      </c>
      <c r="V413" s="20">
        <f>خرمشهر!V16</f>
        <v>3</v>
      </c>
      <c r="W413" s="53">
        <f t="shared" si="309"/>
        <v>15</v>
      </c>
      <c r="X413" s="54">
        <f t="shared" si="310"/>
        <v>15</v>
      </c>
      <c r="Y413" s="16" t="str">
        <f>خرمشهر!Y16</f>
        <v>فاقد تذکر</v>
      </c>
      <c r="Z413" s="55">
        <f t="shared" si="311"/>
        <v>0</v>
      </c>
      <c r="AA413" s="56">
        <f t="shared" si="312"/>
        <v>0</v>
      </c>
      <c r="AB413" s="57">
        <v>1000</v>
      </c>
      <c r="AC413" s="182">
        <f t="shared" si="297"/>
        <v>665</v>
      </c>
      <c r="AD413" s="21" t="str">
        <f>خرمشهر!AD16</f>
        <v>651-700</v>
      </c>
      <c r="AE413" s="212" t="str">
        <f t="shared" si="313"/>
        <v>الف-سوم</v>
      </c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</row>
    <row r="414" spans="1:47" ht="21.95" customHeight="1" x14ac:dyDescent="0.25">
      <c r="A414" s="211">
        <f t="shared" si="298"/>
        <v>411</v>
      </c>
      <c r="B414" s="152" t="str">
        <f>خرمشهر!B17</f>
        <v>خرمشهر</v>
      </c>
      <c r="C414" s="152" t="str">
        <f>خرمشهر!C17</f>
        <v>ژاو</v>
      </c>
      <c r="D414" s="152" t="str">
        <f>خرمشهر!D17</f>
        <v>الهه فرخ نژاد</v>
      </c>
      <c r="E414" s="152">
        <f>خرمشهر!E17</f>
        <v>1810250072</v>
      </c>
      <c r="F414" s="152" t="str">
        <f>خرمشهر!F17</f>
        <v>بهداشت و ایمنی، صنایع پوشاک</v>
      </c>
      <c r="G414" s="13" t="str">
        <f>خرمشهر!G17</f>
        <v>0-40</v>
      </c>
      <c r="H414" s="43">
        <f t="shared" si="299"/>
        <v>35</v>
      </c>
      <c r="I414" s="44">
        <f t="shared" si="300"/>
        <v>70</v>
      </c>
      <c r="J414" s="17">
        <f>خرمشهر!J17</f>
        <v>10000</v>
      </c>
      <c r="K414" s="45">
        <f t="shared" si="301"/>
        <v>100</v>
      </c>
      <c r="L414" s="46">
        <f t="shared" si="302"/>
        <v>200</v>
      </c>
      <c r="M414" s="12" t="str">
        <f>خرمشهر!M17</f>
        <v>61-80</v>
      </c>
      <c r="N414" s="47">
        <f t="shared" si="303"/>
        <v>70</v>
      </c>
      <c r="O414" s="48">
        <f t="shared" si="304"/>
        <v>140</v>
      </c>
      <c r="P414" s="14" t="str">
        <f>خرمشهر!P17</f>
        <v>71-90</v>
      </c>
      <c r="Q414" s="49">
        <f t="shared" si="305"/>
        <v>70</v>
      </c>
      <c r="R414" s="50">
        <f t="shared" si="306"/>
        <v>140</v>
      </c>
      <c r="S414" s="15" t="str">
        <f>خرمشهر!S17</f>
        <v>80-100</v>
      </c>
      <c r="T414" s="51">
        <f t="shared" si="307"/>
        <v>100</v>
      </c>
      <c r="U414" s="52">
        <f t="shared" si="308"/>
        <v>100</v>
      </c>
      <c r="V414" s="20">
        <f>خرمشهر!V17</f>
        <v>3</v>
      </c>
      <c r="W414" s="53">
        <f t="shared" si="309"/>
        <v>15</v>
      </c>
      <c r="X414" s="54">
        <f t="shared" si="310"/>
        <v>15</v>
      </c>
      <c r="Y414" s="16" t="str">
        <f>خرمشهر!Y17</f>
        <v>فاقد تذکر</v>
      </c>
      <c r="Z414" s="55">
        <f t="shared" si="311"/>
        <v>0</v>
      </c>
      <c r="AA414" s="56">
        <f t="shared" si="312"/>
        <v>0</v>
      </c>
      <c r="AB414" s="57">
        <v>1000</v>
      </c>
      <c r="AC414" s="182">
        <f t="shared" si="297"/>
        <v>665</v>
      </c>
      <c r="AD414" s="21" t="str">
        <f>خرمشهر!AD17</f>
        <v>651-700</v>
      </c>
      <c r="AE414" s="212" t="str">
        <f t="shared" si="313"/>
        <v>الف-سوم</v>
      </c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</row>
    <row r="415" spans="1:47" ht="21.95" customHeight="1" x14ac:dyDescent="0.25">
      <c r="A415" s="211">
        <f t="shared" si="298"/>
        <v>412</v>
      </c>
      <c r="B415" s="152" t="str">
        <f>خرمشهر!B18</f>
        <v>خرمشهر</v>
      </c>
      <c r="C415" s="152" t="str">
        <f>خرمشهر!C18</f>
        <v>چاوش</v>
      </c>
      <c r="D415" s="152" t="str">
        <f>خرمشهر!D18</f>
        <v>پریسا عباسی</v>
      </c>
      <c r="E415" s="152">
        <f>خرمشهر!E18</f>
        <v>1870174232</v>
      </c>
      <c r="F415" s="152" t="str">
        <f>خرمشهر!F18</f>
        <v>فناوری اطلاعات، امور مالی بازرکانی ،اموراداری</v>
      </c>
      <c r="G415" s="13" t="str">
        <f>خرمشهر!G18</f>
        <v>0-40</v>
      </c>
      <c r="H415" s="43">
        <f t="shared" si="299"/>
        <v>35</v>
      </c>
      <c r="I415" s="44">
        <f t="shared" si="300"/>
        <v>70</v>
      </c>
      <c r="J415" s="17">
        <f>خرمشهر!J18</f>
        <v>10000</v>
      </c>
      <c r="K415" s="45">
        <f t="shared" si="301"/>
        <v>100</v>
      </c>
      <c r="L415" s="46">
        <f t="shared" si="302"/>
        <v>200</v>
      </c>
      <c r="M415" s="12" t="str">
        <f>خرمشهر!M18</f>
        <v>61-80</v>
      </c>
      <c r="N415" s="47">
        <f t="shared" si="303"/>
        <v>70</v>
      </c>
      <c r="O415" s="48">
        <f t="shared" si="304"/>
        <v>140</v>
      </c>
      <c r="P415" s="14" t="str">
        <f>خرمشهر!P18</f>
        <v>71-90</v>
      </c>
      <c r="Q415" s="49">
        <f t="shared" si="305"/>
        <v>70</v>
      </c>
      <c r="R415" s="50">
        <f t="shared" si="306"/>
        <v>140</v>
      </c>
      <c r="S415" s="15" t="str">
        <f>خرمشهر!S18</f>
        <v>80-100</v>
      </c>
      <c r="T415" s="51">
        <f t="shared" si="307"/>
        <v>100</v>
      </c>
      <c r="U415" s="52">
        <f t="shared" si="308"/>
        <v>100</v>
      </c>
      <c r="V415" s="20">
        <f>خرمشهر!V18</f>
        <v>3</v>
      </c>
      <c r="W415" s="53">
        <f t="shared" si="309"/>
        <v>15</v>
      </c>
      <c r="X415" s="54">
        <f t="shared" si="310"/>
        <v>15</v>
      </c>
      <c r="Y415" s="16" t="str">
        <f>خرمشهر!Y18</f>
        <v>فاقد تذکر</v>
      </c>
      <c r="Z415" s="55">
        <f t="shared" si="311"/>
        <v>0</v>
      </c>
      <c r="AA415" s="56">
        <f t="shared" si="312"/>
        <v>0</v>
      </c>
      <c r="AB415" s="57">
        <v>1000</v>
      </c>
      <c r="AC415" s="182">
        <f t="shared" si="297"/>
        <v>665</v>
      </c>
      <c r="AD415" s="21" t="str">
        <f>خرمشهر!AD18</f>
        <v>651-700</v>
      </c>
      <c r="AE415" s="212" t="str">
        <f t="shared" si="313"/>
        <v>الف-سوم</v>
      </c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</row>
    <row r="416" spans="1:47" ht="21.95" customHeight="1" x14ac:dyDescent="0.25">
      <c r="A416" s="211">
        <f t="shared" si="298"/>
        <v>413</v>
      </c>
      <c r="B416" s="152" t="str">
        <f>خرمشهر!B19</f>
        <v>خرمشهر</v>
      </c>
      <c r="C416" s="152" t="str">
        <f>خرمشهر!C19</f>
        <v>چتر علم و دانش</v>
      </c>
      <c r="D416" s="152" t="str">
        <f>خرمشهر!D19</f>
        <v>نسرین شریفی</v>
      </c>
      <c r="E416" s="152">
        <f>خرمشهر!E19</f>
        <v>4220076441</v>
      </c>
      <c r="F416" s="152" t="str">
        <f>خرمشهر!F19</f>
        <v>فناوری اطلاعات، امور مالی بازرکانی ،اموراداری</v>
      </c>
      <c r="G416" s="13" t="str">
        <f>خرمشهر!G19</f>
        <v>0-40</v>
      </c>
      <c r="H416" s="43">
        <f t="shared" si="299"/>
        <v>35</v>
      </c>
      <c r="I416" s="44">
        <f t="shared" si="300"/>
        <v>70</v>
      </c>
      <c r="J416" s="17">
        <f>خرمشهر!J19</f>
        <v>10000</v>
      </c>
      <c r="K416" s="45">
        <f t="shared" si="301"/>
        <v>100</v>
      </c>
      <c r="L416" s="46">
        <f t="shared" si="302"/>
        <v>200</v>
      </c>
      <c r="M416" s="12" t="str">
        <f>خرمشهر!M19</f>
        <v>61-80</v>
      </c>
      <c r="N416" s="47">
        <f t="shared" si="303"/>
        <v>70</v>
      </c>
      <c r="O416" s="48">
        <f t="shared" si="304"/>
        <v>140</v>
      </c>
      <c r="P416" s="14" t="str">
        <f>خرمشهر!P19</f>
        <v>60-70</v>
      </c>
      <c r="Q416" s="49">
        <f t="shared" si="305"/>
        <v>50</v>
      </c>
      <c r="R416" s="50">
        <f t="shared" si="306"/>
        <v>100</v>
      </c>
      <c r="S416" s="15" t="str">
        <f>خرمشهر!S19</f>
        <v>80-100</v>
      </c>
      <c r="T416" s="51">
        <f t="shared" si="307"/>
        <v>100</v>
      </c>
      <c r="U416" s="52">
        <f t="shared" si="308"/>
        <v>100</v>
      </c>
      <c r="V416" s="20">
        <f>خرمشهر!V19</f>
        <v>4</v>
      </c>
      <c r="W416" s="53">
        <f t="shared" si="309"/>
        <v>20</v>
      </c>
      <c r="X416" s="54">
        <f t="shared" si="310"/>
        <v>20</v>
      </c>
      <c r="Y416" s="16" t="str">
        <f>خرمشهر!Y19</f>
        <v>فاقد تذکر</v>
      </c>
      <c r="Z416" s="55">
        <f t="shared" si="311"/>
        <v>0</v>
      </c>
      <c r="AA416" s="56">
        <f t="shared" si="312"/>
        <v>0</v>
      </c>
      <c r="AB416" s="57">
        <v>1000</v>
      </c>
      <c r="AC416" s="182">
        <f t="shared" si="297"/>
        <v>630</v>
      </c>
      <c r="AD416" s="21" t="str">
        <f>خرمشهر!AD19</f>
        <v>601-650</v>
      </c>
      <c r="AE416" s="212" t="str">
        <f t="shared" si="313"/>
        <v>ب-سوم</v>
      </c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</row>
    <row r="417" spans="1:47" ht="21.95" customHeight="1" x14ac:dyDescent="0.25">
      <c r="A417" s="211">
        <f t="shared" si="298"/>
        <v>414</v>
      </c>
      <c r="B417" s="152" t="str">
        <f>خرمشهر!B20</f>
        <v>خرمشهر</v>
      </c>
      <c r="C417" s="152" t="str">
        <f>خرمشهر!C20</f>
        <v>چهره سازان</v>
      </c>
      <c r="D417" s="152" t="str">
        <f>خرمشهر!D20</f>
        <v>مریم عراک پور</v>
      </c>
      <c r="E417" s="152">
        <f>خرمشهر!E20</f>
        <v>5279567256</v>
      </c>
      <c r="F417" s="152" t="str">
        <f>خرمشهر!F20</f>
        <v>مراقبت زیبایی</v>
      </c>
      <c r="G417" s="13" t="str">
        <f>خرمشهر!G20</f>
        <v>0-40</v>
      </c>
      <c r="H417" s="43">
        <f t="shared" si="299"/>
        <v>35</v>
      </c>
      <c r="I417" s="44">
        <f t="shared" si="300"/>
        <v>70</v>
      </c>
      <c r="J417" s="17">
        <f>خرمشهر!J20</f>
        <v>10000</v>
      </c>
      <c r="K417" s="45">
        <f t="shared" si="301"/>
        <v>100</v>
      </c>
      <c r="L417" s="46">
        <f t="shared" si="302"/>
        <v>200</v>
      </c>
      <c r="M417" s="12" t="str">
        <f>خرمشهر!M20</f>
        <v>61-80</v>
      </c>
      <c r="N417" s="47">
        <f t="shared" si="303"/>
        <v>70</v>
      </c>
      <c r="O417" s="48">
        <f t="shared" si="304"/>
        <v>140</v>
      </c>
      <c r="P417" s="14" t="str">
        <f>خرمشهر!P20</f>
        <v>71-90</v>
      </c>
      <c r="Q417" s="49">
        <f t="shared" si="305"/>
        <v>70</v>
      </c>
      <c r="R417" s="50">
        <f t="shared" si="306"/>
        <v>140</v>
      </c>
      <c r="S417" s="15" t="str">
        <f>خرمشهر!S20</f>
        <v>80-100</v>
      </c>
      <c r="T417" s="51">
        <f t="shared" si="307"/>
        <v>100</v>
      </c>
      <c r="U417" s="52">
        <f t="shared" si="308"/>
        <v>100</v>
      </c>
      <c r="V417" s="20">
        <f>خرمشهر!V20</f>
        <v>15</v>
      </c>
      <c r="W417" s="53">
        <f t="shared" si="309"/>
        <v>75</v>
      </c>
      <c r="X417" s="54">
        <f t="shared" si="310"/>
        <v>75</v>
      </c>
      <c r="Y417" s="16" t="str">
        <f>خرمشهر!Y20</f>
        <v>فاقد تذکر</v>
      </c>
      <c r="Z417" s="55">
        <f t="shared" si="311"/>
        <v>0</v>
      </c>
      <c r="AA417" s="56">
        <f t="shared" si="312"/>
        <v>0</v>
      </c>
      <c r="AB417" s="57">
        <v>1000</v>
      </c>
      <c r="AC417" s="182">
        <f t="shared" si="297"/>
        <v>725</v>
      </c>
      <c r="AD417" s="21" t="str">
        <f>خرمشهر!AD20</f>
        <v>701-750</v>
      </c>
      <c r="AE417" s="212" t="str">
        <f t="shared" si="313"/>
        <v>ج-دو</v>
      </c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</row>
    <row r="418" spans="1:47" ht="21.95" customHeight="1" x14ac:dyDescent="0.25">
      <c r="A418" s="211">
        <f t="shared" si="298"/>
        <v>415</v>
      </c>
      <c r="B418" s="152" t="str">
        <f>خرمشهر!B21</f>
        <v>خرمشهر</v>
      </c>
      <c r="C418" s="152" t="str">
        <f>خرمشهر!C21</f>
        <v>خانه زیبایی</v>
      </c>
      <c r="D418" s="152" t="str">
        <f>خرمشهر!D21</f>
        <v>زینب شریفی</v>
      </c>
      <c r="E418" s="152">
        <f>خرمشهر!E21</f>
        <v>1829141988</v>
      </c>
      <c r="F418" s="152" t="str">
        <f>خرمشهر!F21</f>
        <v>صنایع تغذیه</v>
      </c>
      <c r="G418" s="13" t="str">
        <f>خرمشهر!G21</f>
        <v>0-40</v>
      </c>
      <c r="H418" s="43">
        <f t="shared" si="299"/>
        <v>35</v>
      </c>
      <c r="I418" s="44">
        <f t="shared" si="300"/>
        <v>70</v>
      </c>
      <c r="J418" s="17">
        <f>خرمشهر!J21</f>
        <v>10000</v>
      </c>
      <c r="K418" s="45">
        <f t="shared" si="301"/>
        <v>100</v>
      </c>
      <c r="L418" s="46">
        <f t="shared" si="302"/>
        <v>200</v>
      </c>
      <c r="M418" s="12" t="str">
        <f>خرمشهر!M21</f>
        <v>61-80</v>
      </c>
      <c r="N418" s="47">
        <f t="shared" si="303"/>
        <v>70</v>
      </c>
      <c r="O418" s="48">
        <f t="shared" si="304"/>
        <v>140</v>
      </c>
      <c r="P418" s="14" t="str">
        <f>خرمشهر!P21</f>
        <v>60-70</v>
      </c>
      <c r="Q418" s="49">
        <f t="shared" si="305"/>
        <v>50</v>
      </c>
      <c r="R418" s="50">
        <f t="shared" si="306"/>
        <v>100</v>
      </c>
      <c r="S418" s="15" t="str">
        <f>خرمشهر!S21</f>
        <v>80-100</v>
      </c>
      <c r="T418" s="51">
        <f t="shared" si="307"/>
        <v>100</v>
      </c>
      <c r="U418" s="52">
        <f t="shared" si="308"/>
        <v>100</v>
      </c>
      <c r="V418" s="20">
        <f>خرمشهر!V21</f>
        <v>5</v>
      </c>
      <c r="W418" s="53">
        <f t="shared" si="309"/>
        <v>25</v>
      </c>
      <c r="X418" s="54">
        <f t="shared" si="310"/>
        <v>25</v>
      </c>
      <c r="Y418" s="16" t="str">
        <f>خرمشهر!Y21</f>
        <v>فاقد تذکر</v>
      </c>
      <c r="Z418" s="55">
        <f t="shared" si="311"/>
        <v>0</v>
      </c>
      <c r="AA418" s="56">
        <f t="shared" si="312"/>
        <v>0</v>
      </c>
      <c r="AB418" s="57">
        <v>1000</v>
      </c>
      <c r="AC418" s="182">
        <f t="shared" si="297"/>
        <v>635</v>
      </c>
      <c r="AD418" s="21" t="str">
        <f>خرمشهر!AD21</f>
        <v>601-650</v>
      </c>
      <c r="AE418" s="212" t="str">
        <f t="shared" si="313"/>
        <v>ب-سوم</v>
      </c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</row>
    <row r="419" spans="1:47" ht="21.95" customHeight="1" x14ac:dyDescent="0.25">
      <c r="A419" s="211">
        <f t="shared" si="298"/>
        <v>416</v>
      </c>
      <c r="B419" s="152" t="str">
        <f>خرمشهر!B22</f>
        <v>خرمشهر</v>
      </c>
      <c r="C419" s="152" t="str">
        <f>خرمشهر!C22</f>
        <v>کمند</v>
      </c>
      <c r="D419" s="152" t="str">
        <f>خرمشهر!D22</f>
        <v>الهام گرایی</v>
      </c>
      <c r="E419" s="152">
        <f>خرمشهر!E22</f>
        <v>4072690163</v>
      </c>
      <c r="F419" s="152" t="str">
        <f>خرمشهر!F22</f>
        <v>مراقبت زیبایی</v>
      </c>
      <c r="G419" s="13" t="str">
        <f>خرمشهر!G22</f>
        <v>0-40</v>
      </c>
      <c r="H419" s="43">
        <f t="shared" si="299"/>
        <v>35</v>
      </c>
      <c r="I419" s="44">
        <f t="shared" si="300"/>
        <v>70</v>
      </c>
      <c r="J419" s="17">
        <f>خرمشهر!J22</f>
        <v>10000</v>
      </c>
      <c r="K419" s="45">
        <f t="shared" si="301"/>
        <v>100</v>
      </c>
      <c r="L419" s="46">
        <f t="shared" si="302"/>
        <v>200</v>
      </c>
      <c r="M419" s="12" t="str">
        <f>خرمشهر!M22</f>
        <v>61-80</v>
      </c>
      <c r="N419" s="47">
        <f t="shared" si="303"/>
        <v>70</v>
      </c>
      <c r="O419" s="48">
        <f t="shared" si="304"/>
        <v>140</v>
      </c>
      <c r="P419" s="14" t="str">
        <f>خرمشهر!P22</f>
        <v>71-90</v>
      </c>
      <c r="Q419" s="49">
        <f t="shared" si="305"/>
        <v>70</v>
      </c>
      <c r="R419" s="50">
        <f t="shared" si="306"/>
        <v>140</v>
      </c>
      <c r="S419" s="15" t="str">
        <f>خرمشهر!S22</f>
        <v>80-100</v>
      </c>
      <c r="T419" s="51">
        <f t="shared" si="307"/>
        <v>100</v>
      </c>
      <c r="U419" s="52">
        <f t="shared" si="308"/>
        <v>100</v>
      </c>
      <c r="V419" s="20">
        <f>خرمشهر!V22</f>
        <v>15</v>
      </c>
      <c r="W419" s="53">
        <f t="shared" si="309"/>
        <v>75</v>
      </c>
      <c r="X419" s="54">
        <f t="shared" si="310"/>
        <v>75</v>
      </c>
      <c r="Y419" s="16" t="str">
        <f>خرمشهر!Y22</f>
        <v>فاقد تذکر</v>
      </c>
      <c r="Z419" s="55">
        <f t="shared" si="311"/>
        <v>0</v>
      </c>
      <c r="AA419" s="56">
        <f t="shared" si="312"/>
        <v>0</v>
      </c>
      <c r="AB419" s="57">
        <v>1000</v>
      </c>
      <c r="AC419" s="182">
        <f t="shared" si="297"/>
        <v>725</v>
      </c>
      <c r="AD419" s="21" t="str">
        <f>خرمشهر!AD22</f>
        <v>701-750</v>
      </c>
      <c r="AE419" s="212" t="str">
        <f t="shared" si="313"/>
        <v>ج-دو</v>
      </c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</row>
    <row r="420" spans="1:47" ht="21.95" customHeight="1" x14ac:dyDescent="0.25">
      <c r="A420" s="211">
        <f t="shared" si="298"/>
        <v>417</v>
      </c>
      <c r="B420" s="152" t="str">
        <f>خرمشهر!B23</f>
        <v>خرمشهر</v>
      </c>
      <c r="C420" s="152" t="str">
        <f>خرمشهر!C23</f>
        <v>لحظه های شیرین</v>
      </c>
      <c r="D420" s="152" t="str">
        <f>خرمشهر!D23</f>
        <v>نسرین زکی</v>
      </c>
      <c r="E420" s="152">
        <f>خرمشهر!E23</f>
        <v>1828093629</v>
      </c>
      <c r="F420" s="152" t="str">
        <f>خرمشهر!F23</f>
        <v>صنایع تغذیه</v>
      </c>
      <c r="G420" s="13" t="str">
        <f>خرمشهر!G23</f>
        <v>0-40</v>
      </c>
      <c r="H420" s="43">
        <f t="shared" si="299"/>
        <v>35</v>
      </c>
      <c r="I420" s="44">
        <f t="shared" si="300"/>
        <v>70</v>
      </c>
      <c r="J420" s="17">
        <f>خرمشهر!J23</f>
        <v>10000</v>
      </c>
      <c r="K420" s="45">
        <f t="shared" si="301"/>
        <v>100</v>
      </c>
      <c r="L420" s="46">
        <f t="shared" si="302"/>
        <v>200</v>
      </c>
      <c r="M420" s="12" t="str">
        <f>خرمشهر!M23</f>
        <v>61-80</v>
      </c>
      <c r="N420" s="47">
        <f t="shared" si="303"/>
        <v>70</v>
      </c>
      <c r="O420" s="48">
        <f t="shared" si="304"/>
        <v>140</v>
      </c>
      <c r="P420" s="14" t="str">
        <f>خرمشهر!P23</f>
        <v>60-70</v>
      </c>
      <c r="Q420" s="49">
        <f t="shared" si="305"/>
        <v>50</v>
      </c>
      <c r="R420" s="50">
        <f t="shared" si="306"/>
        <v>100</v>
      </c>
      <c r="S420" s="15" t="str">
        <f>خرمشهر!S23</f>
        <v>80-100</v>
      </c>
      <c r="T420" s="51">
        <f t="shared" si="307"/>
        <v>100</v>
      </c>
      <c r="U420" s="52">
        <f t="shared" si="308"/>
        <v>100</v>
      </c>
      <c r="V420" s="20">
        <f>خرمشهر!V23</f>
        <v>6</v>
      </c>
      <c r="W420" s="53">
        <f t="shared" si="309"/>
        <v>30</v>
      </c>
      <c r="X420" s="54">
        <f t="shared" si="310"/>
        <v>30</v>
      </c>
      <c r="Y420" s="16" t="str">
        <f>خرمشهر!Y23</f>
        <v>فاقد تذکر</v>
      </c>
      <c r="Z420" s="55">
        <f t="shared" si="311"/>
        <v>0</v>
      </c>
      <c r="AA420" s="56">
        <f t="shared" si="312"/>
        <v>0</v>
      </c>
      <c r="AB420" s="57">
        <v>1000</v>
      </c>
      <c r="AC420" s="182">
        <f t="shared" si="297"/>
        <v>640</v>
      </c>
      <c r="AD420" s="21" t="str">
        <f>خرمشهر!AD23</f>
        <v>601-650</v>
      </c>
      <c r="AE420" s="212" t="str">
        <f t="shared" si="313"/>
        <v>ب-سوم</v>
      </c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</row>
    <row r="421" spans="1:47" ht="21.95" customHeight="1" x14ac:dyDescent="0.25">
      <c r="A421" s="211">
        <f t="shared" si="298"/>
        <v>418</v>
      </c>
      <c r="B421" s="152" t="str">
        <f>خرمشهر!B24</f>
        <v>خرمشهر</v>
      </c>
      <c r="C421" s="152" t="str">
        <f>خرمشهر!C24</f>
        <v>دقیق</v>
      </c>
      <c r="D421" s="152" t="str">
        <f>خرمشهر!D24</f>
        <v>ایمان معادی</v>
      </c>
      <c r="E421" s="152">
        <f>خرمشهر!E24</f>
        <v>1829285114</v>
      </c>
      <c r="F421" s="152" t="str">
        <f>خرمشهر!F24</f>
        <v>صنایع پوشاک</v>
      </c>
      <c r="G421" s="13" t="str">
        <f>خرمشهر!G24</f>
        <v>0-40</v>
      </c>
      <c r="H421" s="43">
        <f t="shared" si="299"/>
        <v>35</v>
      </c>
      <c r="I421" s="44">
        <f t="shared" si="300"/>
        <v>70</v>
      </c>
      <c r="J421" s="17">
        <f>خرمشهر!J24</f>
        <v>6000</v>
      </c>
      <c r="K421" s="45">
        <f t="shared" si="301"/>
        <v>60</v>
      </c>
      <c r="L421" s="46">
        <f t="shared" si="302"/>
        <v>120</v>
      </c>
      <c r="M421" s="12" t="str">
        <f>خرمشهر!M24</f>
        <v>81-100</v>
      </c>
      <c r="N421" s="47">
        <f t="shared" si="303"/>
        <v>100</v>
      </c>
      <c r="O421" s="48">
        <f t="shared" si="304"/>
        <v>200</v>
      </c>
      <c r="P421" s="14" t="str">
        <f>خرمشهر!P24</f>
        <v>60-70</v>
      </c>
      <c r="Q421" s="49">
        <f t="shared" si="305"/>
        <v>50</v>
      </c>
      <c r="R421" s="50">
        <f t="shared" si="306"/>
        <v>100</v>
      </c>
      <c r="S421" s="15" t="str">
        <f>خرمشهر!S24</f>
        <v>61-80</v>
      </c>
      <c r="T421" s="51">
        <f t="shared" si="307"/>
        <v>70</v>
      </c>
      <c r="U421" s="52">
        <f t="shared" si="308"/>
        <v>70</v>
      </c>
      <c r="V421" s="20">
        <f>خرمشهر!V24</f>
        <v>15</v>
      </c>
      <c r="W421" s="53">
        <f t="shared" si="309"/>
        <v>75</v>
      </c>
      <c r="X421" s="54">
        <f t="shared" si="310"/>
        <v>75</v>
      </c>
      <c r="Y421" s="16" t="str">
        <f>خرمشهر!Y24</f>
        <v>فاقد تذکر</v>
      </c>
      <c r="Z421" s="55">
        <f t="shared" si="311"/>
        <v>0</v>
      </c>
      <c r="AA421" s="56">
        <f t="shared" si="312"/>
        <v>0</v>
      </c>
      <c r="AB421" s="57">
        <v>1000</v>
      </c>
      <c r="AC421" s="182">
        <f t="shared" si="297"/>
        <v>635</v>
      </c>
      <c r="AD421" s="21" t="str">
        <f>خرمشهر!AD24</f>
        <v>601-650</v>
      </c>
      <c r="AE421" s="212" t="str">
        <f t="shared" si="313"/>
        <v>ب-سوم</v>
      </c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</row>
    <row r="422" spans="1:47" ht="21.95" customHeight="1" x14ac:dyDescent="0.25">
      <c r="A422" s="211">
        <f t="shared" si="298"/>
        <v>419</v>
      </c>
      <c r="B422" s="152" t="str">
        <f>خرمشهر!B25</f>
        <v>خرمشهر</v>
      </c>
      <c r="C422" s="152" t="str">
        <f>خرمشهر!C25</f>
        <v>رهاورد روژین</v>
      </c>
      <c r="D422" s="152" t="str">
        <f>خرمشهر!D25</f>
        <v>فاطمه وزیری شمس</v>
      </c>
      <c r="E422" s="152">
        <f>خرمشهر!E25</f>
        <v>3379527947</v>
      </c>
      <c r="F422" s="152" t="str">
        <f>خرمشهر!F25</f>
        <v>صنایع پوشاک</v>
      </c>
      <c r="G422" s="13" t="str">
        <f>خرمشهر!G25</f>
        <v>0-40</v>
      </c>
      <c r="H422" s="43">
        <f t="shared" si="299"/>
        <v>35</v>
      </c>
      <c r="I422" s="44">
        <f t="shared" si="300"/>
        <v>70</v>
      </c>
      <c r="J422" s="17">
        <f>خرمشهر!J25</f>
        <v>10000</v>
      </c>
      <c r="K422" s="45">
        <f t="shared" si="301"/>
        <v>100</v>
      </c>
      <c r="L422" s="46">
        <f t="shared" si="302"/>
        <v>200</v>
      </c>
      <c r="M422" s="12" t="str">
        <f>خرمشهر!M25</f>
        <v>61-80</v>
      </c>
      <c r="N422" s="47">
        <f t="shared" si="303"/>
        <v>70</v>
      </c>
      <c r="O422" s="48">
        <f t="shared" si="304"/>
        <v>140</v>
      </c>
      <c r="P422" s="14" t="str">
        <f>خرمشهر!P25</f>
        <v>60-70</v>
      </c>
      <c r="Q422" s="49">
        <f t="shared" si="305"/>
        <v>50</v>
      </c>
      <c r="R422" s="50">
        <f t="shared" si="306"/>
        <v>100</v>
      </c>
      <c r="S422" s="15" t="str">
        <f>خرمشهر!S25</f>
        <v>80-100</v>
      </c>
      <c r="T422" s="51">
        <f t="shared" si="307"/>
        <v>100</v>
      </c>
      <c r="U422" s="52">
        <f t="shared" si="308"/>
        <v>100</v>
      </c>
      <c r="V422" s="20">
        <f>خرمشهر!V25</f>
        <v>17</v>
      </c>
      <c r="W422" s="53">
        <f t="shared" si="309"/>
        <v>85</v>
      </c>
      <c r="X422" s="54">
        <f t="shared" si="310"/>
        <v>85</v>
      </c>
      <c r="Y422" s="16" t="str">
        <f>خرمشهر!Y25</f>
        <v>فاقد تذکر</v>
      </c>
      <c r="Z422" s="55">
        <f t="shared" si="311"/>
        <v>0</v>
      </c>
      <c r="AA422" s="56">
        <f t="shared" si="312"/>
        <v>0</v>
      </c>
      <c r="AB422" s="57">
        <v>1000</v>
      </c>
      <c r="AC422" s="182">
        <f t="shared" si="297"/>
        <v>695</v>
      </c>
      <c r="AD422" s="21" t="str">
        <f>خرمشهر!AD25</f>
        <v>651-700</v>
      </c>
      <c r="AE422" s="212" t="str">
        <f t="shared" si="313"/>
        <v>الف-سوم</v>
      </c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</row>
    <row r="423" spans="1:47" ht="21.95" customHeight="1" x14ac:dyDescent="0.25">
      <c r="A423" s="211">
        <f t="shared" si="298"/>
        <v>420</v>
      </c>
      <c r="B423" s="152" t="str">
        <f>خرمشهر!B26</f>
        <v>خرمشهر</v>
      </c>
      <c r="C423" s="152" t="str">
        <f>خرمشهر!C26</f>
        <v>افسون گران</v>
      </c>
      <c r="D423" s="152" t="str">
        <f>خرمشهر!D26</f>
        <v>منصوره موسی پور</v>
      </c>
      <c r="E423" s="152">
        <f>خرمشهر!E26</f>
        <v>6629962575</v>
      </c>
      <c r="F423" s="152" t="str">
        <f>خرمشهر!F26</f>
        <v>مراقبت زیبایی</v>
      </c>
      <c r="G423" s="13" t="str">
        <f>خرمشهر!G26</f>
        <v>0-40</v>
      </c>
      <c r="H423" s="43">
        <f t="shared" si="299"/>
        <v>35</v>
      </c>
      <c r="I423" s="44">
        <f t="shared" si="300"/>
        <v>70</v>
      </c>
      <c r="J423" s="17">
        <f>خرمشهر!J26</f>
        <v>4000</v>
      </c>
      <c r="K423" s="45">
        <f t="shared" si="301"/>
        <v>40</v>
      </c>
      <c r="L423" s="46">
        <f t="shared" si="302"/>
        <v>80</v>
      </c>
      <c r="M423" s="12" t="str">
        <f>خرمشهر!M26</f>
        <v>61-80</v>
      </c>
      <c r="N423" s="47">
        <f t="shared" si="303"/>
        <v>70</v>
      </c>
      <c r="O423" s="48">
        <f t="shared" si="304"/>
        <v>140</v>
      </c>
      <c r="P423" s="14" t="str">
        <f>خرمشهر!P26</f>
        <v>60-70</v>
      </c>
      <c r="Q423" s="49">
        <f t="shared" si="305"/>
        <v>50</v>
      </c>
      <c r="R423" s="50">
        <f t="shared" si="306"/>
        <v>100</v>
      </c>
      <c r="S423" s="15" t="str">
        <f>خرمشهر!S26</f>
        <v>80-100</v>
      </c>
      <c r="T423" s="51">
        <f t="shared" si="307"/>
        <v>100</v>
      </c>
      <c r="U423" s="52">
        <f t="shared" si="308"/>
        <v>100</v>
      </c>
      <c r="V423" s="20">
        <f>خرمشهر!V26</f>
        <v>4</v>
      </c>
      <c r="W423" s="53">
        <f t="shared" si="309"/>
        <v>20</v>
      </c>
      <c r="X423" s="54">
        <f t="shared" si="310"/>
        <v>20</v>
      </c>
      <c r="Y423" s="16" t="str">
        <f>خرمشهر!Y26</f>
        <v>فاقد تذکر</v>
      </c>
      <c r="Z423" s="55">
        <f t="shared" si="311"/>
        <v>0</v>
      </c>
      <c r="AA423" s="56">
        <f t="shared" si="312"/>
        <v>0</v>
      </c>
      <c r="AB423" s="57">
        <v>1000</v>
      </c>
      <c r="AC423" s="182">
        <f t="shared" si="297"/>
        <v>510</v>
      </c>
      <c r="AD423" s="21" t="str">
        <f>خرمشهر!AD26</f>
        <v>501-550</v>
      </c>
      <c r="AE423" s="212" t="str">
        <f t="shared" si="313"/>
        <v>الف-چهارم</v>
      </c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</row>
    <row r="424" spans="1:47" ht="21.95" customHeight="1" x14ac:dyDescent="0.25">
      <c r="A424" s="211">
        <f t="shared" si="298"/>
        <v>421</v>
      </c>
      <c r="B424" s="152" t="str">
        <f>خرمشهر!B27</f>
        <v>خرمشهر</v>
      </c>
      <c r="C424" s="152" t="str">
        <f>خرمشهر!C27</f>
        <v>کاتن</v>
      </c>
      <c r="D424" s="152" t="str">
        <f>خرمشهر!D27</f>
        <v>علی غانم</v>
      </c>
      <c r="E424" s="152">
        <f>خرمشهر!E27</f>
        <v>1828812625</v>
      </c>
      <c r="F424" s="152" t="str">
        <f>خرمشهر!F27</f>
        <v>مراقبت زیبایی</v>
      </c>
      <c r="G424" s="13" t="str">
        <f>خرمشهر!G27</f>
        <v>41-60</v>
      </c>
      <c r="H424" s="43">
        <f t="shared" si="299"/>
        <v>50</v>
      </c>
      <c r="I424" s="44">
        <f t="shared" si="300"/>
        <v>100</v>
      </c>
      <c r="J424" s="17">
        <f>خرمشهر!J27</f>
        <v>10000</v>
      </c>
      <c r="K424" s="45">
        <f t="shared" si="301"/>
        <v>100</v>
      </c>
      <c r="L424" s="46">
        <f t="shared" si="302"/>
        <v>200</v>
      </c>
      <c r="M424" s="12" t="str">
        <f>خرمشهر!M27</f>
        <v>81-100</v>
      </c>
      <c r="N424" s="47">
        <f t="shared" si="303"/>
        <v>100</v>
      </c>
      <c r="O424" s="48">
        <f t="shared" si="304"/>
        <v>200</v>
      </c>
      <c r="P424" s="14" t="str">
        <f>خرمشهر!P27</f>
        <v>60-70</v>
      </c>
      <c r="Q424" s="49">
        <f t="shared" si="305"/>
        <v>50</v>
      </c>
      <c r="R424" s="50">
        <f t="shared" si="306"/>
        <v>100</v>
      </c>
      <c r="S424" s="15" t="str">
        <f>خرمشهر!S27</f>
        <v>80-100</v>
      </c>
      <c r="T424" s="51">
        <f t="shared" si="307"/>
        <v>100</v>
      </c>
      <c r="U424" s="52">
        <f t="shared" si="308"/>
        <v>100</v>
      </c>
      <c r="V424" s="20">
        <f>خرمشهر!V27</f>
        <v>5</v>
      </c>
      <c r="W424" s="53">
        <f t="shared" si="309"/>
        <v>25</v>
      </c>
      <c r="X424" s="54">
        <f t="shared" si="310"/>
        <v>25</v>
      </c>
      <c r="Y424" s="16" t="str">
        <f>خرمشهر!Y27</f>
        <v>فاقد تذکر</v>
      </c>
      <c r="Z424" s="55">
        <f t="shared" si="311"/>
        <v>0</v>
      </c>
      <c r="AA424" s="56">
        <f t="shared" si="312"/>
        <v>0</v>
      </c>
      <c r="AB424" s="57">
        <v>1000</v>
      </c>
      <c r="AC424" s="182">
        <f t="shared" si="297"/>
        <v>725</v>
      </c>
      <c r="AD424" s="21" t="str">
        <f>خرمشهر!AD27</f>
        <v>701-750</v>
      </c>
      <c r="AE424" s="212" t="str">
        <f t="shared" si="313"/>
        <v>ج-دو</v>
      </c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</row>
    <row r="425" spans="1:47" ht="21.95" customHeight="1" x14ac:dyDescent="0.25">
      <c r="A425" s="211">
        <f t="shared" si="298"/>
        <v>422</v>
      </c>
      <c r="B425" s="152" t="str">
        <f>خرمشهر!B28</f>
        <v>خرمشهر</v>
      </c>
      <c r="C425" s="152" t="str">
        <f>خرمشهر!C28</f>
        <v>سپیده اروندان</v>
      </c>
      <c r="D425" s="152" t="str">
        <f>خرمشهر!D28</f>
        <v>لیلی عرفانی نیا</v>
      </c>
      <c r="E425" s="152">
        <f>خرمشهر!E28</f>
        <v>1950784886</v>
      </c>
      <c r="F425" s="152" t="str">
        <f>خرمشهر!F28</f>
        <v>هنرهای تجسمی،صنایع دستی</v>
      </c>
      <c r="G425" s="13" t="str">
        <f>خرمشهر!G28</f>
        <v>0-40</v>
      </c>
      <c r="H425" s="43">
        <f t="shared" si="299"/>
        <v>35</v>
      </c>
      <c r="I425" s="44">
        <f t="shared" si="300"/>
        <v>70</v>
      </c>
      <c r="J425" s="17">
        <f>خرمشهر!J28</f>
        <v>7000</v>
      </c>
      <c r="K425" s="45">
        <f t="shared" si="301"/>
        <v>70</v>
      </c>
      <c r="L425" s="46">
        <f t="shared" si="302"/>
        <v>140</v>
      </c>
      <c r="M425" s="12" t="str">
        <f>خرمشهر!M28</f>
        <v>61-80</v>
      </c>
      <c r="N425" s="47">
        <f t="shared" si="303"/>
        <v>70</v>
      </c>
      <c r="O425" s="48">
        <f t="shared" si="304"/>
        <v>140</v>
      </c>
      <c r="P425" s="14" t="str">
        <f>خرمشهر!P28</f>
        <v>71-90</v>
      </c>
      <c r="Q425" s="49">
        <f t="shared" si="305"/>
        <v>70</v>
      </c>
      <c r="R425" s="50">
        <f t="shared" si="306"/>
        <v>140</v>
      </c>
      <c r="S425" s="15" t="str">
        <f>خرمشهر!S28</f>
        <v>61-80</v>
      </c>
      <c r="T425" s="51">
        <f t="shared" si="307"/>
        <v>70</v>
      </c>
      <c r="U425" s="52">
        <f t="shared" si="308"/>
        <v>70</v>
      </c>
      <c r="V425" s="20">
        <f>خرمشهر!V28</f>
        <v>6</v>
      </c>
      <c r="W425" s="53">
        <f t="shared" si="309"/>
        <v>30</v>
      </c>
      <c r="X425" s="54">
        <f t="shared" si="310"/>
        <v>30</v>
      </c>
      <c r="Y425" s="16" t="str">
        <f>خرمشهر!Y28</f>
        <v>فاقد تذکر</v>
      </c>
      <c r="Z425" s="55">
        <f t="shared" si="311"/>
        <v>0</v>
      </c>
      <c r="AA425" s="56">
        <f t="shared" si="312"/>
        <v>0</v>
      </c>
      <c r="AB425" s="57">
        <v>1000</v>
      </c>
      <c r="AC425" s="182">
        <f t="shared" si="297"/>
        <v>590</v>
      </c>
      <c r="AD425" s="21" t="str">
        <f>خرمشهر!AD28</f>
        <v>551-600</v>
      </c>
      <c r="AE425" s="212" t="str">
        <f t="shared" si="313"/>
        <v>ج-سوم</v>
      </c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</row>
    <row r="426" spans="1:47" ht="21.95" customHeight="1" x14ac:dyDescent="0.25">
      <c r="A426" s="211">
        <f t="shared" si="298"/>
        <v>423</v>
      </c>
      <c r="B426" s="152" t="str">
        <f>خرمشهر!B29</f>
        <v>خرمشهر</v>
      </c>
      <c r="C426" s="152" t="str">
        <f>خرمشهر!C29</f>
        <v>سرای هنر</v>
      </c>
      <c r="D426" s="152" t="str">
        <f>خرمشهر!D29</f>
        <v>سهام ضیفی</v>
      </c>
      <c r="E426" s="152">
        <f>خرمشهر!E29</f>
        <v>1899536086</v>
      </c>
      <c r="F426" s="152" t="str">
        <f>خرمشهر!F29</f>
        <v>صنایع پوشاک</v>
      </c>
      <c r="G426" s="13" t="str">
        <f>خرمشهر!G29</f>
        <v>0-40</v>
      </c>
      <c r="H426" s="43">
        <f t="shared" si="299"/>
        <v>35</v>
      </c>
      <c r="I426" s="44">
        <f t="shared" si="300"/>
        <v>70</v>
      </c>
      <c r="J426" s="17">
        <f>خرمشهر!J29</f>
        <v>3000</v>
      </c>
      <c r="K426" s="45">
        <f t="shared" si="301"/>
        <v>30</v>
      </c>
      <c r="L426" s="46">
        <f t="shared" si="302"/>
        <v>60</v>
      </c>
      <c r="M426" s="12" t="str">
        <f>خرمشهر!M29</f>
        <v>61-80</v>
      </c>
      <c r="N426" s="47">
        <f t="shared" si="303"/>
        <v>70</v>
      </c>
      <c r="O426" s="48">
        <f t="shared" si="304"/>
        <v>140</v>
      </c>
      <c r="P426" s="14" t="str">
        <f>خرمشهر!P29</f>
        <v>60-70</v>
      </c>
      <c r="Q426" s="49">
        <f t="shared" si="305"/>
        <v>50</v>
      </c>
      <c r="R426" s="50">
        <f t="shared" si="306"/>
        <v>100</v>
      </c>
      <c r="S426" s="15" t="str">
        <f>خرمشهر!S29</f>
        <v>80-100</v>
      </c>
      <c r="T426" s="51">
        <f t="shared" si="307"/>
        <v>100</v>
      </c>
      <c r="U426" s="52">
        <f t="shared" si="308"/>
        <v>100</v>
      </c>
      <c r="V426" s="20">
        <f>خرمشهر!V29</f>
        <v>9</v>
      </c>
      <c r="W426" s="53">
        <f t="shared" si="309"/>
        <v>45</v>
      </c>
      <c r="X426" s="54">
        <f t="shared" si="310"/>
        <v>45</v>
      </c>
      <c r="Y426" s="16" t="str">
        <f>خرمشهر!Y29</f>
        <v>فاقد تذکر</v>
      </c>
      <c r="Z426" s="55">
        <f t="shared" si="311"/>
        <v>0</v>
      </c>
      <c r="AA426" s="56">
        <f t="shared" si="312"/>
        <v>0</v>
      </c>
      <c r="AB426" s="57">
        <v>1000</v>
      </c>
      <c r="AC426" s="182">
        <f t="shared" si="297"/>
        <v>515</v>
      </c>
      <c r="AD426" s="21" t="str">
        <f>خرمشهر!AD29</f>
        <v>501-550</v>
      </c>
      <c r="AE426" s="212" t="str">
        <f t="shared" si="313"/>
        <v>الف-چهارم</v>
      </c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</row>
    <row r="427" spans="1:47" ht="21.95" customHeight="1" x14ac:dyDescent="0.25">
      <c r="A427" s="211">
        <f t="shared" si="298"/>
        <v>424</v>
      </c>
      <c r="B427" s="152" t="str">
        <f>خرمشهر!B30</f>
        <v>خرمشهر</v>
      </c>
      <c r="C427" s="152" t="str">
        <f>خرمشهر!C30</f>
        <v>سمانه</v>
      </c>
      <c r="D427" s="152" t="str">
        <f>خرمشهر!D30</f>
        <v>بتول ا... الهی</v>
      </c>
      <c r="E427" s="152">
        <f>خرمشهر!E30</f>
        <v>2992047309</v>
      </c>
      <c r="F427" s="152" t="str">
        <f>خرمشهر!F30</f>
        <v>مراقبت زیبایی</v>
      </c>
      <c r="G427" s="13" t="str">
        <f>خرمشهر!G30</f>
        <v>0-40</v>
      </c>
      <c r="H427" s="43">
        <f t="shared" si="299"/>
        <v>35</v>
      </c>
      <c r="I427" s="44">
        <f t="shared" si="300"/>
        <v>70</v>
      </c>
      <c r="J427" s="17">
        <f>خرمشهر!J30</f>
        <v>10000</v>
      </c>
      <c r="K427" s="45">
        <f t="shared" si="301"/>
        <v>100</v>
      </c>
      <c r="L427" s="46">
        <f t="shared" si="302"/>
        <v>200</v>
      </c>
      <c r="M427" s="12" t="str">
        <f>خرمشهر!M30</f>
        <v>61-80</v>
      </c>
      <c r="N427" s="47">
        <f t="shared" si="303"/>
        <v>70</v>
      </c>
      <c r="O427" s="48">
        <f t="shared" si="304"/>
        <v>140</v>
      </c>
      <c r="P427" s="14" t="str">
        <f>خرمشهر!P30</f>
        <v>71-90</v>
      </c>
      <c r="Q427" s="49">
        <f t="shared" si="305"/>
        <v>70</v>
      </c>
      <c r="R427" s="50">
        <f t="shared" si="306"/>
        <v>140</v>
      </c>
      <c r="S427" s="15" t="str">
        <f>خرمشهر!S30</f>
        <v>80-100</v>
      </c>
      <c r="T427" s="51">
        <f t="shared" si="307"/>
        <v>100</v>
      </c>
      <c r="U427" s="52">
        <f t="shared" si="308"/>
        <v>100</v>
      </c>
      <c r="V427" s="20">
        <f>خرمشهر!V30</f>
        <v>18</v>
      </c>
      <c r="W427" s="53">
        <f t="shared" si="309"/>
        <v>90</v>
      </c>
      <c r="X427" s="54">
        <f t="shared" si="310"/>
        <v>90</v>
      </c>
      <c r="Y427" s="16" t="str">
        <f>خرمشهر!Y30</f>
        <v>فاقد تذکر</v>
      </c>
      <c r="Z427" s="55">
        <f t="shared" si="311"/>
        <v>0</v>
      </c>
      <c r="AA427" s="56">
        <f t="shared" si="312"/>
        <v>0</v>
      </c>
      <c r="AB427" s="57">
        <v>1000</v>
      </c>
      <c r="AC427" s="182">
        <f t="shared" si="297"/>
        <v>740</v>
      </c>
      <c r="AD427" s="21" t="str">
        <f>خرمشهر!AD30</f>
        <v>701-750</v>
      </c>
      <c r="AE427" s="212" t="str">
        <f t="shared" si="313"/>
        <v>ج-دو</v>
      </c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</row>
    <row r="428" spans="1:47" ht="21.95" customHeight="1" x14ac:dyDescent="0.25">
      <c r="A428" s="211">
        <f t="shared" si="298"/>
        <v>425</v>
      </c>
      <c r="B428" s="152" t="str">
        <f>خرمشهر!B31</f>
        <v>خرمشهر</v>
      </c>
      <c r="C428" s="152" t="str">
        <f>خرمشهر!C31</f>
        <v>سهند اعتماد اروند</v>
      </c>
      <c r="D428" s="152" t="str">
        <f>خرمشهر!D31</f>
        <v>امید رشنودی</v>
      </c>
      <c r="E428" s="152">
        <f>خرمشهر!E31</f>
        <v>4199661735</v>
      </c>
      <c r="F428" s="152" t="str">
        <f>خرمشهر!F31</f>
        <v>بهداشت وایمنی،امور مالی بازرگانی،فناوری اطلاعات، امور اداری،خدمات آموزشی</v>
      </c>
      <c r="G428" s="13" t="str">
        <f>خرمشهر!G31</f>
        <v>0-40</v>
      </c>
      <c r="H428" s="43">
        <f t="shared" si="299"/>
        <v>35</v>
      </c>
      <c r="I428" s="44">
        <f t="shared" si="300"/>
        <v>70</v>
      </c>
      <c r="J428" s="17">
        <f>خرمشهر!J31</f>
        <v>6000</v>
      </c>
      <c r="K428" s="45">
        <f t="shared" si="301"/>
        <v>60</v>
      </c>
      <c r="L428" s="46">
        <f t="shared" si="302"/>
        <v>120</v>
      </c>
      <c r="M428" s="12" t="str">
        <f>خرمشهر!M31</f>
        <v>61-80</v>
      </c>
      <c r="N428" s="47">
        <f t="shared" si="303"/>
        <v>70</v>
      </c>
      <c r="O428" s="48">
        <f t="shared" si="304"/>
        <v>140</v>
      </c>
      <c r="P428" s="14" t="str">
        <f>خرمشهر!P31</f>
        <v>71-90</v>
      </c>
      <c r="Q428" s="49">
        <f t="shared" si="305"/>
        <v>70</v>
      </c>
      <c r="R428" s="50">
        <f t="shared" si="306"/>
        <v>140</v>
      </c>
      <c r="S428" s="15" t="str">
        <f>خرمشهر!S31</f>
        <v>61-80</v>
      </c>
      <c r="T428" s="51">
        <f t="shared" si="307"/>
        <v>70</v>
      </c>
      <c r="U428" s="52">
        <f t="shared" si="308"/>
        <v>70</v>
      </c>
      <c r="V428" s="20">
        <f>خرمشهر!V31</f>
        <v>7</v>
      </c>
      <c r="W428" s="53">
        <f t="shared" si="309"/>
        <v>35</v>
      </c>
      <c r="X428" s="54">
        <f t="shared" si="310"/>
        <v>35</v>
      </c>
      <c r="Y428" s="16" t="str">
        <f>خرمشهر!Y31</f>
        <v>فاقد تذکر</v>
      </c>
      <c r="Z428" s="55">
        <f t="shared" si="311"/>
        <v>0</v>
      </c>
      <c r="AA428" s="56">
        <f t="shared" si="312"/>
        <v>0</v>
      </c>
      <c r="AB428" s="57">
        <v>1000</v>
      </c>
      <c r="AC428" s="182">
        <f t="shared" si="297"/>
        <v>575</v>
      </c>
      <c r="AD428" s="21" t="str">
        <f>خرمشهر!AD31</f>
        <v>551-600</v>
      </c>
      <c r="AE428" s="212" t="str">
        <f t="shared" si="313"/>
        <v>ج-سوم</v>
      </c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</row>
    <row r="429" spans="1:47" ht="21.95" customHeight="1" x14ac:dyDescent="0.25">
      <c r="A429" s="211">
        <f t="shared" si="298"/>
        <v>426</v>
      </c>
      <c r="B429" s="152" t="str">
        <f>خرمشهر!B32</f>
        <v>خرمشهر</v>
      </c>
      <c r="C429" s="152" t="str">
        <f>خرمشهر!C32</f>
        <v>شیرینکده</v>
      </c>
      <c r="D429" s="152" t="str">
        <f>خرمشهر!D32</f>
        <v>زینب شریفاتی</v>
      </c>
      <c r="E429" s="152">
        <f>خرمشهر!E32</f>
        <v>1829558374</v>
      </c>
      <c r="F429" s="152" t="str">
        <f>خرمشهر!F32</f>
        <v>صنایع تغذیه</v>
      </c>
      <c r="G429" s="13" t="str">
        <f>خرمشهر!G32</f>
        <v>0-40</v>
      </c>
      <c r="H429" s="43">
        <f t="shared" si="299"/>
        <v>35</v>
      </c>
      <c r="I429" s="44">
        <f t="shared" si="300"/>
        <v>70</v>
      </c>
      <c r="J429" s="17">
        <f>خرمشهر!J32</f>
        <v>10000</v>
      </c>
      <c r="K429" s="45">
        <f t="shared" si="301"/>
        <v>100</v>
      </c>
      <c r="L429" s="46">
        <f t="shared" si="302"/>
        <v>200</v>
      </c>
      <c r="M429" s="12" t="str">
        <f>خرمشهر!M32</f>
        <v>61-80</v>
      </c>
      <c r="N429" s="47">
        <f t="shared" si="303"/>
        <v>70</v>
      </c>
      <c r="O429" s="48">
        <f t="shared" si="304"/>
        <v>140</v>
      </c>
      <c r="P429" s="14" t="str">
        <f>خرمشهر!P32</f>
        <v>60-70</v>
      </c>
      <c r="Q429" s="49">
        <f t="shared" si="305"/>
        <v>50</v>
      </c>
      <c r="R429" s="50">
        <f t="shared" si="306"/>
        <v>100</v>
      </c>
      <c r="S429" s="15" t="str">
        <f>خرمشهر!S32</f>
        <v>61-80</v>
      </c>
      <c r="T429" s="51">
        <f t="shared" si="307"/>
        <v>70</v>
      </c>
      <c r="U429" s="52">
        <f t="shared" si="308"/>
        <v>70</v>
      </c>
      <c r="V429" s="20">
        <f>خرمشهر!V32</f>
        <v>3</v>
      </c>
      <c r="W429" s="53">
        <f t="shared" si="309"/>
        <v>15</v>
      </c>
      <c r="X429" s="54">
        <f t="shared" si="310"/>
        <v>15</v>
      </c>
      <c r="Y429" s="16" t="str">
        <f>خرمشهر!Y32</f>
        <v>فاقد تذکر</v>
      </c>
      <c r="Z429" s="55">
        <f t="shared" si="311"/>
        <v>0</v>
      </c>
      <c r="AA429" s="56">
        <f t="shared" si="312"/>
        <v>0</v>
      </c>
      <c r="AB429" s="57">
        <v>1000</v>
      </c>
      <c r="AC429" s="182">
        <f t="shared" si="297"/>
        <v>595</v>
      </c>
      <c r="AD429" s="21" t="str">
        <f>خرمشهر!AD32</f>
        <v>551-600</v>
      </c>
      <c r="AE429" s="212" t="str">
        <f t="shared" si="313"/>
        <v>ج-سوم</v>
      </c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</row>
    <row r="430" spans="1:47" ht="21.95" customHeight="1" x14ac:dyDescent="0.25">
      <c r="A430" s="211">
        <f t="shared" si="298"/>
        <v>427</v>
      </c>
      <c r="B430" s="152" t="str">
        <f>خرمشهر!B33</f>
        <v>خرمشهر</v>
      </c>
      <c r="C430" s="152" t="str">
        <f>خرمشهر!C33</f>
        <v>هانیه</v>
      </c>
      <c r="D430" s="152" t="str">
        <f>خرمشهر!D33</f>
        <v>هانیه فضلی</v>
      </c>
      <c r="E430" s="152">
        <f>خرمشهر!E33</f>
        <v>1810384771</v>
      </c>
      <c r="F430" s="152" t="str">
        <f>خرمشهر!F33</f>
        <v>مراقبت زیبایی</v>
      </c>
      <c r="G430" s="13" t="str">
        <f>خرمشهر!G33</f>
        <v>0-40</v>
      </c>
      <c r="H430" s="43">
        <f t="shared" si="299"/>
        <v>35</v>
      </c>
      <c r="I430" s="44">
        <f t="shared" si="300"/>
        <v>70</v>
      </c>
      <c r="J430" s="17">
        <f>خرمشهر!J33</f>
        <v>2000</v>
      </c>
      <c r="K430" s="45">
        <f t="shared" si="301"/>
        <v>20</v>
      </c>
      <c r="L430" s="46">
        <f t="shared" si="302"/>
        <v>40</v>
      </c>
      <c r="M430" s="12" t="str">
        <f>خرمشهر!M33</f>
        <v>61-80</v>
      </c>
      <c r="N430" s="47">
        <f t="shared" si="303"/>
        <v>70</v>
      </c>
      <c r="O430" s="48">
        <f t="shared" si="304"/>
        <v>140</v>
      </c>
      <c r="P430" s="14" t="str">
        <f>خرمشهر!P33</f>
        <v>60-70</v>
      </c>
      <c r="Q430" s="49">
        <f t="shared" si="305"/>
        <v>50</v>
      </c>
      <c r="R430" s="50">
        <f t="shared" si="306"/>
        <v>100</v>
      </c>
      <c r="S430" s="15" t="str">
        <f>خرمشهر!S33</f>
        <v>80-100</v>
      </c>
      <c r="T430" s="51">
        <f t="shared" si="307"/>
        <v>100</v>
      </c>
      <c r="U430" s="52">
        <f t="shared" si="308"/>
        <v>100</v>
      </c>
      <c r="V430" s="20">
        <f>خرمشهر!V33</f>
        <v>4</v>
      </c>
      <c r="W430" s="53">
        <f t="shared" si="309"/>
        <v>20</v>
      </c>
      <c r="X430" s="54">
        <f t="shared" si="310"/>
        <v>20</v>
      </c>
      <c r="Y430" s="16" t="str">
        <f>خرمشهر!Y33</f>
        <v>فاقد تذکر</v>
      </c>
      <c r="Z430" s="55">
        <f t="shared" si="311"/>
        <v>0</v>
      </c>
      <c r="AA430" s="56">
        <f t="shared" si="312"/>
        <v>0</v>
      </c>
      <c r="AB430" s="57">
        <v>1000</v>
      </c>
      <c r="AC430" s="182">
        <f t="shared" si="297"/>
        <v>470</v>
      </c>
      <c r="AD430" s="21" t="str">
        <f>خرمشهر!AD33</f>
        <v>451-500</v>
      </c>
      <c r="AE430" s="212" t="str">
        <f t="shared" si="313"/>
        <v>ب-چهارم</v>
      </c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</row>
    <row r="431" spans="1:47" ht="21.95" customHeight="1" x14ac:dyDescent="0.25">
      <c r="A431" s="211">
        <f t="shared" si="298"/>
        <v>428</v>
      </c>
      <c r="B431" s="152" t="str">
        <f>خرمشهر!B34</f>
        <v>خرمشهر</v>
      </c>
      <c r="C431" s="152" t="str">
        <f>خرمشهر!C34</f>
        <v>طلوع صنعت</v>
      </c>
      <c r="D431" s="152" t="str">
        <f>خرمشهر!D34</f>
        <v>یاسین هلالی</v>
      </c>
      <c r="E431" s="152">
        <f>خرمشهر!E34</f>
        <v>1829558374</v>
      </c>
      <c r="F431" s="152" t="str">
        <f>خرمشهر!F34</f>
        <v>تاسیسات</v>
      </c>
      <c r="G431" s="13" t="str">
        <f>خرمشهر!G34</f>
        <v>41-60</v>
      </c>
      <c r="H431" s="43">
        <f t="shared" si="299"/>
        <v>50</v>
      </c>
      <c r="I431" s="44">
        <f t="shared" si="300"/>
        <v>100</v>
      </c>
      <c r="J431" s="17">
        <f>خرمشهر!J34</f>
        <v>10000</v>
      </c>
      <c r="K431" s="45">
        <f t="shared" si="301"/>
        <v>100</v>
      </c>
      <c r="L431" s="46">
        <f t="shared" si="302"/>
        <v>200</v>
      </c>
      <c r="M431" s="12" t="str">
        <f>خرمشهر!M34</f>
        <v>61-80</v>
      </c>
      <c r="N431" s="47">
        <f t="shared" si="303"/>
        <v>70</v>
      </c>
      <c r="O431" s="48">
        <f t="shared" si="304"/>
        <v>140</v>
      </c>
      <c r="P431" s="14" t="str">
        <f>خرمشهر!P34</f>
        <v>60-70</v>
      </c>
      <c r="Q431" s="49">
        <f t="shared" si="305"/>
        <v>50</v>
      </c>
      <c r="R431" s="50">
        <f t="shared" si="306"/>
        <v>100</v>
      </c>
      <c r="S431" s="15" t="str">
        <f>خرمشهر!S34</f>
        <v>61-80</v>
      </c>
      <c r="T431" s="51">
        <f t="shared" si="307"/>
        <v>70</v>
      </c>
      <c r="U431" s="52">
        <f t="shared" si="308"/>
        <v>70</v>
      </c>
      <c r="V431" s="20">
        <f>خرمشهر!V34</f>
        <v>6</v>
      </c>
      <c r="W431" s="53">
        <f t="shared" si="309"/>
        <v>30</v>
      </c>
      <c r="X431" s="54">
        <f t="shared" si="310"/>
        <v>30</v>
      </c>
      <c r="Y431" s="16" t="str">
        <f>خرمشهر!Y34</f>
        <v>فاقد تذکر</v>
      </c>
      <c r="Z431" s="55">
        <f t="shared" si="311"/>
        <v>0</v>
      </c>
      <c r="AA431" s="56">
        <f t="shared" si="312"/>
        <v>0</v>
      </c>
      <c r="AB431" s="57">
        <v>1000</v>
      </c>
      <c r="AC431" s="182">
        <f t="shared" si="297"/>
        <v>640</v>
      </c>
      <c r="AD431" s="21" t="str">
        <f>خرمشهر!AD34</f>
        <v>601-650</v>
      </c>
      <c r="AE431" s="212" t="str">
        <f t="shared" si="313"/>
        <v>ب-سوم</v>
      </c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</row>
    <row r="432" spans="1:47" ht="21.95" customHeight="1" x14ac:dyDescent="0.25">
      <c r="A432" s="211">
        <f t="shared" si="298"/>
        <v>429</v>
      </c>
      <c r="B432" s="152" t="str">
        <f>خرمشهر!B35</f>
        <v>خرمشهر</v>
      </c>
      <c r="C432" s="152" t="str">
        <f>خرمشهر!C35</f>
        <v>عندلیب</v>
      </c>
      <c r="D432" s="152" t="str">
        <f>خرمشهر!D35</f>
        <v>حمیده ناصريان پور</v>
      </c>
      <c r="E432" s="152">
        <f>خرمشهر!E35</f>
        <v>1815825332</v>
      </c>
      <c r="F432" s="152" t="str">
        <f>خرمشهر!F35</f>
        <v>صنایع پوشاک</v>
      </c>
      <c r="G432" s="13" t="str">
        <f>خرمشهر!G35</f>
        <v>0-40</v>
      </c>
      <c r="H432" s="43">
        <f t="shared" si="299"/>
        <v>35</v>
      </c>
      <c r="I432" s="44">
        <f t="shared" si="300"/>
        <v>70</v>
      </c>
      <c r="J432" s="17">
        <f>خرمشهر!J35</f>
        <v>4000</v>
      </c>
      <c r="K432" s="45">
        <f t="shared" si="301"/>
        <v>40</v>
      </c>
      <c r="L432" s="46">
        <f t="shared" si="302"/>
        <v>80</v>
      </c>
      <c r="M432" s="12" t="str">
        <f>خرمشهر!M35</f>
        <v>61-80</v>
      </c>
      <c r="N432" s="47">
        <f t="shared" si="303"/>
        <v>70</v>
      </c>
      <c r="O432" s="48">
        <f t="shared" si="304"/>
        <v>140</v>
      </c>
      <c r="P432" s="14" t="str">
        <f>خرمشهر!P35</f>
        <v>60-70</v>
      </c>
      <c r="Q432" s="49">
        <f t="shared" si="305"/>
        <v>50</v>
      </c>
      <c r="R432" s="50">
        <f t="shared" si="306"/>
        <v>100</v>
      </c>
      <c r="S432" s="15" t="str">
        <f>خرمشهر!S35</f>
        <v>80-100</v>
      </c>
      <c r="T432" s="51">
        <f t="shared" si="307"/>
        <v>100</v>
      </c>
      <c r="U432" s="52">
        <f t="shared" si="308"/>
        <v>100</v>
      </c>
      <c r="V432" s="20">
        <f>خرمشهر!V35</f>
        <v>4</v>
      </c>
      <c r="W432" s="53">
        <f t="shared" si="309"/>
        <v>20</v>
      </c>
      <c r="X432" s="54">
        <f t="shared" si="310"/>
        <v>20</v>
      </c>
      <c r="Y432" s="16" t="str">
        <f>خرمشهر!Y35</f>
        <v>فاقد تذکر</v>
      </c>
      <c r="Z432" s="55">
        <f t="shared" si="311"/>
        <v>0</v>
      </c>
      <c r="AA432" s="56">
        <f t="shared" si="312"/>
        <v>0</v>
      </c>
      <c r="AB432" s="57">
        <v>1000</v>
      </c>
      <c r="AC432" s="182">
        <f t="shared" si="297"/>
        <v>510</v>
      </c>
      <c r="AD432" s="21" t="str">
        <f>خرمشهر!AD35</f>
        <v>501-550</v>
      </c>
      <c r="AE432" s="212" t="str">
        <f t="shared" si="313"/>
        <v>الف-چهارم</v>
      </c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</row>
    <row r="433" spans="1:47" ht="21.95" customHeight="1" x14ac:dyDescent="0.25">
      <c r="A433" s="211">
        <f t="shared" si="298"/>
        <v>430</v>
      </c>
      <c r="B433" s="152" t="str">
        <f>خرمشهر!B36</f>
        <v>خرمشهر</v>
      </c>
      <c r="C433" s="152" t="str">
        <f>خرمشهر!C36</f>
        <v>فراز اروند</v>
      </c>
      <c r="D433" s="152" t="str">
        <f>خرمشهر!D36</f>
        <v>ریاض زیارتی</v>
      </c>
      <c r="E433" s="152">
        <f>خرمشهر!E36</f>
        <v>1815825332</v>
      </c>
      <c r="F433" s="152" t="str">
        <f>خرمشهر!F36</f>
        <v>ساختمان،معماری</v>
      </c>
      <c r="G433" s="13" t="str">
        <f>خرمشهر!G36</f>
        <v>0-40</v>
      </c>
      <c r="H433" s="43">
        <f t="shared" si="299"/>
        <v>35</v>
      </c>
      <c r="I433" s="44">
        <f t="shared" si="300"/>
        <v>70</v>
      </c>
      <c r="J433" s="17">
        <f>خرمشهر!J36</f>
        <v>9000</v>
      </c>
      <c r="K433" s="45">
        <f t="shared" si="301"/>
        <v>90</v>
      </c>
      <c r="L433" s="46">
        <f t="shared" si="302"/>
        <v>180</v>
      </c>
      <c r="M433" s="12" t="str">
        <f>خرمشهر!M36</f>
        <v>61-80</v>
      </c>
      <c r="N433" s="47">
        <f t="shared" si="303"/>
        <v>70</v>
      </c>
      <c r="O433" s="48">
        <f t="shared" si="304"/>
        <v>140</v>
      </c>
      <c r="P433" s="14" t="str">
        <f>خرمشهر!P36</f>
        <v>60-70</v>
      </c>
      <c r="Q433" s="49">
        <f t="shared" si="305"/>
        <v>50</v>
      </c>
      <c r="R433" s="50">
        <f t="shared" si="306"/>
        <v>100</v>
      </c>
      <c r="S433" s="15" t="str">
        <f>خرمشهر!S36</f>
        <v>80-100</v>
      </c>
      <c r="T433" s="51">
        <f t="shared" si="307"/>
        <v>100</v>
      </c>
      <c r="U433" s="52">
        <f t="shared" si="308"/>
        <v>100</v>
      </c>
      <c r="V433" s="20">
        <f>خرمشهر!V36</f>
        <v>8</v>
      </c>
      <c r="W433" s="53">
        <f t="shared" si="309"/>
        <v>40</v>
      </c>
      <c r="X433" s="54">
        <f t="shared" si="310"/>
        <v>40</v>
      </c>
      <c r="Y433" s="16" t="str">
        <f>خرمشهر!Y36</f>
        <v>فاقد تذکر</v>
      </c>
      <c r="Z433" s="55">
        <f t="shared" si="311"/>
        <v>0</v>
      </c>
      <c r="AA433" s="56">
        <f t="shared" si="312"/>
        <v>0</v>
      </c>
      <c r="AB433" s="57">
        <v>1000</v>
      </c>
      <c r="AC433" s="182">
        <f t="shared" si="297"/>
        <v>630</v>
      </c>
      <c r="AD433" s="21" t="str">
        <f>خرمشهر!AD36</f>
        <v>601-650</v>
      </c>
      <c r="AE433" s="212" t="str">
        <f t="shared" si="313"/>
        <v>ب-سوم</v>
      </c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</row>
    <row r="434" spans="1:47" ht="21.95" customHeight="1" x14ac:dyDescent="0.25">
      <c r="A434" s="211">
        <f t="shared" si="298"/>
        <v>431</v>
      </c>
      <c r="B434" s="152" t="str">
        <f>خرمشهر!B37</f>
        <v>خرمشهر</v>
      </c>
      <c r="C434" s="152" t="str">
        <f>خرمشهر!C37</f>
        <v>فریماه</v>
      </c>
      <c r="D434" s="152" t="str">
        <f>خرمشهر!D37</f>
        <v>سمانه حاتمی</v>
      </c>
      <c r="E434" s="152">
        <f>خرمشهر!E37</f>
        <v>1810099331</v>
      </c>
      <c r="F434" s="152" t="str">
        <f>خرمشهر!F37</f>
        <v>مراقبت زیبایی</v>
      </c>
      <c r="G434" s="13" t="str">
        <f>خرمشهر!G37</f>
        <v>0-40</v>
      </c>
      <c r="H434" s="43">
        <f t="shared" si="299"/>
        <v>35</v>
      </c>
      <c r="I434" s="44">
        <f t="shared" si="300"/>
        <v>70</v>
      </c>
      <c r="J434" s="17">
        <f>خرمشهر!J37</f>
        <v>3000</v>
      </c>
      <c r="K434" s="45">
        <f t="shared" si="301"/>
        <v>30</v>
      </c>
      <c r="L434" s="46">
        <f t="shared" si="302"/>
        <v>60</v>
      </c>
      <c r="M434" s="12" t="str">
        <f>خرمشهر!M37</f>
        <v>61-80</v>
      </c>
      <c r="N434" s="47">
        <f t="shared" si="303"/>
        <v>70</v>
      </c>
      <c r="O434" s="48">
        <f t="shared" si="304"/>
        <v>140</v>
      </c>
      <c r="P434" s="14" t="str">
        <f>خرمشهر!P37</f>
        <v>60-70</v>
      </c>
      <c r="Q434" s="49">
        <f t="shared" si="305"/>
        <v>50</v>
      </c>
      <c r="R434" s="50">
        <f t="shared" si="306"/>
        <v>100</v>
      </c>
      <c r="S434" s="15" t="str">
        <f>خرمشهر!S37</f>
        <v>80-100</v>
      </c>
      <c r="T434" s="51">
        <f t="shared" si="307"/>
        <v>100</v>
      </c>
      <c r="U434" s="52">
        <f t="shared" si="308"/>
        <v>100</v>
      </c>
      <c r="V434" s="20">
        <f>خرمشهر!V37</f>
        <v>4</v>
      </c>
      <c r="W434" s="53">
        <f t="shared" si="309"/>
        <v>20</v>
      </c>
      <c r="X434" s="54">
        <f t="shared" si="310"/>
        <v>20</v>
      </c>
      <c r="Y434" s="16" t="str">
        <f>خرمشهر!Y37</f>
        <v>فاقد تذکر</v>
      </c>
      <c r="Z434" s="55">
        <f t="shared" si="311"/>
        <v>0</v>
      </c>
      <c r="AA434" s="56">
        <f t="shared" si="312"/>
        <v>0</v>
      </c>
      <c r="AB434" s="57">
        <v>1000</v>
      </c>
      <c r="AC434" s="182">
        <f t="shared" si="297"/>
        <v>490</v>
      </c>
      <c r="AD434" s="21" t="str">
        <f>خرمشهر!AD37</f>
        <v>451-500</v>
      </c>
      <c r="AE434" s="212" t="str">
        <f t="shared" si="313"/>
        <v>ب-چهارم</v>
      </c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</row>
    <row r="435" spans="1:47" ht="21.95" customHeight="1" x14ac:dyDescent="0.25">
      <c r="A435" s="211">
        <f t="shared" si="298"/>
        <v>432</v>
      </c>
      <c r="B435" s="152" t="str">
        <f>خرمشهر!B38</f>
        <v>خرمشهر</v>
      </c>
      <c r="C435" s="152" t="str">
        <f>خرمشهر!C38</f>
        <v>هالان</v>
      </c>
      <c r="D435" s="152" t="str">
        <f>خرمشهر!D38</f>
        <v>معصومه حردانیان</v>
      </c>
      <c r="E435" s="152">
        <f>خرمشهر!E38</f>
        <v>1828116610</v>
      </c>
      <c r="F435" s="152" t="str">
        <f>خرمشهر!F38</f>
        <v>صنایع پوشاک</v>
      </c>
      <c r="G435" s="13" t="str">
        <f>خرمشهر!G38</f>
        <v>0-40</v>
      </c>
      <c r="H435" s="43">
        <f t="shared" si="299"/>
        <v>35</v>
      </c>
      <c r="I435" s="44">
        <f t="shared" si="300"/>
        <v>70</v>
      </c>
      <c r="J435" s="17">
        <f>خرمشهر!J38</f>
        <v>1000</v>
      </c>
      <c r="K435" s="45">
        <f t="shared" si="301"/>
        <v>10</v>
      </c>
      <c r="L435" s="46">
        <f t="shared" si="302"/>
        <v>20</v>
      </c>
      <c r="M435" s="12" t="str">
        <f>خرمشهر!M38</f>
        <v>61-80</v>
      </c>
      <c r="N435" s="47">
        <f t="shared" si="303"/>
        <v>70</v>
      </c>
      <c r="O435" s="48">
        <f t="shared" si="304"/>
        <v>140</v>
      </c>
      <c r="P435" s="14" t="str">
        <f>خرمشهر!P38</f>
        <v>60-70</v>
      </c>
      <c r="Q435" s="49">
        <f t="shared" si="305"/>
        <v>50</v>
      </c>
      <c r="R435" s="50">
        <f t="shared" si="306"/>
        <v>100</v>
      </c>
      <c r="S435" s="15" t="str">
        <f>خرمشهر!S38</f>
        <v>80-100</v>
      </c>
      <c r="T435" s="51">
        <f t="shared" si="307"/>
        <v>100</v>
      </c>
      <c r="U435" s="52">
        <f t="shared" si="308"/>
        <v>100</v>
      </c>
      <c r="V435" s="20">
        <f>خرمشهر!V38</f>
        <v>4</v>
      </c>
      <c r="W435" s="53">
        <f t="shared" si="309"/>
        <v>20</v>
      </c>
      <c r="X435" s="54">
        <f t="shared" si="310"/>
        <v>20</v>
      </c>
      <c r="Y435" s="16" t="str">
        <f>خرمشهر!Y38</f>
        <v>فاقد تذکر</v>
      </c>
      <c r="Z435" s="55">
        <f t="shared" si="311"/>
        <v>0</v>
      </c>
      <c r="AA435" s="56">
        <f t="shared" si="312"/>
        <v>0</v>
      </c>
      <c r="AB435" s="57">
        <v>1000</v>
      </c>
      <c r="AC435" s="182">
        <f t="shared" si="297"/>
        <v>450</v>
      </c>
      <c r="AD435" s="21" t="str">
        <f>خرمشهر!AD38</f>
        <v>401-450</v>
      </c>
      <c r="AE435" s="212" t="str">
        <f t="shared" si="313"/>
        <v>ج-چهارم</v>
      </c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</row>
    <row r="436" spans="1:47" ht="21.95" customHeight="1" x14ac:dyDescent="0.25">
      <c r="A436" s="211">
        <f t="shared" si="298"/>
        <v>433</v>
      </c>
      <c r="B436" s="152" t="str">
        <f>خرمشهر!B39</f>
        <v>خرمشهر</v>
      </c>
      <c r="C436" s="152" t="str">
        <f>خرمشهر!C39</f>
        <v>باروج</v>
      </c>
      <c r="D436" s="152" t="str">
        <f>خرمشهر!D39</f>
        <v>شیدا ابوالقاسم پاگرد</v>
      </c>
      <c r="E436" s="152">
        <f>خرمشهر!E39</f>
        <v>1829453742</v>
      </c>
      <c r="F436" s="152" t="str">
        <f>خرمشهر!F39</f>
        <v>فناوری اطلاعات، هنرهای تجسمی</v>
      </c>
      <c r="G436" s="13" t="str">
        <f>خرمشهر!G39</f>
        <v>0-40</v>
      </c>
      <c r="H436" s="43">
        <f t="shared" si="299"/>
        <v>35</v>
      </c>
      <c r="I436" s="44">
        <f t="shared" si="300"/>
        <v>70</v>
      </c>
      <c r="J436" s="17">
        <f>خرمشهر!J39</f>
        <v>6000</v>
      </c>
      <c r="K436" s="45">
        <f t="shared" si="301"/>
        <v>60</v>
      </c>
      <c r="L436" s="46">
        <f t="shared" si="302"/>
        <v>120</v>
      </c>
      <c r="M436" s="12" t="str">
        <f>خرمشهر!M39</f>
        <v>61-80</v>
      </c>
      <c r="N436" s="47">
        <f t="shared" si="303"/>
        <v>70</v>
      </c>
      <c r="O436" s="48">
        <f t="shared" si="304"/>
        <v>140</v>
      </c>
      <c r="P436" s="14" t="str">
        <f>خرمشهر!P39</f>
        <v>60-70</v>
      </c>
      <c r="Q436" s="49">
        <f t="shared" si="305"/>
        <v>50</v>
      </c>
      <c r="R436" s="50">
        <f t="shared" si="306"/>
        <v>100</v>
      </c>
      <c r="S436" s="15" t="str">
        <f>خرمشهر!S39</f>
        <v>80-100</v>
      </c>
      <c r="T436" s="51">
        <f t="shared" si="307"/>
        <v>100</v>
      </c>
      <c r="U436" s="52">
        <f t="shared" si="308"/>
        <v>100</v>
      </c>
      <c r="V436" s="20">
        <f>خرمشهر!V39</f>
        <v>3</v>
      </c>
      <c r="W436" s="53">
        <f t="shared" si="309"/>
        <v>15</v>
      </c>
      <c r="X436" s="54">
        <f t="shared" si="310"/>
        <v>15</v>
      </c>
      <c r="Y436" s="16" t="str">
        <f>خرمشهر!Y39</f>
        <v>فاقد تذکر</v>
      </c>
      <c r="Z436" s="55">
        <f t="shared" si="311"/>
        <v>0</v>
      </c>
      <c r="AA436" s="56">
        <f t="shared" si="312"/>
        <v>0</v>
      </c>
      <c r="AB436" s="57">
        <v>1000</v>
      </c>
      <c r="AC436" s="182">
        <f t="shared" si="297"/>
        <v>545</v>
      </c>
      <c r="AD436" s="21" t="str">
        <f>خرمشهر!AD39</f>
        <v>501-550</v>
      </c>
      <c r="AE436" s="212" t="str">
        <f t="shared" si="313"/>
        <v>الف-چهارم</v>
      </c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</row>
    <row r="437" spans="1:47" ht="21.95" customHeight="1" x14ac:dyDescent="0.25">
      <c r="A437" s="211">
        <f t="shared" si="298"/>
        <v>434</v>
      </c>
      <c r="B437" s="152" t="str">
        <f>خرمشهر!B40</f>
        <v>خرمشهر</v>
      </c>
      <c r="C437" s="152" t="str">
        <f>خرمشهر!C40</f>
        <v>ندا الماسی</v>
      </c>
      <c r="D437" s="152" t="str">
        <f>خرمشهر!D40</f>
        <v>ندا الماسی</v>
      </c>
      <c r="E437" s="152">
        <f>خرمشهر!E40</f>
        <v>1829084976</v>
      </c>
      <c r="F437" s="152" t="str">
        <f>خرمشهر!F40</f>
        <v>صنایع پوشاک</v>
      </c>
      <c r="G437" s="13" t="str">
        <f>خرمشهر!G40</f>
        <v>0-40</v>
      </c>
      <c r="H437" s="43">
        <f t="shared" si="299"/>
        <v>35</v>
      </c>
      <c r="I437" s="44">
        <f t="shared" si="300"/>
        <v>70</v>
      </c>
      <c r="J437" s="17">
        <f>خرمشهر!J40</f>
        <v>10000</v>
      </c>
      <c r="K437" s="45">
        <f t="shared" si="301"/>
        <v>100</v>
      </c>
      <c r="L437" s="46">
        <f t="shared" si="302"/>
        <v>200</v>
      </c>
      <c r="M437" s="12" t="str">
        <f>خرمشهر!M40</f>
        <v>61-80</v>
      </c>
      <c r="N437" s="47">
        <f t="shared" si="303"/>
        <v>70</v>
      </c>
      <c r="O437" s="48">
        <f t="shared" si="304"/>
        <v>140</v>
      </c>
      <c r="P437" s="14" t="str">
        <f>خرمشهر!P40</f>
        <v>60-70</v>
      </c>
      <c r="Q437" s="49">
        <f t="shared" si="305"/>
        <v>50</v>
      </c>
      <c r="R437" s="50">
        <f t="shared" si="306"/>
        <v>100</v>
      </c>
      <c r="S437" s="15" t="str">
        <f>خرمشهر!S40</f>
        <v>80-100</v>
      </c>
      <c r="T437" s="51">
        <f t="shared" si="307"/>
        <v>100</v>
      </c>
      <c r="U437" s="52">
        <f t="shared" si="308"/>
        <v>100</v>
      </c>
      <c r="V437" s="20">
        <f>خرمشهر!V40</f>
        <v>2</v>
      </c>
      <c r="W437" s="53">
        <f t="shared" si="309"/>
        <v>10</v>
      </c>
      <c r="X437" s="54">
        <f t="shared" si="310"/>
        <v>10</v>
      </c>
      <c r="Y437" s="16" t="str">
        <f>خرمشهر!Y40</f>
        <v>فاقد تذکر</v>
      </c>
      <c r="Z437" s="55">
        <f t="shared" si="311"/>
        <v>0</v>
      </c>
      <c r="AA437" s="56">
        <f t="shared" si="312"/>
        <v>0</v>
      </c>
      <c r="AB437" s="57">
        <v>1000</v>
      </c>
      <c r="AC437" s="182">
        <f t="shared" si="297"/>
        <v>620</v>
      </c>
      <c r="AD437" s="21" t="str">
        <f>خرمشهر!AD40</f>
        <v>601-650</v>
      </c>
      <c r="AE437" s="212" t="str">
        <f t="shared" si="313"/>
        <v>ب-سوم</v>
      </c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</row>
    <row r="438" spans="1:47" ht="21.95" customHeight="1" x14ac:dyDescent="0.25">
      <c r="A438" s="211">
        <f t="shared" si="298"/>
        <v>435</v>
      </c>
      <c r="B438" s="152" t="str">
        <f>خرمشهر!B41</f>
        <v>خرمشهر</v>
      </c>
      <c r="C438" s="152" t="str">
        <f>خرمشهر!C41</f>
        <v>حسین منیعات</v>
      </c>
      <c r="D438" s="152" t="str">
        <f>خرمشهر!D41</f>
        <v>مهارت برق</v>
      </c>
      <c r="E438" s="152">
        <f>خرمشهر!E41</f>
        <v>1820415961</v>
      </c>
      <c r="F438" s="152" t="str">
        <f>خرمشهر!F41</f>
        <v>برق</v>
      </c>
      <c r="G438" s="13" t="str">
        <f>خرمشهر!G41</f>
        <v>0-40</v>
      </c>
      <c r="H438" s="43">
        <f t="shared" si="299"/>
        <v>35</v>
      </c>
      <c r="I438" s="44">
        <f t="shared" si="300"/>
        <v>70</v>
      </c>
      <c r="J438" s="17">
        <f>خرمشهر!J41</f>
        <v>10000</v>
      </c>
      <c r="K438" s="45">
        <f t="shared" si="301"/>
        <v>100</v>
      </c>
      <c r="L438" s="46">
        <f t="shared" si="302"/>
        <v>200</v>
      </c>
      <c r="M438" s="12" t="str">
        <f>خرمشهر!M41</f>
        <v>61-80</v>
      </c>
      <c r="N438" s="47">
        <f t="shared" si="303"/>
        <v>70</v>
      </c>
      <c r="O438" s="48">
        <f t="shared" si="304"/>
        <v>140</v>
      </c>
      <c r="P438" s="14" t="str">
        <f>خرمشهر!P41</f>
        <v>60-70</v>
      </c>
      <c r="Q438" s="49">
        <f t="shared" si="305"/>
        <v>50</v>
      </c>
      <c r="R438" s="50">
        <f t="shared" si="306"/>
        <v>100</v>
      </c>
      <c r="S438" s="15" t="str">
        <f>خرمشهر!S41</f>
        <v>80-100</v>
      </c>
      <c r="T438" s="51">
        <f t="shared" si="307"/>
        <v>100</v>
      </c>
      <c r="U438" s="52">
        <f t="shared" si="308"/>
        <v>100</v>
      </c>
      <c r="V438" s="20">
        <f>خرمشهر!V41</f>
        <v>4</v>
      </c>
      <c r="W438" s="53">
        <f t="shared" si="309"/>
        <v>20</v>
      </c>
      <c r="X438" s="54">
        <f t="shared" si="310"/>
        <v>20</v>
      </c>
      <c r="Y438" s="16" t="str">
        <f>خرمشهر!Y41</f>
        <v>فاقد تذکر</v>
      </c>
      <c r="Z438" s="55">
        <f t="shared" si="311"/>
        <v>0</v>
      </c>
      <c r="AA438" s="56">
        <f t="shared" si="312"/>
        <v>0</v>
      </c>
      <c r="AB438" s="57">
        <v>1000</v>
      </c>
      <c r="AC438" s="182">
        <f t="shared" si="297"/>
        <v>630</v>
      </c>
      <c r="AD438" s="21" t="str">
        <f>خرمشهر!AD41</f>
        <v>601-650</v>
      </c>
      <c r="AE438" s="212" t="str">
        <f t="shared" si="313"/>
        <v>ب-سوم</v>
      </c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</row>
    <row r="439" spans="1:47" ht="21.95" customHeight="1" x14ac:dyDescent="0.25">
      <c r="A439" s="211">
        <f t="shared" si="298"/>
        <v>436</v>
      </c>
      <c r="B439" s="152" t="str">
        <f>خرمشهر!B42</f>
        <v>خرمشهر</v>
      </c>
      <c r="C439" s="152" t="str">
        <f>خرمشهر!C42</f>
        <v>عاطفه بنیان پور</v>
      </c>
      <c r="D439" s="152" t="str">
        <f>خرمشهر!D42</f>
        <v>خوش قدم</v>
      </c>
      <c r="E439" s="152">
        <f>خرمشهر!E42</f>
        <v>1280411112</v>
      </c>
      <c r="F439" s="152" t="str">
        <f>خرمشهر!F42</f>
        <v>صنایع پوشاک</v>
      </c>
      <c r="G439" s="13" t="str">
        <f>خرمشهر!G42</f>
        <v>0-40</v>
      </c>
      <c r="H439" s="43">
        <f t="shared" si="299"/>
        <v>35</v>
      </c>
      <c r="I439" s="44">
        <f t="shared" si="300"/>
        <v>70</v>
      </c>
      <c r="J439" s="17">
        <f>خرمشهر!J42</f>
        <v>5000</v>
      </c>
      <c r="K439" s="45">
        <f t="shared" si="301"/>
        <v>50</v>
      </c>
      <c r="L439" s="46">
        <f t="shared" si="302"/>
        <v>100</v>
      </c>
      <c r="M439" s="12" t="str">
        <f>خرمشهر!M42</f>
        <v>61-80</v>
      </c>
      <c r="N439" s="47">
        <f t="shared" si="303"/>
        <v>70</v>
      </c>
      <c r="O439" s="48">
        <f t="shared" si="304"/>
        <v>140</v>
      </c>
      <c r="P439" s="14" t="str">
        <f>خرمشهر!P42</f>
        <v>60-70</v>
      </c>
      <c r="Q439" s="49">
        <f t="shared" si="305"/>
        <v>50</v>
      </c>
      <c r="R439" s="50">
        <f t="shared" si="306"/>
        <v>100</v>
      </c>
      <c r="S439" s="15" t="str">
        <f>خرمشهر!S42</f>
        <v>80-100</v>
      </c>
      <c r="T439" s="51">
        <f t="shared" si="307"/>
        <v>100</v>
      </c>
      <c r="U439" s="52">
        <f t="shared" si="308"/>
        <v>100</v>
      </c>
      <c r="V439" s="20">
        <f>خرمشهر!V42</f>
        <v>15</v>
      </c>
      <c r="W439" s="53">
        <f t="shared" si="309"/>
        <v>75</v>
      </c>
      <c r="X439" s="54">
        <f t="shared" si="310"/>
        <v>75</v>
      </c>
      <c r="Y439" s="16" t="str">
        <f>خرمشهر!Y42</f>
        <v>فاقد تذکر</v>
      </c>
      <c r="Z439" s="55">
        <f t="shared" si="311"/>
        <v>0</v>
      </c>
      <c r="AA439" s="56">
        <f t="shared" si="312"/>
        <v>0</v>
      </c>
      <c r="AB439" s="57">
        <v>1000</v>
      </c>
      <c r="AC439" s="182">
        <f t="shared" si="297"/>
        <v>585</v>
      </c>
      <c r="AD439" s="21" t="str">
        <f>خرمشهر!AD42</f>
        <v>551-600</v>
      </c>
      <c r="AE439" s="212" t="str">
        <f t="shared" si="313"/>
        <v>ج-سوم</v>
      </c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</row>
    <row r="440" spans="1:47" ht="21.95" customHeight="1" x14ac:dyDescent="0.25">
      <c r="A440" s="211">
        <f t="shared" si="298"/>
        <v>437</v>
      </c>
      <c r="B440" s="152" t="str">
        <f>خرمشهر!B43</f>
        <v>خرمشهر</v>
      </c>
      <c r="C440" s="152" t="str">
        <f>خرمشهر!C43</f>
        <v>وحید یوسفی</v>
      </c>
      <c r="D440" s="152" t="str">
        <f>خرمشهر!D43</f>
        <v>صبانواز</v>
      </c>
      <c r="E440" s="152">
        <f>خرمشهر!E43</f>
        <v>1829963945</v>
      </c>
      <c r="F440" s="152" t="str">
        <f>خرمشهر!F43</f>
        <v>هنرهای نمایشی</v>
      </c>
      <c r="G440" s="13" t="str">
        <f>خرمشهر!G43</f>
        <v>0-40</v>
      </c>
      <c r="H440" s="43">
        <f t="shared" si="299"/>
        <v>35</v>
      </c>
      <c r="I440" s="44">
        <f t="shared" si="300"/>
        <v>70</v>
      </c>
      <c r="J440" s="17">
        <f>خرمشهر!J43</f>
        <v>2000</v>
      </c>
      <c r="K440" s="45">
        <f t="shared" si="301"/>
        <v>20</v>
      </c>
      <c r="L440" s="46">
        <f t="shared" si="302"/>
        <v>40</v>
      </c>
      <c r="M440" s="12" t="str">
        <f>خرمشهر!M43</f>
        <v>61-80</v>
      </c>
      <c r="N440" s="47">
        <f t="shared" si="303"/>
        <v>70</v>
      </c>
      <c r="O440" s="48">
        <f t="shared" si="304"/>
        <v>140</v>
      </c>
      <c r="P440" s="14" t="str">
        <f>خرمشهر!P43</f>
        <v>60-70</v>
      </c>
      <c r="Q440" s="49">
        <f t="shared" si="305"/>
        <v>50</v>
      </c>
      <c r="R440" s="50">
        <f t="shared" si="306"/>
        <v>100</v>
      </c>
      <c r="S440" s="15" t="str">
        <f>خرمشهر!S43</f>
        <v>61-80</v>
      </c>
      <c r="T440" s="51">
        <f t="shared" si="307"/>
        <v>70</v>
      </c>
      <c r="U440" s="52">
        <f t="shared" si="308"/>
        <v>70</v>
      </c>
      <c r="V440" s="20">
        <f>خرمشهر!V43</f>
        <v>3</v>
      </c>
      <c r="W440" s="53">
        <f t="shared" si="309"/>
        <v>15</v>
      </c>
      <c r="X440" s="54">
        <f t="shared" si="310"/>
        <v>15</v>
      </c>
      <c r="Y440" s="16" t="str">
        <f>خرمشهر!Y43</f>
        <v>فاقد تذکر</v>
      </c>
      <c r="Z440" s="55">
        <f t="shared" si="311"/>
        <v>0</v>
      </c>
      <c r="AA440" s="56">
        <f t="shared" si="312"/>
        <v>0</v>
      </c>
      <c r="AB440" s="57">
        <v>1000</v>
      </c>
      <c r="AC440" s="182">
        <f t="shared" si="297"/>
        <v>435</v>
      </c>
      <c r="AD440" s="21" t="str">
        <f>خرمشهر!AD43</f>
        <v>401-450</v>
      </c>
      <c r="AE440" s="212" t="str">
        <f t="shared" si="313"/>
        <v>ج-چهارم</v>
      </c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</row>
    <row r="441" spans="1:47" ht="21.95" customHeight="1" x14ac:dyDescent="0.25">
      <c r="A441" s="211">
        <f t="shared" si="298"/>
        <v>438</v>
      </c>
      <c r="B441" s="152" t="str">
        <f>خرمشهر!B44</f>
        <v>خرمشهر</v>
      </c>
      <c r="C441" s="152" t="str">
        <f>خرمشهر!C44</f>
        <v>زیبا مزلوبیان</v>
      </c>
      <c r="D441" s="152" t="str">
        <f>خرمشهر!D44</f>
        <v>مهناز</v>
      </c>
      <c r="E441" s="152">
        <f>خرمشهر!E44</f>
        <v>3490061659</v>
      </c>
      <c r="F441" s="152" t="str">
        <f>خرمشهر!F44</f>
        <v>مراقبت زیبایی</v>
      </c>
      <c r="G441" s="13" t="str">
        <f>خرمشهر!G44</f>
        <v>0-40</v>
      </c>
      <c r="H441" s="43">
        <f t="shared" si="299"/>
        <v>35</v>
      </c>
      <c r="I441" s="44">
        <f t="shared" si="300"/>
        <v>70</v>
      </c>
      <c r="J441" s="17">
        <f>خرمشهر!J44</f>
        <v>8000</v>
      </c>
      <c r="K441" s="45">
        <f t="shared" si="301"/>
        <v>80</v>
      </c>
      <c r="L441" s="46">
        <f t="shared" si="302"/>
        <v>160</v>
      </c>
      <c r="M441" s="12" t="str">
        <f>خرمشهر!M44</f>
        <v>61-80</v>
      </c>
      <c r="N441" s="47">
        <f t="shared" si="303"/>
        <v>70</v>
      </c>
      <c r="O441" s="48">
        <f t="shared" si="304"/>
        <v>140</v>
      </c>
      <c r="P441" s="14" t="str">
        <f>خرمشهر!P44</f>
        <v>60-70</v>
      </c>
      <c r="Q441" s="49">
        <f t="shared" si="305"/>
        <v>50</v>
      </c>
      <c r="R441" s="50">
        <f t="shared" si="306"/>
        <v>100</v>
      </c>
      <c r="S441" s="15" t="str">
        <f>خرمشهر!S44</f>
        <v>80-100</v>
      </c>
      <c r="T441" s="51">
        <f t="shared" si="307"/>
        <v>100</v>
      </c>
      <c r="U441" s="52">
        <f t="shared" si="308"/>
        <v>100</v>
      </c>
      <c r="V441" s="20">
        <f>خرمشهر!V44</f>
        <v>5</v>
      </c>
      <c r="W441" s="53">
        <f t="shared" si="309"/>
        <v>25</v>
      </c>
      <c r="X441" s="54">
        <f t="shared" si="310"/>
        <v>25</v>
      </c>
      <c r="Y441" s="16" t="str">
        <f>خرمشهر!Y44</f>
        <v>فاقد تذکر</v>
      </c>
      <c r="Z441" s="55">
        <f t="shared" si="311"/>
        <v>0</v>
      </c>
      <c r="AA441" s="56">
        <f t="shared" si="312"/>
        <v>0</v>
      </c>
      <c r="AB441" s="57">
        <v>1000</v>
      </c>
      <c r="AC441" s="182">
        <f t="shared" si="297"/>
        <v>595</v>
      </c>
      <c r="AD441" s="21" t="str">
        <f>خرمشهر!AD44</f>
        <v>551-600</v>
      </c>
      <c r="AE441" s="212" t="str">
        <f t="shared" si="313"/>
        <v>ج-سوم</v>
      </c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</row>
    <row r="442" spans="1:47" ht="21.95" customHeight="1" x14ac:dyDescent="0.25">
      <c r="A442" s="211">
        <f t="shared" si="298"/>
        <v>439</v>
      </c>
      <c r="B442" s="152" t="str">
        <f>خرمشهر!B45</f>
        <v>خرمشهر</v>
      </c>
      <c r="C442" s="152" t="str">
        <f>خرمشهر!C45</f>
        <v>سنا زیاره حویزه</v>
      </c>
      <c r="D442" s="152" t="str">
        <f>خرمشهر!D45</f>
        <v>سنا بانو</v>
      </c>
      <c r="E442" s="152">
        <f>خرمشهر!E45</f>
        <v>0</v>
      </c>
      <c r="F442" s="152" t="str">
        <f>خرمشهر!F45</f>
        <v>مراقبت زیبایی</v>
      </c>
      <c r="G442" s="13" t="str">
        <f>خرمشهر!G45</f>
        <v>0-40</v>
      </c>
      <c r="H442" s="43">
        <f t="shared" si="299"/>
        <v>35</v>
      </c>
      <c r="I442" s="44">
        <f t="shared" si="300"/>
        <v>70</v>
      </c>
      <c r="J442" s="17">
        <f>خرمشهر!J45</f>
        <v>7000</v>
      </c>
      <c r="K442" s="45">
        <f t="shared" si="301"/>
        <v>70</v>
      </c>
      <c r="L442" s="46">
        <f t="shared" si="302"/>
        <v>140</v>
      </c>
      <c r="M442" s="12" t="str">
        <f>خرمشهر!M45</f>
        <v>61-80</v>
      </c>
      <c r="N442" s="47">
        <f t="shared" si="303"/>
        <v>70</v>
      </c>
      <c r="O442" s="48">
        <f t="shared" si="304"/>
        <v>140</v>
      </c>
      <c r="P442" s="14" t="str">
        <f>خرمشهر!P45</f>
        <v>60-70</v>
      </c>
      <c r="Q442" s="49">
        <f t="shared" si="305"/>
        <v>50</v>
      </c>
      <c r="R442" s="50">
        <f t="shared" si="306"/>
        <v>100</v>
      </c>
      <c r="S442" s="15" t="str">
        <f>خرمشهر!S45</f>
        <v>61-80</v>
      </c>
      <c r="T442" s="51">
        <f t="shared" si="307"/>
        <v>70</v>
      </c>
      <c r="U442" s="52">
        <f t="shared" si="308"/>
        <v>70</v>
      </c>
      <c r="V442" s="20">
        <f>خرمشهر!V45</f>
        <v>6</v>
      </c>
      <c r="W442" s="53">
        <f t="shared" si="309"/>
        <v>30</v>
      </c>
      <c r="X442" s="54">
        <f t="shared" si="310"/>
        <v>30</v>
      </c>
      <c r="Y442" s="16" t="str">
        <f>خرمشهر!Y45</f>
        <v>فاقد تذکر</v>
      </c>
      <c r="Z442" s="55">
        <f t="shared" si="311"/>
        <v>0</v>
      </c>
      <c r="AA442" s="56">
        <f t="shared" si="312"/>
        <v>0</v>
      </c>
      <c r="AB442" s="57">
        <v>1000</v>
      </c>
      <c r="AC442" s="182">
        <f t="shared" si="297"/>
        <v>550</v>
      </c>
      <c r="AD442" s="21" t="str">
        <f>خرمشهر!AD45</f>
        <v>501-550</v>
      </c>
      <c r="AE442" s="212" t="str">
        <f t="shared" si="313"/>
        <v>الف-چهارم</v>
      </c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</row>
    <row r="443" spans="1:47" ht="21.95" customHeight="1" x14ac:dyDescent="0.25">
      <c r="A443" s="211">
        <f t="shared" si="298"/>
        <v>440</v>
      </c>
      <c r="B443" s="215" t="str">
        <f>دزفول!B4</f>
        <v>دزفول</v>
      </c>
      <c r="C443" s="215" t="str">
        <f>دزفول!C4</f>
        <v>خورشید درخشان</v>
      </c>
      <c r="D443" s="215" t="str">
        <f>دزفول!D4</f>
        <v>اعظم نامدار منصوری</v>
      </c>
      <c r="E443" s="215">
        <f>دزفول!E4</f>
        <v>2002647951</v>
      </c>
      <c r="F443" s="215" t="str">
        <f>دزفول!F4</f>
        <v xml:space="preserve"> نازک دوز زنانه-برش و دوخت شلوار</v>
      </c>
      <c r="G443" s="13" t="str">
        <f>دزفول!G4</f>
        <v>0-40</v>
      </c>
      <c r="H443" s="43">
        <f t="shared" ref="H443:H458" si="314">IFERROR(VLOOKUP(G443,$AG$2:$AH$6,2,FALSE),0)</f>
        <v>35</v>
      </c>
      <c r="I443" s="44">
        <f t="shared" ref="I443:I458" si="315">H443*2</f>
        <v>70</v>
      </c>
      <c r="J443" s="17">
        <f>دزفول!J4</f>
        <v>5000</v>
      </c>
      <c r="K443" s="45">
        <f t="shared" ref="K443:K458" si="316">IFERROR(VLOOKUP(J443,$AI$2:$AJ$12,2,FALSE),0)</f>
        <v>50</v>
      </c>
      <c r="L443" s="46">
        <f t="shared" ref="L443:L458" si="317">K443*2</f>
        <v>100</v>
      </c>
      <c r="M443" s="12">
        <f>دزفول!M4</f>
        <v>0</v>
      </c>
      <c r="N443" s="47">
        <f t="shared" ref="N443:N458" si="318">IFERROR(VLOOKUP(M443,$AK$2:$AL$4,2,FALSE),0)</f>
        <v>0</v>
      </c>
      <c r="O443" s="48">
        <f t="shared" ref="O443:O458" si="319">N443*2</f>
        <v>0</v>
      </c>
      <c r="P443" s="14">
        <f>دزفول!P4</f>
        <v>0</v>
      </c>
      <c r="Q443" s="49">
        <f t="shared" ref="Q443:Q458" si="320">IFERROR(VLOOKUP(P443,$AM$2:$AN$5,2,FALSE),0)</f>
        <v>0</v>
      </c>
      <c r="R443" s="50">
        <f t="shared" ref="R443:R458" si="321">Q443*2</f>
        <v>0</v>
      </c>
      <c r="S443" s="15" t="str">
        <f>دزفول!S4</f>
        <v>0-40</v>
      </c>
      <c r="T443" s="51">
        <f t="shared" ref="T443:T458" si="322">IFERROR(VLOOKUP(S443,$AO$2:$AP$6,2,FALSE),0)</f>
        <v>35</v>
      </c>
      <c r="U443" s="52">
        <f t="shared" ref="U443:U458" si="323">T443*1</f>
        <v>35</v>
      </c>
      <c r="V443" s="20">
        <f>دزفول!V4</f>
        <v>4</v>
      </c>
      <c r="W443" s="53">
        <f t="shared" ref="W443:W458" si="324">IFERROR(VLOOKUP(V443,$AQ$2:$AR$22,2,FALSE),0)</f>
        <v>20</v>
      </c>
      <c r="X443" s="54">
        <f t="shared" ref="X443:X458" si="325">W443*1</f>
        <v>20</v>
      </c>
      <c r="Y443" s="16" t="str">
        <f>دزفول!Y4</f>
        <v>فاقد تذکر</v>
      </c>
      <c r="Z443" s="55">
        <f t="shared" ref="Z443:Z458" si="326">IFERROR(VLOOKUP(Y443,$AS$2:$AT$8,2,FALSE),0)</f>
        <v>0</v>
      </c>
      <c r="AA443" s="56">
        <f t="shared" ref="AA443:AA458" si="327">Z443*1</f>
        <v>0</v>
      </c>
      <c r="AB443" s="57">
        <v>1000</v>
      </c>
      <c r="AC443" s="182">
        <f t="shared" si="297"/>
        <v>225</v>
      </c>
      <c r="AD443" s="21" t="str">
        <f>دزفول!AD4</f>
        <v>0-400</v>
      </c>
      <c r="AE443" s="212" t="str">
        <f t="shared" si="313"/>
        <v>بدون درجه</v>
      </c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</row>
    <row r="444" spans="1:47" ht="21.95" customHeight="1" x14ac:dyDescent="0.25">
      <c r="A444" s="211">
        <f t="shared" si="298"/>
        <v>441</v>
      </c>
      <c r="B444" s="215" t="str">
        <f>دزفول!B5</f>
        <v>دزفول</v>
      </c>
      <c r="C444" s="215" t="str">
        <f>دزفول!C5</f>
        <v>کارنو صنعت</v>
      </c>
      <c r="D444" s="215" t="str">
        <f>دزفول!D5</f>
        <v>محسن گوهردوست</v>
      </c>
      <c r="E444" s="215">
        <f>دزفول!E5</f>
        <v>1990055419</v>
      </c>
      <c r="F444" s="215" t="str">
        <f>دزفول!F5</f>
        <v xml:space="preserve"> نصاب  وتعمیرکار کولرهای گازی پنجره ای و اسپلیت</v>
      </c>
      <c r="G444" s="13" t="str">
        <f>دزفول!G5</f>
        <v>61-80</v>
      </c>
      <c r="H444" s="43">
        <f t="shared" si="314"/>
        <v>70</v>
      </c>
      <c r="I444" s="44">
        <f t="shared" si="315"/>
        <v>140</v>
      </c>
      <c r="J444" s="17">
        <f>دزفول!J5</f>
        <v>10000</v>
      </c>
      <c r="K444" s="45">
        <f t="shared" si="316"/>
        <v>100</v>
      </c>
      <c r="L444" s="46">
        <f t="shared" si="317"/>
        <v>200</v>
      </c>
      <c r="M444" s="12" t="str">
        <f>دزفول!M5</f>
        <v>81-100</v>
      </c>
      <c r="N444" s="47">
        <f t="shared" si="318"/>
        <v>100</v>
      </c>
      <c r="O444" s="48">
        <f t="shared" si="319"/>
        <v>200</v>
      </c>
      <c r="P444" s="14" t="str">
        <f>دزفول!P5</f>
        <v>71-90</v>
      </c>
      <c r="Q444" s="49">
        <f t="shared" si="320"/>
        <v>70</v>
      </c>
      <c r="R444" s="50">
        <f t="shared" si="321"/>
        <v>140</v>
      </c>
      <c r="S444" s="15" t="str">
        <f>دزفول!S5</f>
        <v>61-80</v>
      </c>
      <c r="T444" s="51">
        <f t="shared" si="322"/>
        <v>70</v>
      </c>
      <c r="U444" s="52">
        <f t="shared" si="323"/>
        <v>70</v>
      </c>
      <c r="V444" s="20">
        <f>دزفول!V5</f>
        <v>3</v>
      </c>
      <c r="W444" s="53">
        <f t="shared" si="324"/>
        <v>15</v>
      </c>
      <c r="X444" s="54">
        <f t="shared" si="325"/>
        <v>15</v>
      </c>
      <c r="Y444" s="16" t="str">
        <f>دزفول!Y5</f>
        <v>فاقد تذکر</v>
      </c>
      <c r="Z444" s="55">
        <f t="shared" si="326"/>
        <v>0</v>
      </c>
      <c r="AA444" s="56">
        <f t="shared" si="327"/>
        <v>0</v>
      </c>
      <c r="AB444" s="57">
        <v>1000</v>
      </c>
      <c r="AC444" s="182">
        <f t="shared" si="297"/>
        <v>765</v>
      </c>
      <c r="AD444" s="21" t="str">
        <f>دزفول!AD5</f>
        <v>751-800</v>
      </c>
      <c r="AE444" s="212" t="str">
        <f t="shared" ref="AE444:AE458" si="328">IFERROR(VLOOKUP(AD444,$AL$8:$AM$20,2,FALSE),0)</f>
        <v>ب-دو</v>
      </c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</row>
    <row r="445" spans="1:47" ht="21.95" customHeight="1" x14ac:dyDescent="0.25">
      <c r="A445" s="211">
        <f t="shared" si="298"/>
        <v>442</v>
      </c>
      <c r="B445" s="215" t="str">
        <f>دزفول!B6</f>
        <v>دزفول</v>
      </c>
      <c r="C445" s="215" t="str">
        <f>دزفول!C6</f>
        <v>لیانا تراهی</v>
      </c>
      <c r="D445" s="215" t="str">
        <f>دزفول!D6</f>
        <v>خدیجه تراهی</v>
      </c>
      <c r="E445" s="215">
        <f>دزفول!E6</f>
        <v>2000693891</v>
      </c>
      <c r="F445" s="215" t="str">
        <f>دزفول!F6</f>
        <v xml:space="preserve"> صاف کردن مو با مواد پروتیینی (ترمیم، احیا وکراتینه )- پیرایش ابرو</v>
      </c>
      <c r="G445" s="13" t="str">
        <f>دزفول!G6</f>
        <v>0-40</v>
      </c>
      <c r="H445" s="43">
        <f t="shared" si="314"/>
        <v>35</v>
      </c>
      <c r="I445" s="44">
        <f t="shared" si="315"/>
        <v>70</v>
      </c>
      <c r="J445" s="17">
        <f>دزفول!J6</f>
        <v>0</v>
      </c>
      <c r="K445" s="45">
        <f t="shared" si="316"/>
        <v>0</v>
      </c>
      <c r="L445" s="46">
        <f t="shared" si="317"/>
        <v>0</v>
      </c>
      <c r="M445" s="12">
        <f>دزفول!M6</f>
        <v>0</v>
      </c>
      <c r="N445" s="47">
        <f t="shared" si="318"/>
        <v>0</v>
      </c>
      <c r="O445" s="48">
        <f t="shared" si="319"/>
        <v>0</v>
      </c>
      <c r="P445" s="14">
        <f>دزفول!P6</f>
        <v>0</v>
      </c>
      <c r="Q445" s="49">
        <f t="shared" si="320"/>
        <v>0</v>
      </c>
      <c r="R445" s="50">
        <f t="shared" si="321"/>
        <v>0</v>
      </c>
      <c r="S445" s="15" t="str">
        <f>دزفول!S6</f>
        <v>41-60</v>
      </c>
      <c r="T445" s="51">
        <f t="shared" si="322"/>
        <v>50</v>
      </c>
      <c r="U445" s="52">
        <f t="shared" si="323"/>
        <v>50</v>
      </c>
      <c r="V445" s="20">
        <f>دزفول!V6</f>
        <v>2</v>
      </c>
      <c r="W445" s="53">
        <f t="shared" si="324"/>
        <v>10</v>
      </c>
      <c r="X445" s="54">
        <f t="shared" si="325"/>
        <v>10</v>
      </c>
      <c r="Y445" s="16" t="str">
        <f>دزفول!Y6</f>
        <v>فاقد تذکر</v>
      </c>
      <c r="Z445" s="55">
        <f t="shared" si="326"/>
        <v>0</v>
      </c>
      <c r="AA445" s="56">
        <f t="shared" si="327"/>
        <v>0</v>
      </c>
      <c r="AB445" s="57">
        <v>1000</v>
      </c>
      <c r="AC445" s="182">
        <f t="shared" si="297"/>
        <v>130</v>
      </c>
      <c r="AD445" s="21" t="str">
        <f>دزفول!AD6</f>
        <v>0-400</v>
      </c>
      <c r="AE445" s="212" t="str">
        <f t="shared" si="328"/>
        <v>بدون درجه</v>
      </c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</row>
    <row r="446" spans="1:47" ht="21.95" customHeight="1" x14ac:dyDescent="0.25">
      <c r="A446" s="211">
        <f t="shared" si="298"/>
        <v>443</v>
      </c>
      <c r="B446" s="215" t="str">
        <f>دزفول!B7</f>
        <v>دزفول</v>
      </c>
      <c r="C446" s="215" t="str">
        <f>دزفول!C7</f>
        <v>جهان</v>
      </c>
      <c r="D446" s="215" t="str">
        <f>دزفول!D7</f>
        <v>محمد جهانشاهیان</v>
      </c>
      <c r="E446" s="215">
        <f>دزفول!E7</f>
        <v>1990309291</v>
      </c>
      <c r="F446" s="215" t="str">
        <f>دزفول!F7</f>
        <v xml:space="preserve"> برقراری ارتباط با گردشگران به زبان انگلیسی(سطح مقدماتي)</v>
      </c>
      <c r="G446" s="13" t="str">
        <f>دزفول!G7</f>
        <v>0-40</v>
      </c>
      <c r="H446" s="43">
        <f t="shared" si="314"/>
        <v>35</v>
      </c>
      <c r="I446" s="44">
        <f t="shared" si="315"/>
        <v>70</v>
      </c>
      <c r="J446" s="17">
        <f>دزفول!J7</f>
        <v>2000</v>
      </c>
      <c r="K446" s="45">
        <f t="shared" si="316"/>
        <v>20</v>
      </c>
      <c r="L446" s="46">
        <f t="shared" si="317"/>
        <v>40</v>
      </c>
      <c r="M446" s="12">
        <f>دزفول!M7</f>
        <v>0</v>
      </c>
      <c r="N446" s="47">
        <f t="shared" si="318"/>
        <v>0</v>
      </c>
      <c r="O446" s="48">
        <f t="shared" si="319"/>
        <v>0</v>
      </c>
      <c r="P446" s="14">
        <f>دزفول!P7</f>
        <v>0</v>
      </c>
      <c r="Q446" s="49">
        <f t="shared" si="320"/>
        <v>0</v>
      </c>
      <c r="R446" s="50">
        <f t="shared" si="321"/>
        <v>0</v>
      </c>
      <c r="S446" s="15" t="str">
        <f>دزفول!S7</f>
        <v>0-40</v>
      </c>
      <c r="T446" s="51">
        <f t="shared" si="322"/>
        <v>35</v>
      </c>
      <c r="U446" s="52">
        <f t="shared" si="323"/>
        <v>35</v>
      </c>
      <c r="V446" s="20">
        <f>دزفول!V7</f>
        <v>3</v>
      </c>
      <c r="W446" s="53">
        <f t="shared" si="324"/>
        <v>15</v>
      </c>
      <c r="X446" s="54">
        <f t="shared" si="325"/>
        <v>15</v>
      </c>
      <c r="Y446" s="16" t="str">
        <f>دزفول!Y7</f>
        <v>سه تذکر مرکز</v>
      </c>
      <c r="Z446" s="55">
        <f t="shared" si="326"/>
        <v>-30</v>
      </c>
      <c r="AA446" s="56">
        <f t="shared" si="327"/>
        <v>-30</v>
      </c>
      <c r="AB446" s="57">
        <v>1000</v>
      </c>
      <c r="AC446" s="182">
        <f t="shared" si="297"/>
        <v>130</v>
      </c>
      <c r="AD446" s="21" t="str">
        <f>دزفول!AD7</f>
        <v>0-400</v>
      </c>
      <c r="AE446" s="212" t="str">
        <f t="shared" si="328"/>
        <v>بدون درجه</v>
      </c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</row>
    <row r="447" spans="1:47" ht="21.95" customHeight="1" x14ac:dyDescent="0.25">
      <c r="A447" s="211">
        <f t="shared" si="298"/>
        <v>444</v>
      </c>
      <c r="B447" s="215" t="str">
        <f>دزفول!B8</f>
        <v>دزفول</v>
      </c>
      <c r="C447" s="215" t="str">
        <f>دزفول!C8</f>
        <v>سپهر سلامت</v>
      </c>
      <c r="D447" s="215" t="str">
        <f>دزفول!D8</f>
        <v>عبدالامیر سیاری</v>
      </c>
      <c r="E447" s="215">
        <f>دزفول!E8</f>
        <v>2002998094</v>
      </c>
      <c r="F447" s="215" t="str">
        <f>دزفول!F8</f>
        <v>کاربر ماساژ</v>
      </c>
      <c r="G447" s="13" t="str">
        <f>دزفول!G8</f>
        <v>0-40</v>
      </c>
      <c r="H447" s="43">
        <f t="shared" si="314"/>
        <v>35</v>
      </c>
      <c r="I447" s="44">
        <f t="shared" si="315"/>
        <v>70</v>
      </c>
      <c r="J447" s="17">
        <f>دزفول!J8</f>
        <v>2000</v>
      </c>
      <c r="K447" s="45">
        <f t="shared" si="316"/>
        <v>20</v>
      </c>
      <c r="L447" s="46">
        <f t="shared" si="317"/>
        <v>40</v>
      </c>
      <c r="M447" s="12" t="str">
        <f>دزفول!M8</f>
        <v>61-80</v>
      </c>
      <c r="N447" s="47">
        <f t="shared" si="318"/>
        <v>70</v>
      </c>
      <c r="O447" s="48">
        <f t="shared" si="319"/>
        <v>140</v>
      </c>
      <c r="P447" s="14" t="str">
        <f>دزفول!P8</f>
        <v>60-70</v>
      </c>
      <c r="Q447" s="49">
        <f t="shared" si="320"/>
        <v>50</v>
      </c>
      <c r="R447" s="50">
        <f t="shared" si="321"/>
        <v>100</v>
      </c>
      <c r="S447" s="15" t="str">
        <f>دزفول!S8</f>
        <v>80-100</v>
      </c>
      <c r="T447" s="51">
        <f t="shared" si="322"/>
        <v>100</v>
      </c>
      <c r="U447" s="52">
        <f t="shared" si="323"/>
        <v>100</v>
      </c>
      <c r="V447" s="20">
        <f>دزفول!V8</f>
        <v>3</v>
      </c>
      <c r="W447" s="53">
        <f t="shared" si="324"/>
        <v>15</v>
      </c>
      <c r="X447" s="54">
        <f t="shared" si="325"/>
        <v>15</v>
      </c>
      <c r="Y447" s="16" t="str">
        <f>دزفول!Y8</f>
        <v>فاقد تذکر</v>
      </c>
      <c r="Z447" s="55">
        <f t="shared" si="326"/>
        <v>0</v>
      </c>
      <c r="AA447" s="56">
        <f t="shared" si="327"/>
        <v>0</v>
      </c>
      <c r="AB447" s="57">
        <v>1000</v>
      </c>
      <c r="AC447" s="182">
        <f t="shared" si="297"/>
        <v>465</v>
      </c>
      <c r="AD447" s="21" t="str">
        <f>دزفول!AD8</f>
        <v>451-500</v>
      </c>
      <c r="AE447" s="212" t="str">
        <f t="shared" si="328"/>
        <v>ب-چهارم</v>
      </c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</row>
    <row r="448" spans="1:47" ht="21.95" customHeight="1" x14ac:dyDescent="0.25">
      <c r="A448" s="211">
        <f t="shared" si="298"/>
        <v>445</v>
      </c>
      <c r="B448" s="215" t="str">
        <f>دزفول!B9</f>
        <v>دزفول</v>
      </c>
      <c r="C448" s="215" t="str">
        <f>دزفول!C9</f>
        <v>نیما عطار</v>
      </c>
      <c r="D448" s="215" t="str">
        <f>دزفول!D9</f>
        <v>نیما عطار</v>
      </c>
      <c r="E448" s="215">
        <f>دزفول!E9</f>
        <v>1990194877</v>
      </c>
      <c r="F448" s="215" t="str">
        <f>دزفول!F9</f>
        <v xml:space="preserve"> برقراری ارتباط با گردشگران به زبان انگلیسی(سطح مقدماتي)</v>
      </c>
      <c r="G448" s="13" t="str">
        <f>دزفول!G9</f>
        <v>0-40</v>
      </c>
      <c r="H448" s="43">
        <f t="shared" si="314"/>
        <v>35</v>
      </c>
      <c r="I448" s="44">
        <f t="shared" si="315"/>
        <v>70</v>
      </c>
      <c r="J448" s="17">
        <f>دزفول!J9</f>
        <v>4000</v>
      </c>
      <c r="K448" s="45">
        <f t="shared" si="316"/>
        <v>40</v>
      </c>
      <c r="L448" s="46">
        <f t="shared" si="317"/>
        <v>80</v>
      </c>
      <c r="M448" s="12">
        <f>دزفول!M9</f>
        <v>0</v>
      </c>
      <c r="N448" s="47">
        <f t="shared" si="318"/>
        <v>0</v>
      </c>
      <c r="O448" s="48">
        <f t="shared" si="319"/>
        <v>0</v>
      </c>
      <c r="P448" s="14">
        <f>دزفول!P9</f>
        <v>0</v>
      </c>
      <c r="Q448" s="49">
        <f t="shared" si="320"/>
        <v>0</v>
      </c>
      <c r="R448" s="50">
        <f t="shared" si="321"/>
        <v>0</v>
      </c>
      <c r="S448" s="15" t="str">
        <f>دزفول!S9</f>
        <v>0-40</v>
      </c>
      <c r="T448" s="51">
        <f t="shared" si="322"/>
        <v>35</v>
      </c>
      <c r="U448" s="52">
        <f t="shared" si="323"/>
        <v>35</v>
      </c>
      <c r="V448" s="20">
        <f>دزفول!V9</f>
        <v>3</v>
      </c>
      <c r="W448" s="53">
        <f t="shared" si="324"/>
        <v>15</v>
      </c>
      <c r="X448" s="54">
        <f t="shared" si="325"/>
        <v>15</v>
      </c>
      <c r="Y448" s="16" t="str">
        <f>دزفول!Y9</f>
        <v>فاقد تذکر</v>
      </c>
      <c r="Z448" s="55">
        <f t="shared" si="326"/>
        <v>0</v>
      </c>
      <c r="AA448" s="56">
        <f t="shared" si="327"/>
        <v>0</v>
      </c>
      <c r="AB448" s="57">
        <v>1000</v>
      </c>
      <c r="AC448" s="182">
        <f t="shared" si="297"/>
        <v>200</v>
      </c>
      <c r="AD448" s="21" t="str">
        <f>دزفول!AD9</f>
        <v>0-400</v>
      </c>
      <c r="AE448" s="212" t="str">
        <f t="shared" si="328"/>
        <v>بدون درجه</v>
      </c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</row>
    <row r="449" spans="1:47" ht="21.95" customHeight="1" x14ac:dyDescent="0.25">
      <c r="A449" s="211">
        <f t="shared" si="298"/>
        <v>446</v>
      </c>
      <c r="B449" s="215" t="str">
        <f>دزفول!B10</f>
        <v>دزفول</v>
      </c>
      <c r="C449" s="215" t="str">
        <f>دزفول!C10</f>
        <v>الهام غریبی حیاوی</v>
      </c>
      <c r="D449" s="215" t="str">
        <f>دزفول!D10</f>
        <v>غریبی</v>
      </c>
      <c r="E449" s="215">
        <f>دزفول!E10</f>
        <v>1755573375</v>
      </c>
      <c r="F449" s="215" t="str">
        <f>دزفول!F10</f>
        <v xml:space="preserve"> پاکسازی مقدماتی پوست 
صورت</v>
      </c>
      <c r="G449" s="13" t="str">
        <f>دزفول!G10</f>
        <v>41-60</v>
      </c>
      <c r="H449" s="43">
        <f t="shared" si="314"/>
        <v>50</v>
      </c>
      <c r="I449" s="44">
        <f t="shared" si="315"/>
        <v>100</v>
      </c>
      <c r="J449" s="17">
        <f>دزفول!J10</f>
        <v>2000</v>
      </c>
      <c r="K449" s="45">
        <f t="shared" si="316"/>
        <v>20</v>
      </c>
      <c r="L449" s="46">
        <f t="shared" si="317"/>
        <v>40</v>
      </c>
      <c r="M449" s="12" t="str">
        <f>دزفول!M10</f>
        <v>61-80</v>
      </c>
      <c r="N449" s="47">
        <f t="shared" si="318"/>
        <v>70</v>
      </c>
      <c r="O449" s="48">
        <f t="shared" si="319"/>
        <v>140</v>
      </c>
      <c r="P449" s="14" t="str">
        <f>دزفول!P10</f>
        <v>91-100</v>
      </c>
      <c r="Q449" s="49">
        <f t="shared" si="320"/>
        <v>100</v>
      </c>
      <c r="R449" s="50">
        <f t="shared" si="321"/>
        <v>200</v>
      </c>
      <c r="S449" s="15" t="str">
        <f>دزفول!S10</f>
        <v>80-100</v>
      </c>
      <c r="T449" s="51">
        <f t="shared" si="322"/>
        <v>100</v>
      </c>
      <c r="U449" s="52">
        <f t="shared" si="323"/>
        <v>100</v>
      </c>
      <c r="V449" s="20">
        <f>دزفول!V10</f>
        <v>3</v>
      </c>
      <c r="W449" s="53">
        <f t="shared" si="324"/>
        <v>15</v>
      </c>
      <c r="X449" s="54">
        <f t="shared" si="325"/>
        <v>15</v>
      </c>
      <c r="Y449" s="16" t="str">
        <f>دزفول!Y10</f>
        <v>فاقد تذکر</v>
      </c>
      <c r="Z449" s="55">
        <f t="shared" si="326"/>
        <v>0</v>
      </c>
      <c r="AA449" s="56">
        <f t="shared" si="327"/>
        <v>0</v>
      </c>
      <c r="AB449" s="57">
        <v>1000</v>
      </c>
      <c r="AC449" s="182">
        <f t="shared" si="297"/>
        <v>595</v>
      </c>
      <c r="AD449" s="21" t="str">
        <f>دزفول!AD10</f>
        <v>551-600</v>
      </c>
      <c r="AE449" s="212" t="str">
        <f t="shared" si="328"/>
        <v>ج-سوم</v>
      </c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</row>
    <row r="450" spans="1:47" ht="21.95" customHeight="1" x14ac:dyDescent="0.25">
      <c r="A450" s="211">
        <f t="shared" si="298"/>
        <v>447</v>
      </c>
      <c r="B450" s="215" t="str">
        <f>دزفول!B11</f>
        <v>دزفول</v>
      </c>
      <c r="C450" s="215" t="str">
        <f>دزفول!C11</f>
        <v>روشنک پژومان</v>
      </c>
      <c r="D450" s="215" t="str">
        <f>دزفول!D11</f>
        <v>روشنک پژومان</v>
      </c>
      <c r="E450" s="215">
        <f>دزفول!E11</f>
        <v>1990209688</v>
      </c>
      <c r="F450" s="215" t="str">
        <f>دزفول!F11</f>
        <v xml:space="preserve"> نازک دوز زنانه-آرایش و پیرایش</v>
      </c>
      <c r="G450" s="13" t="str">
        <f>دزفول!G11</f>
        <v>0-40</v>
      </c>
      <c r="H450" s="43">
        <f t="shared" si="314"/>
        <v>35</v>
      </c>
      <c r="I450" s="44">
        <f t="shared" si="315"/>
        <v>70</v>
      </c>
      <c r="J450" s="17">
        <f>دزفول!J11</f>
        <v>10000</v>
      </c>
      <c r="K450" s="45">
        <f t="shared" si="316"/>
        <v>100</v>
      </c>
      <c r="L450" s="46">
        <f t="shared" si="317"/>
        <v>200</v>
      </c>
      <c r="M450" s="12" t="str">
        <f>دزفول!M11</f>
        <v>61-80</v>
      </c>
      <c r="N450" s="47">
        <f t="shared" si="318"/>
        <v>70</v>
      </c>
      <c r="O450" s="48">
        <f t="shared" si="319"/>
        <v>140</v>
      </c>
      <c r="P450" s="14" t="str">
        <f>دزفول!P11</f>
        <v>60-70</v>
      </c>
      <c r="Q450" s="49">
        <f t="shared" si="320"/>
        <v>50</v>
      </c>
      <c r="R450" s="50">
        <f t="shared" si="321"/>
        <v>100</v>
      </c>
      <c r="S450" s="15" t="str">
        <f>دزفول!S11</f>
        <v>61-80</v>
      </c>
      <c r="T450" s="51">
        <f t="shared" si="322"/>
        <v>70</v>
      </c>
      <c r="U450" s="52">
        <f t="shared" si="323"/>
        <v>70</v>
      </c>
      <c r="V450" s="20">
        <f>دزفول!V11</f>
        <v>4</v>
      </c>
      <c r="W450" s="53">
        <f t="shared" si="324"/>
        <v>20</v>
      </c>
      <c r="X450" s="54">
        <f t="shared" si="325"/>
        <v>20</v>
      </c>
      <c r="Y450" s="16" t="str">
        <f>دزفول!Y11</f>
        <v>فاقد تذکر</v>
      </c>
      <c r="Z450" s="55">
        <f t="shared" si="326"/>
        <v>0</v>
      </c>
      <c r="AA450" s="56">
        <f t="shared" si="327"/>
        <v>0</v>
      </c>
      <c r="AB450" s="57">
        <v>1000</v>
      </c>
      <c r="AC450" s="182">
        <f t="shared" si="297"/>
        <v>600</v>
      </c>
      <c r="AD450" s="21" t="str">
        <f>دزفول!AD11</f>
        <v>551-600</v>
      </c>
      <c r="AE450" s="212" t="str">
        <f t="shared" si="328"/>
        <v>ج-سوم</v>
      </c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</row>
    <row r="451" spans="1:47" ht="21.95" customHeight="1" x14ac:dyDescent="0.25">
      <c r="A451" s="211">
        <f t="shared" si="298"/>
        <v>448</v>
      </c>
      <c r="B451" s="215" t="str">
        <f>دزفول!B12</f>
        <v>دزفول</v>
      </c>
      <c r="C451" s="215" t="str">
        <f>دزفول!C12</f>
        <v>هومان</v>
      </c>
      <c r="D451" s="215" t="str">
        <f>دزفول!D12</f>
        <v>حسن نمد مال</v>
      </c>
      <c r="E451" s="215">
        <f>دزفول!E12</f>
        <v>2002240371</v>
      </c>
      <c r="F451" s="215" t="str">
        <f>دزفول!F12</f>
        <v xml:space="preserve"> ماساژ آروماتراپي - کاربر ماساژ</v>
      </c>
      <c r="G451" s="13" t="str">
        <f>دزفول!G12</f>
        <v>0-40</v>
      </c>
      <c r="H451" s="43">
        <f t="shared" si="314"/>
        <v>35</v>
      </c>
      <c r="I451" s="44">
        <f t="shared" si="315"/>
        <v>70</v>
      </c>
      <c r="J451" s="17">
        <f>دزفول!J12</f>
        <v>4000</v>
      </c>
      <c r="K451" s="45">
        <f t="shared" si="316"/>
        <v>40</v>
      </c>
      <c r="L451" s="46">
        <f t="shared" si="317"/>
        <v>80</v>
      </c>
      <c r="M451" s="12" t="str">
        <f>دزفول!M12</f>
        <v>61-80</v>
      </c>
      <c r="N451" s="47">
        <f t="shared" si="318"/>
        <v>70</v>
      </c>
      <c r="O451" s="48">
        <f t="shared" si="319"/>
        <v>140</v>
      </c>
      <c r="P451" s="14" t="str">
        <f>دزفول!P12</f>
        <v>71-90</v>
      </c>
      <c r="Q451" s="49">
        <f t="shared" si="320"/>
        <v>70</v>
      </c>
      <c r="R451" s="50">
        <f t="shared" si="321"/>
        <v>140</v>
      </c>
      <c r="S451" s="15" t="str">
        <f>دزفول!S12</f>
        <v>41-60</v>
      </c>
      <c r="T451" s="51">
        <f t="shared" si="322"/>
        <v>50</v>
      </c>
      <c r="U451" s="52">
        <f t="shared" si="323"/>
        <v>50</v>
      </c>
      <c r="V451" s="20">
        <f>دزفول!V12</f>
        <v>3</v>
      </c>
      <c r="W451" s="53">
        <f t="shared" si="324"/>
        <v>15</v>
      </c>
      <c r="X451" s="54">
        <f t="shared" si="325"/>
        <v>15</v>
      </c>
      <c r="Y451" s="16" t="str">
        <f>دزفول!Y12</f>
        <v>فاقد تذکر</v>
      </c>
      <c r="Z451" s="55">
        <f t="shared" si="326"/>
        <v>0</v>
      </c>
      <c r="AA451" s="56">
        <f t="shared" si="327"/>
        <v>0</v>
      </c>
      <c r="AB451" s="57">
        <v>1000</v>
      </c>
      <c r="AC451" s="182">
        <f t="shared" si="297"/>
        <v>495</v>
      </c>
      <c r="AD451" s="21" t="str">
        <f>دزفول!AD12</f>
        <v>451-500</v>
      </c>
      <c r="AE451" s="212" t="str">
        <f t="shared" si="328"/>
        <v>ب-چهارم</v>
      </c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</row>
    <row r="452" spans="1:47" ht="21.95" customHeight="1" x14ac:dyDescent="0.25">
      <c r="A452" s="211">
        <f t="shared" si="298"/>
        <v>449</v>
      </c>
      <c r="B452" s="215" t="str">
        <f>دزفول!B13</f>
        <v>دزفول</v>
      </c>
      <c r="C452" s="215" t="str">
        <f>دزفول!C13</f>
        <v>شمس آوا</v>
      </c>
      <c r="D452" s="215" t="str">
        <f>دزفول!D13</f>
        <v>علی حسین پور</v>
      </c>
      <c r="E452" s="215">
        <f>دزفول!E13</f>
        <v>5269646323</v>
      </c>
      <c r="F452" s="215" t="str">
        <f>دزفول!F13</f>
        <v>مانتو دوز</v>
      </c>
      <c r="G452" s="13" t="str">
        <f>دزفول!G13</f>
        <v>0-40</v>
      </c>
      <c r="H452" s="43">
        <f t="shared" si="314"/>
        <v>35</v>
      </c>
      <c r="I452" s="44">
        <f t="shared" si="315"/>
        <v>70</v>
      </c>
      <c r="J452" s="17">
        <f>دزفول!J13</f>
        <v>3000</v>
      </c>
      <c r="K452" s="45">
        <f t="shared" si="316"/>
        <v>30</v>
      </c>
      <c r="L452" s="46">
        <f t="shared" si="317"/>
        <v>60</v>
      </c>
      <c r="M452" s="12">
        <f>دزفول!M13</f>
        <v>0</v>
      </c>
      <c r="N452" s="47">
        <f t="shared" si="318"/>
        <v>0</v>
      </c>
      <c r="O452" s="48">
        <f t="shared" si="319"/>
        <v>0</v>
      </c>
      <c r="P452" s="14">
        <f>دزفول!P13</f>
        <v>0</v>
      </c>
      <c r="Q452" s="49">
        <f t="shared" si="320"/>
        <v>0</v>
      </c>
      <c r="R452" s="50">
        <f t="shared" si="321"/>
        <v>0</v>
      </c>
      <c r="S452" s="15">
        <f>دزفول!S13</f>
        <v>0</v>
      </c>
      <c r="T452" s="51">
        <f t="shared" si="322"/>
        <v>0</v>
      </c>
      <c r="U452" s="52">
        <f t="shared" si="323"/>
        <v>0</v>
      </c>
      <c r="V452" s="20">
        <f>دزفول!V13</f>
        <v>3</v>
      </c>
      <c r="W452" s="53">
        <f t="shared" si="324"/>
        <v>15</v>
      </c>
      <c r="X452" s="54">
        <f t="shared" si="325"/>
        <v>15</v>
      </c>
      <c r="Y452" s="16" t="str">
        <f>دزفول!Y13</f>
        <v>فاقد تذکر</v>
      </c>
      <c r="Z452" s="55">
        <f t="shared" si="326"/>
        <v>0</v>
      </c>
      <c r="AA452" s="56">
        <f t="shared" si="327"/>
        <v>0</v>
      </c>
      <c r="AB452" s="57">
        <v>1000</v>
      </c>
      <c r="AC452" s="182">
        <f t="shared" ref="AC452:AC515" si="329">SUM(I452,L452,O452,R452,U452,X452,AA452)-Y1208</f>
        <v>145</v>
      </c>
      <c r="AD452" s="21" t="str">
        <f>دزفول!AD13</f>
        <v>0-400</v>
      </c>
      <c r="AE452" s="212" t="str">
        <f t="shared" si="328"/>
        <v>بدون درجه</v>
      </c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</row>
    <row r="453" spans="1:47" ht="21.95" customHeight="1" x14ac:dyDescent="0.25">
      <c r="A453" s="211">
        <f t="shared" si="298"/>
        <v>450</v>
      </c>
      <c r="B453" s="215" t="str">
        <f>دزفول!B14</f>
        <v>دزفول</v>
      </c>
      <c r="C453" s="215" t="str">
        <f>دزفول!C14</f>
        <v>هوپاد</v>
      </c>
      <c r="D453" s="215" t="str">
        <f>دزفول!D14</f>
        <v>فاطمه سلیمان پیرزال</v>
      </c>
      <c r="E453" s="215">
        <f>دزفول!E14</f>
        <v>2002267316</v>
      </c>
      <c r="F453" s="215" t="str">
        <f>دزفول!F14</f>
        <v xml:space="preserve"> ماساژ آروماتراپي - کاربر ماساژ</v>
      </c>
      <c r="G453" s="13" t="str">
        <f>دزفول!G14</f>
        <v>41-60</v>
      </c>
      <c r="H453" s="43">
        <f t="shared" si="314"/>
        <v>50</v>
      </c>
      <c r="I453" s="44">
        <f t="shared" si="315"/>
        <v>100</v>
      </c>
      <c r="J453" s="17">
        <f>دزفول!J14</f>
        <v>3000</v>
      </c>
      <c r="K453" s="45">
        <f t="shared" si="316"/>
        <v>30</v>
      </c>
      <c r="L453" s="46">
        <f t="shared" si="317"/>
        <v>60</v>
      </c>
      <c r="M453" s="12" t="str">
        <f>دزفول!M14</f>
        <v>61-80</v>
      </c>
      <c r="N453" s="47">
        <f t="shared" si="318"/>
        <v>70</v>
      </c>
      <c r="O453" s="48">
        <f t="shared" si="319"/>
        <v>140</v>
      </c>
      <c r="P453" s="14" t="str">
        <f>دزفول!P14</f>
        <v>71-90</v>
      </c>
      <c r="Q453" s="49">
        <f t="shared" si="320"/>
        <v>70</v>
      </c>
      <c r="R453" s="50">
        <f t="shared" si="321"/>
        <v>140</v>
      </c>
      <c r="S453" s="15" t="str">
        <f>دزفول!S14</f>
        <v>61-80</v>
      </c>
      <c r="T453" s="51">
        <f t="shared" si="322"/>
        <v>70</v>
      </c>
      <c r="U453" s="52">
        <f t="shared" si="323"/>
        <v>70</v>
      </c>
      <c r="V453" s="20">
        <f>دزفول!V14</f>
        <v>3</v>
      </c>
      <c r="W453" s="53">
        <f t="shared" si="324"/>
        <v>15</v>
      </c>
      <c r="X453" s="54">
        <f t="shared" si="325"/>
        <v>15</v>
      </c>
      <c r="Y453" s="16" t="str">
        <f>دزفول!Y14</f>
        <v>فاقد تذکر</v>
      </c>
      <c r="Z453" s="55">
        <f t="shared" si="326"/>
        <v>0</v>
      </c>
      <c r="AA453" s="56">
        <f t="shared" si="327"/>
        <v>0</v>
      </c>
      <c r="AB453" s="57">
        <v>1000</v>
      </c>
      <c r="AC453" s="182">
        <f t="shared" si="329"/>
        <v>525</v>
      </c>
      <c r="AD453" s="21" t="str">
        <f>دزفول!AD14</f>
        <v>501-550</v>
      </c>
      <c r="AE453" s="212" t="str">
        <f t="shared" si="328"/>
        <v>الف-چهارم</v>
      </c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</row>
    <row r="454" spans="1:47" ht="21.95" customHeight="1" x14ac:dyDescent="0.25">
      <c r="A454" s="211">
        <f t="shared" ref="A454:A517" si="330">A453+1</f>
        <v>451</v>
      </c>
      <c r="B454" s="215" t="str">
        <f>دزفول!B15</f>
        <v>دزفول</v>
      </c>
      <c r="C454" s="215" t="str">
        <f>دزفول!C15</f>
        <v>محبوب</v>
      </c>
      <c r="D454" s="215" t="str">
        <f>دزفول!D15</f>
        <v>محبوبه قمشی</v>
      </c>
      <c r="E454" s="215">
        <f>دزفول!E15</f>
        <v>2003285105</v>
      </c>
      <c r="F454" s="215" t="str">
        <f>دزفول!F15</f>
        <v xml:space="preserve"> صاف کردن مو با مواد پروتیینی (ترمیم، احیا وکراتینه )- بافت مو- آرایش عروس...</v>
      </c>
      <c r="G454" s="13" t="str">
        <f>دزفول!G15</f>
        <v>61-80</v>
      </c>
      <c r="H454" s="43">
        <f t="shared" si="314"/>
        <v>70</v>
      </c>
      <c r="I454" s="44">
        <f t="shared" si="315"/>
        <v>140</v>
      </c>
      <c r="J454" s="17">
        <f>دزفول!J15</f>
        <v>4000</v>
      </c>
      <c r="K454" s="45">
        <f t="shared" si="316"/>
        <v>40</v>
      </c>
      <c r="L454" s="46">
        <f t="shared" si="317"/>
        <v>80</v>
      </c>
      <c r="M454" s="12">
        <f>دزفول!M15</f>
        <v>0</v>
      </c>
      <c r="N454" s="47">
        <f t="shared" si="318"/>
        <v>0</v>
      </c>
      <c r="O454" s="48">
        <f t="shared" si="319"/>
        <v>0</v>
      </c>
      <c r="P454" s="14" t="str">
        <f>دزفول!P15</f>
        <v>60-70</v>
      </c>
      <c r="Q454" s="49">
        <f t="shared" si="320"/>
        <v>50</v>
      </c>
      <c r="R454" s="50">
        <f t="shared" si="321"/>
        <v>100</v>
      </c>
      <c r="S454" s="15" t="str">
        <f>دزفول!S15</f>
        <v>41-60</v>
      </c>
      <c r="T454" s="51">
        <f t="shared" si="322"/>
        <v>50</v>
      </c>
      <c r="U454" s="52">
        <f t="shared" si="323"/>
        <v>50</v>
      </c>
      <c r="V454" s="20">
        <f>دزفول!V15</f>
        <v>2</v>
      </c>
      <c r="W454" s="53">
        <f t="shared" si="324"/>
        <v>10</v>
      </c>
      <c r="X454" s="54">
        <f t="shared" si="325"/>
        <v>10</v>
      </c>
      <c r="Y454" s="16" t="str">
        <f>دزفول!Y15</f>
        <v>فاقد تذکر</v>
      </c>
      <c r="Z454" s="55">
        <f t="shared" si="326"/>
        <v>0</v>
      </c>
      <c r="AA454" s="56">
        <f t="shared" si="327"/>
        <v>0</v>
      </c>
      <c r="AB454" s="57">
        <v>1000</v>
      </c>
      <c r="AC454" s="182">
        <f t="shared" si="329"/>
        <v>380</v>
      </c>
      <c r="AD454" s="21" t="str">
        <f>دزفول!AD15</f>
        <v>0-400</v>
      </c>
      <c r="AE454" s="212" t="str">
        <f t="shared" si="328"/>
        <v>بدون درجه</v>
      </c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</row>
    <row r="455" spans="1:47" ht="21.95" customHeight="1" x14ac:dyDescent="0.25">
      <c r="A455" s="211">
        <f t="shared" si="330"/>
        <v>452</v>
      </c>
      <c r="B455" s="215" t="str">
        <f>دزفول!B16</f>
        <v>دزفول</v>
      </c>
      <c r="C455" s="215" t="str">
        <f>دزفول!C16</f>
        <v>کهربا</v>
      </c>
      <c r="D455" s="215" t="str">
        <f>دزفول!D16</f>
        <v>سهیلا باغبان درخت</v>
      </c>
      <c r="E455" s="215">
        <f>دزفول!E16</f>
        <v>2000665047</v>
      </c>
      <c r="F455" s="215" t="str">
        <f>دزفول!F16</f>
        <v xml:space="preserve"> رعایت ایمنی در شبکه های توزیع برق-سازنده زیور آلات سنتی-برقکار ساختمان</v>
      </c>
      <c r="G455" s="13" t="str">
        <f>دزفول!G16</f>
        <v>61-80</v>
      </c>
      <c r="H455" s="43">
        <f t="shared" si="314"/>
        <v>70</v>
      </c>
      <c r="I455" s="44">
        <f t="shared" si="315"/>
        <v>140</v>
      </c>
      <c r="J455" s="17">
        <f>دزفول!J16</f>
        <v>10000</v>
      </c>
      <c r="K455" s="45">
        <f t="shared" si="316"/>
        <v>100</v>
      </c>
      <c r="L455" s="46">
        <f t="shared" si="317"/>
        <v>200</v>
      </c>
      <c r="M455" s="12" t="str">
        <f>دزفول!M16</f>
        <v>81-100</v>
      </c>
      <c r="N455" s="47">
        <f t="shared" si="318"/>
        <v>100</v>
      </c>
      <c r="O455" s="48">
        <f t="shared" si="319"/>
        <v>200</v>
      </c>
      <c r="P455" s="14" t="str">
        <f>دزفول!P16</f>
        <v>71-90</v>
      </c>
      <c r="Q455" s="49">
        <f t="shared" si="320"/>
        <v>70</v>
      </c>
      <c r="R455" s="50">
        <f t="shared" si="321"/>
        <v>140</v>
      </c>
      <c r="S455" s="15" t="str">
        <f>دزفول!S16</f>
        <v>41-60</v>
      </c>
      <c r="T455" s="51">
        <f t="shared" si="322"/>
        <v>50</v>
      </c>
      <c r="U455" s="52">
        <f t="shared" si="323"/>
        <v>50</v>
      </c>
      <c r="V455" s="20">
        <f>دزفول!V16</f>
        <v>3</v>
      </c>
      <c r="W455" s="53">
        <f t="shared" si="324"/>
        <v>15</v>
      </c>
      <c r="X455" s="54">
        <f t="shared" si="325"/>
        <v>15</v>
      </c>
      <c r="Y455" s="16" t="str">
        <f>دزفول!Y16</f>
        <v>یک تذکر مرکز</v>
      </c>
      <c r="Z455" s="55">
        <f t="shared" si="326"/>
        <v>-10</v>
      </c>
      <c r="AA455" s="56">
        <f t="shared" si="327"/>
        <v>-10</v>
      </c>
      <c r="AB455" s="57">
        <v>1000</v>
      </c>
      <c r="AC455" s="182">
        <f t="shared" si="329"/>
        <v>735</v>
      </c>
      <c r="AD455" s="21" t="str">
        <f>دزفول!AD16</f>
        <v>701-750</v>
      </c>
      <c r="AE455" s="212" t="str">
        <f t="shared" si="328"/>
        <v>ج-دو</v>
      </c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</row>
    <row r="456" spans="1:47" ht="21.95" customHeight="1" x14ac:dyDescent="0.25">
      <c r="A456" s="211">
        <f t="shared" si="330"/>
        <v>453</v>
      </c>
      <c r="B456" s="215" t="str">
        <f>دزفول!B17</f>
        <v>دزفول</v>
      </c>
      <c r="C456" s="215" t="str">
        <f>دزفول!C17</f>
        <v>آوان حساب راج</v>
      </c>
      <c r="D456" s="215" t="str">
        <f>دزفول!D17</f>
        <v>سکینه راج بالا</v>
      </c>
      <c r="E456" s="215">
        <f>دزفول!E17</f>
        <v>2002714932</v>
      </c>
      <c r="F456" s="215" t="str">
        <f>دزفول!F17</f>
        <v xml:space="preserve"> حسابدار حقوق و دستمزد- کمک حسابدار-حسابدار</v>
      </c>
      <c r="G456" s="13" t="str">
        <f>دزفول!G17</f>
        <v>0-40</v>
      </c>
      <c r="H456" s="43">
        <f t="shared" si="314"/>
        <v>35</v>
      </c>
      <c r="I456" s="44">
        <f t="shared" si="315"/>
        <v>70</v>
      </c>
      <c r="J456" s="17">
        <f>دزفول!J17</f>
        <v>3000</v>
      </c>
      <c r="K456" s="45">
        <f t="shared" si="316"/>
        <v>30</v>
      </c>
      <c r="L456" s="46">
        <f t="shared" si="317"/>
        <v>60</v>
      </c>
      <c r="M456" s="12">
        <f>دزفول!M17</f>
        <v>0</v>
      </c>
      <c r="N456" s="47">
        <f t="shared" si="318"/>
        <v>0</v>
      </c>
      <c r="O456" s="48">
        <f t="shared" si="319"/>
        <v>0</v>
      </c>
      <c r="P456" s="14">
        <f>دزفول!P17</f>
        <v>0</v>
      </c>
      <c r="Q456" s="49">
        <f t="shared" si="320"/>
        <v>0</v>
      </c>
      <c r="R456" s="50">
        <f t="shared" si="321"/>
        <v>0</v>
      </c>
      <c r="S456" s="15" t="str">
        <f>دزفول!S17</f>
        <v>61-80</v>
      </c>
      <c r="T456" s="51">
        <f t="shared" si="322"/>
        <v>70</v>
      </c>
      <c r="U456" s="52">
        <f t="shared" si="323"/>
        <v>70</v>
      </c>
      <c r="V456" s="20">
        <f>دزفول!V17</f>
        <v>2</v>
      </c>
      <c r="W456" s="53">
        <f t="shared" si="324"/>
        <v>10</v>
      </c>
      <c r="X456" s="54">
        <f t="shared" si="325"/>
        <v>10</v>
      </c>
      <c r="Y456" s="16" t="str">
        <f>دزفول!Y17</f>
        <v>فاقد تذکر</v>
      </c>
      <c r="Z456" s="55">
        <f t="shared" si="326"/>
        <v>0</v>
      </c>
      <c r="AA456" s="56">
        <f t="shared" si="327"/>
        <v>0</v>
      </c>
      <c r="AB456" s="57">
        <v>1000</v>
      </c>
      <c r="AC456" s="182">
        <f t="shared" si="329"/>
        <v>210</v>
      </c>
      <c r="AD456" s="21" t="str">
        <f>دزفول!AD17</f>
        <v>0-400</v>
      </c>
      <c r="AE456" s="212" t="str">
        <f t="shared" si="328"/>
        <v>بدون درجه</v>
      </c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</row>
    <row r="457" spans="1:47" ht="21.95" customHeight="1" x14ac:dyDescent="0.25">
      <c r="A457" s="211">
        <f t="shared" si="330"/>
        <v>454</v>
      </c>
      <c r="B457" s="215" t="str">
        <f>دزفول!B18</f>
        <v>دزفول</v>
      </c>
      <c r="C457" s="215" t="str">
        <f>دزفول!C18</f>
        <v>مریم ماهور</v>
      </c>
      <c r="D457" s="215" t="str">
        <f>دزفول!D18</f>
        <v>مریم مجتبایی</v>
      </c>
      <c r="E457" s="215">
        <f>دزفول!E18</f>
        <v>1990032451</v>
      </c>
      <c r="F457" s="215" t="str">
        <f>دزفول!F18</f>
        <v xml:space="preserve"> صاف کردن مو با مواد پروتیینی (ترمیم، احیا وکراتینه )-پاکسازی پوست-متعادل ساز-آرایش پیرایش</v>
      </c>
      <c r="G457" s="13" t="str">
        <f>دزفول!G18</f>
        <v>0-40</v>
      </c>
      <c r="H457" s="43">
        <f t="shared" si="314"/>
        <v>35</v>
      </c>
      <c r="I457" s="44">
        <f t="shared" si="315"/>
        <v>70</v>
      </c>
      <c r="J457" s="17">
        <f>دزفول!J18</f>
        <v>3000</v>
      </c>
      <c r="K457" s="45">
        <f t="shared" si="316"/>
        <v>30</v>
      </c>
      <c r="L457" s="46">
        <f t="shared" si="317"/>
        <v>60</v>
      </c>
      <c r="M457" s="12">
        <f>دزفول!M18</f>
        <v>0</v>
      </c>
      <c r="N457" s="47">
        <f t="shared" si="318"/>
        <v>0</v>
      </c>
      <c r="O457" s="48">
        <f t="shared" si="319"/>
        <v>0</v>
      </c>
      <c r="P457" s="14">
        <f>دزفول!P18</f>
        <v>0</v>
      </c>
      <c r="Q457" s="49">
        <f t="shared" si="320"/>
        <v>0</v>
      </c>
      <c r="R457" s="50">
        <f t="shared" si="321"/>
        <v>0</v>
      </c>
      <c r="S457" s="15" t="str">
        <f>دزفول!S18</f>
        <v>61-80</v>
      </c>
      <c r="T457" s="51">
        <f t="shared" si="322"/>
        <v>70</v>
      </c>
      <c r="U457" s="52">
        <f t="shared" si="323"/>
        <v>70</v>
      </c>
      <c r="V457" s="20">
        <f>دزفول!V18</f>
        <v>2</v>
      </c>
      <c r="W457" s="53">
        <f t="shared" si="324"/>
        <v>10</v>
      </c>
      <c r="X457" s="54">
        <f t="shared" si="325"/>
        <v>10</v>
      </c>
      <c r="Y457" s="16" t="str">
        <f>دزفول!Y18</f>
        <v>فاقد تذکر</v>
      </c>
      <c r="Z457" s="55">
        <f t="shared" si="326"/>
        <v>0</v>
      </c>
      <c r="AA457" s="56">
        <f t="shared" si="327"/>
        <v>0</v>
      </c>
      <c r="AB457" s="57">
        <v>1000</v>
      </c>
      <c r="AC457" s="182">
        <f t="shared" si="329"/>
        <v>210</v>
      </c>
      <c r="AD457" s="21" t="str">
        <f>دزفول!AD18</f>
        <v>0-400</v>
      </c>
      <c r="AE457" s="212" t="str">
        <f t="shared" si="328"/>
        <v>بدون درجه</v>
      </c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</row>
    <row r="458" spans="1:47" ht="21.95" customHeight="1" x14ac:dyDescent="0.25">
      <c r="A458" s="211">
        <f t="shared" si="330"/>
        <v>455</v>
      </c>
      <c r="B458" s="215" t="str">
        <f>دزفول!B19</f>
        <v>دزفول</v>
      </c>
      <c r="C458" s="215" t="str">
        <f>دزفول!C19</f>
        <v>خیزران</v>
      </c>
      <c r="D458" s="215" t="str">
        <f>دزفول!D19</f>
        <v>اعظم بابا حسینی</v>
      </c>
      <c r="E458" s="215">
        <f>دزفول!E19</f>
        <v>2002816506</v>
      </c>
      <c r="F458" s="215" t="str">
        <f>دزفول!F19</f>
        <v xml:space="preserve"> خوشنویسی با خودکار به شیوه خط نستعلیق-نقاش مداد رنگی-نقاش مقدماتی</v>
      </c>
      <c r="G458" s="13" t="s">
        <v>32</v>
      </c>
      <c r="H458" s="43">
        <f t="shared" si="314"/>
        <v>100</v>
      </c>
      <c r="I458" s="44">
        <f t="shared" si="315"/>
        <v>200</v>
      </c>
      <c r="J458" s="17">
        <f>دزفول!J19</f>
        <v>8000</v>
      </c>
      <c r="K458" s="45">
        <f t="shared" si="316"/>
        <v>80</v>
      </c>
      <c r="L458" s="46">
        <f t="shared" si="317"/>
        <v>160</v>
      </c>
      <c r="M458" s="12" t="str">
        <f>دزفول!M19</f>
        <v>61-80</v>
      </c>
      <c r="N458" s="47">
        <f t="shared" si="318"/>
        <v>70</v>
      </c>
      <c r="O458" s="48">
        <f t="shared" si="319"/>
        <v>140</v>
      </c>
      <c r="P458" s="14" t="str">
        <f>دزفول!P19</f>
        <v>71-90</v>
      </c>
      <c r="Q458" s="49">
        <f t="shared" si="320"/>
        <v>70</v>
      </c>
      <c r="R458" s="50">
        <f t="shared" si="321"/>
        <v>140</v>
      </c>
      <c r="S458" s="15" t="str">
        <f>دزفول!S19</f>
        <v>80-100</v>
      </c>
      <c r="T458" s="51">
        <f t="shared" si="322"/>
        <v>100</v>
      </c>
      <c r="U458" s="52">
        <f t="shared" si="323"/>
        <v>100</v>
      </c>
      <c r="V458" s="20">
        <f>دزفول!V19</f>
        <v>2</v>
      </c>
      <c r="W458" s="53">
        <f t="shared" si="324"/>
        <v>10</v>
      </c>
      <c r="X458" s="54">
        <f t="shared" si="325"/>
        <v>10</v>
      </c>
      <c r="Y458" s="16" t="str">
        <f>دزفول!Y19</f>
        <v>فاقد تذکر</v>
      </c>
      <c r="Z458" s="55">
        <f t="shared" si="326"/>
        <v>0</v>
      </c>
      <c r="AA458" s="56">
        <f t="shared" si="327"/>
        <v>0</v>
      </c>
      <c r="AB458" s="57">
        <v>1000</v>
      </c>
      <c r="AC458" s="182">
        <f t="shared" si="329"/>
        <v>750</v>
      </c>
      <c r="AD458" s="21" t="s">
        <v>22</v>
      </c>
      <c r="AE458" s="212" t="str">
        <f t="shared" si="328"/>
        <v>ج-دو</v>
      </c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</row>
    <row r="459" spans="1:47" ht="21.95" customHeight="1" x14ac:dyDescent="0.25">
      <c r="A459" s="211">
        <f t="shared" si="330"/>
        <v>456</v>
      </c>
      <c r="B459" s="215" t="str">
        <f>دزفول!B20</f>
        <v>دزفول</v>
      </c>
      <c r="C459" s="215" t="str">
        <f>دزفول!C20</f>
        <v>تدبیری</v>
      </c>
      <c r="D459" s="215" t="str">
        <f>دزفول!D20</f>
        <v>سمانه تدبیری</v>
      </c>
      <c r="E459" s="215">
        <f>دزفول!E20</f>
        <v>1990844332</v>
      </c>
      <c r="F459" s="215" t="str">
        <f>دزفول!F20</f>
        <v xml:space="preserve"> برقراری ارتباط با گردشگران به زبان انگلیسی(سطح متوسطه)-مقدماتی-پیشرفته</v>
      </c>
      <c r="G459" s="13" t="str">
        <f>دزفول!G20</f>
        <v>0-40</v>
      </c>
      <c r="H459" s="43">
        <f t="shared" ref="H459:H462" si="331">IFERROR(VLOOKUP(G459,$AG$2:$AH$6,2,FALSE),0)</f>
        <v>35</v>
      </c>
      <c r="I459" s="44">
        <f t="shared" ref="I459:I462" si="332">H459*2</f>
        <v>70</v>
      </c>
      <c r="J459" s="17">
        <f>دزفول!J20</f>
        <v>2000</v>
      </c>
      <c r="K459" s="45">
        <f t="shared" ref="K459:K462" si="333">IFERROR(VLOOKUP(J459,$AI$2:$AJ$12,2,FALSE),0)</f>
        <v>20</v>
      </c>
      <c r="L459" s="46">
        <f t="shared" ref="L459:L462" si="334">K459*2</f>
        <v>40</v>
      </c>
      <c r="M459" s="12">
        <f>دزفول!M20</f>
        <v>0</v>
      </c>
      <c r="N459" s="47">
        <f t="shared" ref="N459:N462" si="335">IFERROR(VLOOKUP(M459,$AK$2:$AL$4,2,FALSE),0)</f>
        <v>0</v>
      </c>
      <c r="O459" s="48">
        <f t="shared" ref="O459:O462" si="336">N459*2</f>
        <v>0</v>
      </c>
      <c r="P459" s="14" t="str">
        <f>دزفول!P20</f>
        <v>91-100</v>
      </c>
      <c r="Q459" s="49">
        <f t="shared" ref="Q459:Q462" si="337">IFERROR(VLOOKUP(P459,$AM$2:$AN$5,2,FALSE),0)</f>
        <v>100</v>
      </c>
      <c r="R459" s="50">
        <f t="shared" ref="R459:R462" si="338">Q459*2</f>
        <v>200</v>
      </c>
      <c r="S459" s="15" t="str">
        <f>دزفول!S20</f>
        <v>80-100</v>
      </c>
      <c r="T459" s="51">
        <f t="shared" ref="T459:T462" si="339">IFERROR(VLOOKUP(S459,$AO$2:$AP$6,2,FALSE),0)</f>
        <v>100</v>
      </c>
      <c r="U459" s="52">
        <f t="shared" ref="U459:U462" si="340">T459*1</f>
        <v>100</v>
      </c>
      <c r="V459" s="20">
        <f>دزفول!V20</f>
        <v>2</v>
      </c>
      <c r="W459" s="53">
        <f t="shared" ref="W459:W462" si="341">IFERROR(VLOOKUP(V459,$AQ$2:$AR$22,2,FALSE),0)</f>
        <v>10</v>
      </c>
      <c r="X459" s="54">
        <f t="shared" ref="X459:X462" si="342">W459*1</f>
        <v>10</v>
      </c>
      <c r="Y459" s="16" t="str">
        <f>دزفول!Y20</f>
        <v>فاقد تذکر</v>
      </c>
      <c r="Z459" s="55">
        <f t="shared" ref="Z459:Z462" si="343">IFERROR(VLOOKUP(Y459,$AS$2:$AT$8,2,FALSE),0)</f>
        <v>0</v>
      </c>
      <c r="AA459" s="56">
        <f t="shared" ref="AA459:AA462" si="344">Z459*1</f>
        <v>0</v>
      </c>
      <c r="AB459" s="57">
        <v>1000</v>
      </c>
      <c r="AC459" s="182">
        <f t="shared" si="329"/>
        <v>420</v>
      </c>
      <c r="AD459" s="21" t="str">
        <f>دزفول!AD20</f>
        <v>401-450</v>
      </c>
      <c r="AE459" s="212" t="str">
        <f t="shared" ref="AE459:AE462" si="345">IFERROR(VLOOKUP(AD459,$AL$8:$AM$20,2,FALSE),0)</f>
        <v>ج-چهارم</v>
      </c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</row>
    <row r="460" spans="1:47" ht="21.95" customHeight="1" x14ac:dyDescent="0.25">
      <c r="A460" s="211">
        <f t="shared" si="330"/>
        <v>457</v>
      </c>
      <c r="B460" s="215" t="str">
        <f>دزفول!B21</f>
        <v>دزفول</v>
      </c>
      <c r="C460" s="215" t="str">
        <f>دزفول!C21</f>
        <v>حق جویان</v>
      </c>
      <c r="D460" s="215" t="str">
        <f>دزفول!D21</f>
        <v>سید مسعود حق جویان</v>
      </c>
      <c r="E460" s="215">
        <f>دزفول!E21</f>
        <v>1990788734</v>
      </c>
      <c r="F460" s="215" t="str">
        <f>دزفول!F21</f>
        <v xml:space="preserve"> برقراری ارتباط با گردشگران به زبان انگلیسی(سطح متوسطه)</v>
      </c>
      <c r="G460" s="13">
        <f>دزفول!G21</f>
        <v>0</v>
      </c>
      <c r="H460" s="43">
        <f t="shared" si="331"/>
        <v>0</v>
      </c>
      <c r="I460" s="44">
        <f t="shared" si="332"/>
        <v>0</v>
      </c>
      <c r="J460" s="17">
        <f>دزفول!J21</f>
        <v>0</v>
      </c>
      <c r="K460" s="45">
        <f t="shared" si="333"/>
        <v>0</v>
      </c>
      <c r="L460" s="46">
        <f t="shared" si="334"/>
        <v>0</v>
      </c>
      <c r="M460" s="12">
        <f>دزفول!M21</f>
        <v>0</v>
      </c>
      <c r="N460" s="47">
        <f t="shared" si="335"/>
        <v>0</v>
      </c>
      <c r="O460" s="48">
        <f t="shared" si="336"/>
        <v>0</v>
      </c>
      <c r="P460" s="14">
        <f>دزفول!P21</f>
        <v>0</v>
      </c>
      <c r="Q460" s="49">
        <f t="shared" si="337"/>
        <v>0</v>
      </c>
      <c r="R460" s="50">
        <f t="shared" si="338"/>
        <v>0</v>
      </c>
      <c r="S460" s="15">
        <f>دزفول!S21</f>
        <v>0</v>
      </c>
      <c r="T460" s="51">
        <f t="shared" si="339"/>
        <v>0</v>
      </c>
      <c r="U460" s="52">
        <f t="shared" si="340"/>
        <v>0</v>
      </c>
      <c r="V460" s="20">
        <f>دزفول!V21</f>
        <v>2</v>
      </c>
      <c r="W460" s="53">
        <f t="shared" si="341"/>
        <v>10</v>
      </c>
      <c r="X460" s="54">
        <f t="shared" si="342"/>
        <v>10</v>
      </c>
      <c r="Y460" s="16" t="str">
        <f>دزفول!Y21</f>
        <v>یک تذکر مرکز</v>
      </c>
      <c r="Z460" s="55">
        <f t="shared" si="343"/>
        <v>-10</v>
      </c>
      <c r="AA460" s="56">
        <f t="shared" si="344"/>
        <v>-10</v>
      </c>
      <c r="AB460" s="57">
        <v>1000</v>
      </c>
      <c r="AC460" s="182">
        <f t="shared" si="329"/>
        <v>0</v>
      </c>
      <c r="AD460" s="21" t="str">
        <f>دزفول!AD21</f>
        <v>0-400</v>
      </c>
      <c r="AE460" s="212" t="str">
        <f t="shared" si="345"/>
        <v>بدون درجه</v>
      </c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</row>
    <row r="461" spans="1:47" ht="21.95" customHeight="1" x14ac:dyDescent="0.25">
      <c r="A461" s="211">
        <f t="shared" si="330"/>
        <v>458</v>
      </c>
      <c r="B461" s="215" t="str">
        <f>دزفول!B22</f>
        <v>دزفول</v>
      </c>
      <c r="C461" s="215" t="str">
        <f>دزفول!C22</f>
        <v>تک مهر</v>
      </c>
      <c r="D461" s="215" t="str">
        <f>دزفول!D22</f>
        <v>محمد داودی</v>
      </c>
      <c r="E461" s="215">
        <f>دزفول!E22</f>
        <v>4132170047</v>
      </c>
      <c r="F461" s="215" t="str">
        <f>دزفول!F22</f>
        <v xml:space="preserve"> برقراری ارتباط با گردشگران به زبان انگلیسی(سطح متوسطه)-مقدماتی-پیشرفته</v>
      </c>
      <c r="G461" s="13" t="str">
        <f>دزفول!G22</f>
        <v>0-40</v>
      </c>
      <c r="H461" s="43">
        <f t="shared" si="331"/>
        <v>35</v>
      </c>
      <c r="I461" s="44">
        <f t="shared" si="332"/>
        <v>70</v>
      </c>
      <c r="J461" s="17">
        <f>دزفول!J22</f>
        <v>6000</v>
      </c>
      <c r="K461" s="45">
        <f t="shared" si="333"/>
        <v>60</v>
      </c>
      <c r="L461" s="46">
        <f t="shared" si="334"/>
        <v>120</v>
      </c>
      <c r="M461" s="12">
        <f>دزفول!M22</f>
        <v>0</v>
      </c>
      <c r="N461" s="47">
        <f t="shared" si="335"/>
        <v>0</v>
      </c>
      <c r="O461" s="48">
        <f t="shared" si="336"/>
        <v>0</v>
      </c>
      <c r="P461" s="14">
        <f>دزفول!P22</f>
        <v>0</v>
      </c>
      <c r="Q461" s="49">
        <f t="shared" si="337"/>
        <v>0</v>
      </c>
      <c r="R461" s="50">
        <f t="shared" si="338"/>
        <v>0</v>
      </c>
      <c r="S461" s="15" t="str">
        <f>دزفول!S22</f>
        <v>61-80</v>
      </c>
      <c r="T461" s="51">
        <f t="shared" si="339"/>
        <v>70</v>
      </c>
      <c r="U461" s="52">
        <f t="shared" si="340"/>
        <v>70</v>
      </c>
      <c r="V461" s="20">
        <f>دزفول!V22</f>
        <v>2</v>
      </c>
      <c r="W461" s="53">
        <f t="shared" si="341"/>
        <v>10</v>
      </c>
      <c r="X461" s="54">
        <f t="shared" si="342"/>
        <v>10</v>
      </c>
      <c r="Y461" s="16" t="str">
        <f>دزفول!Y22</f>
        <v>یک تذکر مرکز</v>
      </c>
      <c r="Z461" s="55">
        <f t="shared" si="343"/>
        <v>-10</v>
      </c>
      <c r="AA461" s="56">
        <f t="shared" si="344"/>
        <v>-10</v>
      </c>
      <c r="AB461" s="57">
        <v>1000</v>
      </c>
      <c r="AC461" s="182">
        <f t="shared" si="329"/>
        <v>260</v>
      </c>
      <c r="AD461" s="21" t="str">
        <f>دزفول!AD22</f>
        <v>0-400</v>
      </c>
      <c r="AE461" s="212" t="str">
        <f t="shared" si="345"/>
        <v>بدون درجه</v>
      </c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</row>
    <row r="462" spans="1:47" ht="21.95" customHeight="1" x14ac:dyDescent="0.25">
      <c r="A462" s="211">
        <f t="shared" si="330"/>
        <v>459</v>
      </c>
      <c r="B462" s="215" t="str">
        <f>دزفول!B23</f>
        <v>دزفول</v>
      </c>
      <c r="C462" s="215" t="str">
        <f>دزفول!C23</f>
        <v>مریم نیک سیر</v>
      </c>
      <c r="D462" s="215" t="str">
        <f>دزفول!D23</f>
        <v>مریم نیک سیر</v>
      </c>
      <c r="E462" s="215">
        <f>دزفول!E23</f>
        <v>1810273986</v>
      </c>
      <c r="F462" s="215" t="str">
        <f>دزفول!F23</f>
        <v xml:space="preserve"> تزئینات روی کیک-کیک ساز تر ساز-تهیه کیک عروسی</v>
      </c>
      <c r="G462" s="13" t="str">
        <f>دزفول!G23</f>
        <v>0-40</v>
      </c>
      <c r="H462" s="43">
        <f t="shared" si="331"/>
        <v>35</v>
      </c>
      <c r="I462" s="44">
        <f t="shared" si="332"/>
        <v>70</v>
      </c>
      <c r="J462" s="17">
        <f>دزفول!J23</f>
        <v>5000</v>
      </c>
      <c r="K462" s="45">
        <f t="shared" si="333"/>
        <v>50</v>
      </c>
      <c r="L462" s="46">
        <f t="shared" si="334"/>
        <v>100</v>
      </c>
      <c r="M462" s="12" t="str">
        <f>دزفول!M23</f>
        <v>61-80</v>
      </c>
      <c r="N462" s="47">
        <f t="shared" si="335"/>
        <v>70</v>
      </c>
      <c r="O462" s="48">
        <f t="shared" si="336"/>
        <v>140</v>
      </c>
      <c r="P462" s="14" t="str">
        <f>دزفول!P23</f>
        <v>60-70</v>
      </c>
      <c r="Q462" s="49">
        <f t="shared" si="337"/>
        <v>50</v>
      </c>
      <c r="R462" s="50">
        <f t="shared" si="338"/>
        <v>100</v>
      </c>
      <c r="S462" s="15" t="str">
        <f>دزفول!S23</f>
        <v>61-80</v>
      </c>
      <c r="T462" s="51">
        <f t="shared" si="339"/>
        <v>70</v>
      </c>
      <c r="U462" s="52">
        <f t="shared" si="340"/>
        <v>70</v>
      </c>
      <c r="V462" s="20">
        <f>دزفول!V23</f>
        <v>4</v>
      </c>
      <c r="W462" s="53">
        <f t="shared" si="341"/>
        <v>20</v>
      </c>
      <c r="X462" s="54">
        <f t="shared" si="342"/>
        <v>20</v>
      </c>
      <c r="Y462" s="16" t="str">
        <f>دزفول!Y23</f>
        <v>فاقد تذکر</v>
      </c>
      <c r="Z462" s="55">
        <f t="shared" si="343"/>
        <v>0</v>
      </c>
      <c r="AA462" s="56">
        <f t="shared" si="344"/>
        <v>0</v>
      </c>
      <c r="AB462" s="57">
        <v>1000</v>
      </c>
      <c r="AC462" s="182">
        <f t="shared" si="329"/>
        <v>500</v>
      </c>
      <c r="AD462" s="21" t="str">
        <f>دزفول!AD23</f>
        <v>451-500</v>
      </c>
      <c r="AE462" s="212" t="str">
        <f t="shared" si="345"/>
        <v>ب-چهارم</v>
      </c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</row>
    <row r="463" spans="1:47" ht="21.95" customHeight="1" x14ac:dyDescent="0.25">
      <c r="A463" s="211">
        <f t="shared" si="330"/>
        <v>460</v>
      </c>
      <c r="B463" s="156" t="str">
        <f>'دشت آزادگان'!B4</f>
        <v>دشت آزادگان</v>
      </c>
      <c r="C463" s="156" t="str">
        <f>'دشت آزادگان'!C4</f>
        <v>رواج فنون</v>
      </c>
      <c r="D463" s="156" t="str">
        <f>'دشت آزادگان'!D4</f>
        <v>مرتضی رواجی اصل</v>
      </c>
      <c r="E463" s="156">
        <f>'دشت آزادگان'!E4</f>
        <v>1989930255</v>
      </c>
      <c r="F463" s="156" t="str">
        <f>'دشت آزادگان'!F4</f>
        <v>فناوری اطلاعات</v>
      </c>
      <c r="G463" s="13" t="str">
        <f>'دشت آزادگان'!G4</f>
        <v>61-80</v>
      </c>
      <c r="H463" s="43">
        <f t="shared" ref="H463:H471" si="346">IFERROR(VLOOKUP(G463,$AG$2:$AH$6,2,FALSE),0)</f>
        <v>70</v>
      </c>
      <c r="I463" s="44">
        <f t="shared" ref="I463:I471" si="347">H463*2</f>
        <v>140</v>
      </c>
      <c r="J463" s="17">
        <f>'دشت آزادگان'!J4</f>
        <v>3000</v>
      </c>
      <c r="K463" s="45">
        <f t="shared" ref="K463:K471" si="348">IFERROR(VLOOKUP(J463,$AI$2:$AJ$12,2,FALSE),0)</f>
        <v>30</v>
      </c>
      <c r="L463" s="46">
        <f t="shared" ref="L463:L471" si="349">K463*2</f>
        <v>60</v>
      </c>
      <c r="M463" s="12" t="str">
        <f>'دشت آزادگان'!M4</f>
        <v>81-100</v>
      </c>
      <c r="N463" s="47">
        <f t="shared" ref="N463:N471" si="350">IFERROR(VLOOKUP(M463,$AK$2:$AL$4,2,FALSE),0)</f>
        <v>100</v>
      </c>
      <c r="O463" s="48">
        <f t="shared" ref="O463:O471" si="351">N463*2</f>
        <v>200</v>
      </c>
      <c r="P463" s="14" t="str">
        <f>'دشت آزادگان'!P4</f>
        <v>91-100</v>
      </c>
      <c r="Q463" s="49">
        <f t="shared" ref="Q463:Q471" si="352">IFERROR(VLOOKUP(P463,$AM$2:$AN$5,2,FALSE),0)</f>
        <v>100</v>
      </c>
      <c r="R463" s="50">
        <f t="shared" ref="R463:R471" si="353">Q463*2</f>
        <v>200</v>
      </c>
      <c r="S463" s="15" t="str">
        <f>'دشت آزادگان'!S4</f>
        <v>0-40</v>
      </c>
      <c r="T463" s="51">
        <f t="shared" ref="T463:T471" si="354">IFERROR(VLOOKUP(S463,$AO$2:$AP$6,2,FALSE),0)</f>
        <v>35</v>
      </c>
      <c r="U463" s="52">
        <f t="shared" ref="U463:U471" si="355">T463*1</f>
        <v>35</v>
      </c>
      <c r="V463" s="20">
        <f>'دشت آزادگان'!V4</f>
        <v>12</v>
      </c>
      <c r="W463" s="53">
        <f t="shared" ref="W463:W471" si="356">IFERROR(VLOOKUP(V463,$AQ$2:$AR$22,2,FALSE),0)</f>
        <v>60</v>
      </c>
      <c r="X463" s="54">
        <f t="shared" ref="X463:X471" si="357">W463*1</f>
        <v>60</v>
      </c>
      <c r="Y463" s="16" t="str">
        <f>'دشت آزادگان'!Y4</f>
        <v>فاقد تذکر</v>
      </c>
      <c r="Z463" s="55">
        <f t="shared" ref="Z463:Z471" si="358">IFERROR(VLOOKUP(Y463,$AS$2:$AT$8,2,FALSE),0)</f>
        <v>0</v>
      </c>
      <c r="AA463" s="56">
        <f t="shared" ref="AA463:AA471" si="359">Z463*1</f>
        <v>0</v>
      </c>
      <c r="AB463" s="57">
        <v>1000</v>
      </c>
      <c r="AC463" s="182">
        <f t="shared" si="329"/>
        <v>695</v>
      </c>
      <c r="AD463" s="21" t="str">
        <f>'دشت آزادگان'!AD4</f>
        <v>651-700</v>
      </c>
      <c r="AE463" s="212" t="str">
        <f t="shared" ref="AE463:AE472" si="360">IFERROR(VLOOKUP(AD463,$AL$8:$AM$20,2,FALSE),0)</f>
        <v>الف-سوم</v>
      </c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  <c r="AU463" s="10"/>
    </row>
    <row r="464" spans="1:47" ht="21.95" customHeight="1" x14ac:dyDescent="0.25">
      <c r="A464" s="211">
        <f t="shared" si="330"/>
        <v>461</v>
      </c>
      <c r="B464" s="156" t="str">
        <f>'دشت آزادگان'!B5</f>
        <v>دشت آزادگان</v>
      </c>
      <c r="C464" s="156" t="str">
        <f>'دشت آزادگان'!C5</f>
        <v>مونا</v>
      </c>
      <c r="D464" s="156" t="str">
        <f>'دشت آزادگان'!D5</f>
        <v>زهرا موسوی</v>
      </c>
      <c r="E464" s="156">
        <f>'دشت آزادگان'!E5</f>
        <v>1989793088</v>
      </c>
      <c r="F464" s="156" t="str">
        <f>'دشت آزادگان'!F5</f>
        <v xml:space="preserve">صنایع پوشاک و مراقبت زیبایی </v>
      </c>
      <c r="G464" s="13" t="str">
        <f>'دشت آزادگان'!G5</f>
        <v>61-80</v>
      </c>
      <c r="H464" s="43">
        <f t="shared" si="346"/>
        <v>70</v>
      </c>
      <c r="I464" s="44">
        <f t="shared" si="347"/>
        <v>140</v>
      </c>
      <c r="J464" s="17">
        <f>'دشت آزادگان'!J5</f>
        <v>3000</v>
      </c>
      <c r="K464" s="45">
        <f t="shared" si="348"/>
        <v>30</v>
      </c>
      <c r="L464" s="46">
        <f t="shared" si="349"/>
        <v>60</v>
      </c>
      <c r="M464" s="12" t="str">
        <f>'دشت آزادگان'!M5</f>
        <v>81-100</v>
      </c>
      <c r="N464" s="47">
        <f t="shared" si="350"/>
        <v>100</v>
      </c>
      <c r="O464" s="48">
        <f t="shared" si="351"/>
        <v>200</v>
      </c>
      <c r="P464" s="14" t="str">
        <f>'دشت آزادگان'!P5</f>
        <v>71-90</v>
      </c>
      <c r="Q464" s="49">
        <f t="shared" si="352"/>
        <v>70</v>
      </c>
      <c r="R464" s="50">
        <f t="shared" si="353"/>
        <v>140</v>
      </c>
      <c r="S464" s="15" t="str">
        <f>'دشت آزادگان'!S5</f>
        <v>0-40</v>
      </c>
      <c r="T464" s="51">
        <f t="shared" si="354"/>
        <v>35</v>
      </c>
      <c r="U464" s="52">
        <f t="shared" si="355"/>
        <v>35</v>
      </c>
      <c r="V464" s="20">
        <f>'دشت آزادگان'!V5</f>
        <v>8</v>
      </c>
      <c r="W464" s="53">
        <f t="shared" si="356"/>
        <v>40</v>
      </c>
      <c r="X464" s="54">
        <f t="shared" si="357"/>
        <v>40</v>
      </c>
      <c r="Y464" s="16" t="str">
        <f>'دشت آزادگان'!Y5</f>
        <v>فاقد تذکر</v>
      </c>
      <c r="Z464" s="55">
        <f t="shared" si="358"/>
        <v>0</v>
      </c>
      <c r="AA464" s="56">
        <f t="shared" si="359"/>
        <v>0</v>
      </c>
      <c r="AB464" s="57">
        <v>1000</v>
      </c>
      <c r="AC464" s="182">
        <f t="shared" si="329"/>
        <v>615</v>
      </c>
      <c r="AD464" s="21" t="str">
        <f>'دشت آزادگان'!AD5</f>
        <v>601-650</v>
      </c>
      <c r="AE464" s="212" t="str">
        <f t="shared" si="360"/>
        <v>ب-سوم</v>
      </c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</row>
    <row r="465" spans="1:47" ht="21.95" customHeight="1" x14ac:dyDescent="0.25">
      <c r="A465" s="211">
        <f t="shared" si="330"/>
        <v>462</v>
      </c>
      <c r="B465" s="150" t="str">
        <f>رامهرمز!B4</f>
        <v>رامهرمز</v>
      </c>
      <c r="C465" s="150" t="str">
        <f>رامهرمز!C4</f>
        <v>مجلل</v>
      </c>
      <c r="D465" s="150" t="str">
        <f>رامهرمز!D4</f>
        <v>سیدحامد آقامیرزاده</v>
      </c>
      <c r="E465" s="150">
        <f>رامهرمز!E4</f>
        <v>1911737831</v>
      </c>
      <c r="F465" s="150" t="str">
        <f>رامهرمز!F4</f>
        <v>فناوری اطلاعات</v>
      </c>
      <c r="G465" s="13" t="str">
        <f>رامهرمز!G4</f>
        <v>61-80</v>
      </c>
      <c r="H465" s="43">
        <f t="shared" si="346"/>
        <v>70</v>
      </c>
      <c r="I465" s="44">
        <f t="shared" si="347"/>
        <v>140</v>
      </c>
      <c r="J465" s="17">
        <f>رامهرمز!J4</f>
        <v>10000</v>
      </c>
      <c r="K465" s="45">
        <f t="shared" si="348"/>
        <v>100</v>
      </c>
      <c r="L465" s="46">
        <f t="shared" si="349"/>
        <v>200</v>
      </c>
      <c r="M465" s="12" t="str">
        <f>رامهرمز!M4</f>
        <v>61-80</v>
      </c>
      <c r="N465" s="47">
        <f t="shared" si="350"/>
        <v>70</v>
      </c>
      <c r="O465" s="48">
        <f t="shared" si="351"/>
        <v>140</v>
      </c>
      <c r="P465" s="14" t="str">
        <f>رامهرمز!P4</f>
        <v>60-70</v>
      </c>
      <c r="Q465" s="49">
        <f t="shared" si="352"/>
        <v>50</v>
      </c>
      <c r="R465" s="50">
        <f t="shared" si="353"/>
        <v>100</v>
      </c>
      <c r="S465" s="15" t="str">
        <f>رامهرمز!S4</f>
        <v>61-80</v>
      </c>
      <c r="T465" s="51">
        <f t="shared" si="354"/>
        <v>70</v>
      </c>
      <c r="U465" s="52">
        <f t="shared" si="355"/>
        <v>70</v>
      </c>
      <c r="V465" s="20">
        <f>رامهرمز!V4</f>
        <v>7</v>
      </c>
      <c r="W465" s="53">
        <f t="shared" si="356"/>
        <v>35</v>
      </c>
      <c r="X465" s="54">
        <f t="shared" si="357"/>
        <v>35</v>
      </c>
      <c r="Y465" s="16" t="str">
        <f>رامهرمز!Y4</f>
        <v>فاقد تذکر</v>
      </c>
      <c r="Z465" s="55">
        <f t="shared" si="358"/>
        <v>0</v>
      </c>
      <c r="AA465" s="56">
        <f t="shared" si="359"/>
        <v>0</v>
      </c>
      <c r="AB465" s="57">
        <v>1000</v>
      </c>
      <c r="AC465" s="182">
        <f t="shared" si="329"/>
        <v>685</v>
      </c>
      <c r="AD465" s="21" t="str">
        <f>رامهرمز!AD4</f>
        <v>601-650</v>
      </c>
      <c r="AE465" s="212" t="str">
        <f t="shared" si="360"/>
        <v>ب-سوم</v>
      </c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</row>
    <row r="466" spans="1:47" ht="21.95" customHeight="1" x14ac:dyDescent="0.25">
      <c r="A466" s="211">
        <f t="shared" si="330"/>
        <v>463</v>
      </c>
      <c r="B466" s="150" t="str">
        <f>رامهرمز!B5</f>
        <v>رامهرمز</v>
      </c>
      <c r="C466" s="150" t="str">
        <f>رامهرمز!C5</f>
        <v>رسالت</v>
      </c>
      <c r="D466" s="150" t="str">
        <f>رامهرمز!D5</f>
        <v>محمد اکرمی</v>
      </c>
      <c r="E466" s="150">
        <f>رامهرمز!E5</f>
        <v>1911144006</v>
      </c>
      <c r="F466" s="150" t="str">
        <f>رامهرمز!F5</f>
        <v>فناوری اطلاعات</v>
      </c>
      <c r="G466" s="13" t="str">
        <f>رامهرمز!G5</f>
        <v>81-100</v>
      </c>
      <c r="H466" s="43">
        <f t="shared" si="346"/>
        <v>100</v>
      </c>
      <c r="I466" s="44">
        <f t="shared" si="347"/>
        <v>200</v>
      </c>
      <c r="J466" s="17">
        <f>رامهرمز!J5</f>
        <v>10000</v>
      </c>
      <c r="K466" s="45">
        <f t="shared" si="348"/>
        <v>100</v>
      </c>
      <c r="L466" s="46">
        <f t="shared" si="349"/>
        <v>200</v>
      </c>
      <c r="M466" s="12" t="str">
        <f>رامهرمز!M5</f>
        <v>81-100</v>
      </c>
      <c r="N466" s="47">
        <f t="shared" si="350"/>
        <v>100</v>
      </c>
      <c r="O466" s="48">
        <f t="shared" si="351"/>
        <v>200</v>
      </c>
      <c r="P466" s="14" t="str">
        <f>رامهرمز!P5</f>
        <v>71-90</v>
      </c>
      <c r="Q466" s="49">
        <f t="shared" si="352"/>
        <v>70</v>
      </c>
      <c r="R466" s="50">
        <f t="shared" si="353"/>
        <v>140</v>
      </c>
      <c r="S466" s="15" t="str">
        <f>رامهرمز!S5</f>
        <v>61-80</v>
      </c>
      <c r="T466" s="51">
        <f t="shared" si="354"/>
        <v>70</v>
      </c>
      <c r="U466" s="52">
        <f t="shared" si="355"/>
        <v>70</v>
      </c>
      <c r="V466" s="20">
        <f>رامهرمز!V5</f>
        <v>16</v>
      </c>
      <c r="W466" s="53">
        <f t="shared" si="356"/>
        <v>80</v>
      </c>
      <c r="X466" s="54">
        <f t="shared" si="357"/>
        <v>80</v>
      </c>
      <c r="Y466" s="16" t="str">
        <f>رامهرمز!Y5</f>
        <v>فاقد تذکر</v>
      </c>
      <c r="Z466" s="55">
        <f t="shared" si="358"/>
        <v>0</v>
      </c>
      <c r="AA466" s="56">
        <f t="shared" si="359"/>
        <v>0</v>
      </c>
      <c r="AB466" s="57">
        <v>1000</v>
      </c>
      <c r="AC466" s="182">
        <f t="shared" si="329"/>
        <v>890</v>
      </c>
      <c r="AD466" s="21" t="str">
        <f>رامهرمز!AD5</f>
        <v>851-900</v>
      </c>
      <c r="AE466" s="212" t="str">
        <f t="shared" si="360"/>
        <v>ج-یک</v>
      </c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</row>
    <row r="467" spans="1:47" ht="21.95" customHeight="1" x14ac:dyDescent="0.25">
      <c r="A467" s="211">
        <f t="shared" si="330"/>
        <v>464</v>
      </c>
      <c r="B467" s="150" t="str">
        <f>رامهرمز!B6</f>
        <v>رامهرمز</v>
      </c>
      <c r="C467" s="150" t="str">
        <f>رامهرمز!C6</f>
        <v>چرتکه</v>
      </c>
      <c r="D467" s="150" t="str">
        <f>رامهرمز!D6</f>
        <v>راشین رشیدی</v>
      </c>
      <c r="E467" s="150">
        <f>رامهرمز!E6</f>
        <v>1911099132</v>
      </c>
      <c r="F467" s="150" t="str">
        <f>رامهرمز!F6</f>
        <v>فناوری اطلاعات</v>
      </c>
      <c r="G467" s="13" t="str">
        <f>رامهرمز!G6</f>
        <v>81-100</v>
      </c>
      <c r="H467" s="43">
        <f t="shared" si="346"/>
        <v>100</v>
      </c>
      <c r="I467" s="44">
        <f t="shared" si="347"/>
        <v>200</v>
      </c>
      <c r="J467" s="17">
        <f>رامهرمز!J6</f>
        <v>10000</v>
      </c>
      <c r="K467" s="45">
        <f t="shared" si="348"/>
        <v>100</v>
      </c>
      <c r="L467" s="46">
        <f t="shared" si="349"/>
        <v>200</v>
      </c>
      <c r="M467" s="12" t="str">
        <f>رامهرمز!M6</f>
        <v>81-100</v>
      </c>
      <c r="N467" s="47">
        <f t="shared" si="350"/>
        <v>100</v>
      </c>
      <c r="O467" s="48">
        <f t="shared" si="351"/>
        <v>200</v>
      </c>
      <c r="P467" s="14" t="str">
        <f>رامهرمز!P6</f>
        <v>60-70</v>
      </c>
      <c r="Q467" s="49">
        <f t="shared" si="352"/>
        <v>50</v>
      </c>
      <c r="R467" s="50">
        <f t="shared" si="353"/>
        <v>100</v>
      </c>
      <c r="S467" s="15" t="str">
        <f>رامهرمز!S6</f>
        <v>61-80</v>
      </c>
      <c r="T467" s="51">
        <f t="shared" si="354"/>
        <v>70</v>
      </c>
      <c r="U467" s="52">
        <f t="shared" si="355"/>
        <v>70</v>
      </c>
      <c r="V467" s="20">
        <f>رامهرمز!V6</f>
        <v>19</v>
      </c>
      <c r="W467" s="53">
        <f t="shared" si="356"/>
        <v>95</v>
      </c>
      <c r="X467" s="54">
        <f t="shared" si="357"/>
        <v>95</v>
      </c>
      <c r="Y467" s="16" t="str">
        <f>رامهرمز!Y6</f>
        <v>فاقد تذکر</v>
      </c>
      <c r="Z467" s="55">
        <f t="shared" si="358"/>
        <v>0</v>
      </c>
      <c r="AA467" s="56">
        <f t="shared" si="359"/>
        <v>0</v>
      </c>
      <c r="AB467" s="57">
        <v>1000</v>
      </c>
      <c r="AC467" s="182">
        <f t="shared" si="329"/>
        <v>865</v>
      </c>
      <c r="AD467" s="21" t="str">
        <f>رامهرمز!AD6</f>
        <v>851-900</v>
      </c>
      <c r="AE467" s="212" t="str">
        <f t="shared" si="360"/>
        <v>ج-یک</v>
      </c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</row>
    <row r="468" spans="1:47" ht="21.95" customHeight="1" x14ac:dyDescent="0.25">
      <c r="A468" s="211">
        <f t="shared" si="330"/>
        <v>465</v>
      </c>
      <c r="B468" s="150" t="str">
        <f>رامهرمز!B7</f>
        <v>رامهرمز</v>
      </c>
      <c r="C468" s="150" t="str">
        <f>رامهرمز!C7</f>
        <v>زن روز</v>
      </c>
      <c r="D468" s="150" t="str">
        <f>رامهرمز!D7</f>
        <v>مهناز شفیعی</v>
      </c>
      <c r="E468" s="150">
        <f>رامهرمز!E7</f>
        <v>1911332945</v>
      </c>
      <c r="F468" s="150" t="str">
        <f>رامهرمز!F7</f>
        <v>مراقبت و زیبایی</v>
      </c>
      <c r="G468" s="13" t="str">
        <f>رامهرمز!G7</f>
        <v>0-40</v>
      </c>
      <c r="H468" s="43">
        <f t="shared" si="346"/>
        <v>35</v>
      </c>
      <c r="I468" s="44">
        <f t="shared" si="347"/>
        <v>70</v>
      </c>
      <c r="J468" s="17">
        <f>رامهرمز!J7</f>
        <v>3000</v>
      </c>
      <c r="K468" s="45">
        <f t="shared" si="348"/>
        <v>30</v>
      </c>
      <c r="L468" s="46">
        <f t="shared" si="349"/>
        <v>60</v>
      </c>
      <c r="M468" s="12">
        <f>رامهرمز!M7</f>
        <v>0</v>
      </c>
      <c r="N468" s="47">
        <f t="shared" si="350"/>
        <v>0</v>
      </c>
      <c r="O468" s="48">
        <f t="shared" si="351"/>
        <v>0</v>
      </c>
      <c r="P468" s="14" t="str">
        <f>رامهرمز!P7</f>
        <v>60-70</v>
      </c>
      <c r="Q468" s="49">
        <f t="shared" si="352"/>
        <v>50</v>
      </c>
      <c r="R468" s="50">
        <f t="shared" si="353"/>
        <v>100</v>
      </c>
      <c r="S468" s="15" t="str">
        <f>رامهرمز!S7</f>
        <v>41-60</v>
      </c>
      <c r="T468" s="51">
        <f t="shared" si="354"/>
        <v>50</v>
      </c>
      <c r="U468" s="52">
        <f t="shared" si="355"/>
        <v>50</v>
      </c>
      <c r="V468" s="20">
        <f>رامهرمز!V7</f>
        <v>20</v>
      </c>
      <c r="W468" s="53">
        <f t="shared" si="356"/>
        <v>100</v>
      </c>
      <c r="X468" s="54">
        <f t="shared" si="357"/>
        <v>100</v>
      </c>
      <c r="Y468" s="16" t="str">
        <f>رامهرمز!Y7</f>
        <v>فاقد تذکر</v>
      </c>
      <c r="Z468" s="55">
        <f t="shared" si="358"/>
        <v>0</v>
      </c>
      <c r="AA468" s="56">
        <f t="shared" si="359"/>
        <v>0</v>
      </c>
      <c r="AB468" s="57">
        <v>1000</v>
      </c>
      <c r="AC468" s="182">
        <f t="shared" si="329"/>
        <v>380</v>
      </c>
      <c r="AD468" s="21" t="str">
        <f>رامهرمز!AD7</f>
        <v>0-400</v>
      </c>
      <c r="AE468" s="212" t="str">
        <f t="shared" si="360"/>
        <v>بدون درجه</v>
      </c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</row>
    <row r="469" spans="1:47" ht="21.95" customHeight="1" x14ac:dyDescent="0.25">
      <c r="A469" s="211">
        <f t="shared" si="330"/>
        <v>466</v>
      </c>
      <c r="B469" s="150" t="str">
        <f>رامهرمز!B8</f>
        <v>رامهرمز</v>
      </c>
      <c r="C469" s="150" t="str">
        <f>رامهرمز!C8</f>
        <v>سمیرا جاودان</v>
      </c>
      <c r="D469" s="150" t="str">
        <f>رامهرمز!D8</f>
        <v>سمیرا جاودان</v>
      </c>
      <c r="E469" s="150">
        <f>رامهرمز!E8</f>
        <v>5990021933</v>
      </c>
      <c r="F469" s="150" t="str">
        <f>رامهرمز!F8</f>
        <v>مراقبت و زیبایی</v>
      </c>
      <c r="G469" s="13" t="str">
        <f>رامهرمز!G8</f>
        <v>81-100</v>
      </c>
      <c r="H469" s="43">
        <f t="shared" si="346"/>
        <v>100</v>
      </c>
      <c r="I469" s="44">
        <f t="shared" si="347"/>
        <v>200</v>
      </c>
      <c r="J469" s="17">
        <f>رامهرمز!J8</f>
        <v>10000</v>
      </c>
      <c r="K469" s="45">
        <f t="shared" si="348"/>
        <v>100</v>
      </c>
      <c r="L469" s="46">
        <f t="shared" si="349"/>
        <v>200</v>
      </c>
      <c r="M469" s="12" t="str">
        <f>رامهرمز!M8</f>
        <v>81-100</v>
      </c>
      <c r="N469" s="47">
        <f t="shared" si="350"/>
        <v>100</v>
      </c>
      <c r="O469" s="48">
        <f t="shared" si="351"/>
        <v>200</v>
      </c>
      <c r="P469" s="14" t="str">
        <f>رامهرمز!P8</f>
        <v>60-70</v>
      </c>
      <c r="Q469" s="49">
        <f t="shared" si="352"/>
        <v>50</v>
      </c>
      <c r="R469" s="50">
        <f t="shared" si="353"/>
        <v>100</v>
      </c>
      <c r="S469" s="15" t="str">
        <f>رامهرمز!S8</f>
        <v>0-40</v>
      </c>
      <c r="T469" s="51">
        <f t="shared" si="354"/>
        <v>35</v>
      </c>
      <c r="U469" s="52">
        <f t="shared" si="355"/>
        <v>35</v>
      </c>
      <c r="V469" s="20">
        <f>رامهرمز!V8</f>
        <v>3</v>
      </c>
      <c r="W469" s="53">
        <f t="shared" si="356"/>
        <v>15</v>
      </c>
      <c r="X469" s="54">
        <f t="shared" si="357"/>
        <v>15</v>
      </c>
      <c r="Y469" s="16" t="str">
        <f>رامهرمز!Y8</f>
        <v>فاقد تذکر</v>
      </c>
      <c r="Z469" s="55">
        <f t="shared" si="358"/>
        <v>0</v>
      </c>
      <c r="AA469" s="56">
        <f t="shared" si="359"/>
        <v>0</v>
      </c>
      <c r="AB469" s="57">
        <v>1000</v>
      </c>
      <c r="AC469" s="182">
        <f t="shared" si="329"/>
        <v>750</v>
      </c>
      <c r="AD469" s="21" t="str">
        <f>رامهرمز!AD8</f>
        <v>701-750</v>
      </c>
      <c r="AE469" s="212" t="str">
        <f t="shared" si="360"/>
        <v>ج-دو</v>
      </c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</row>
    <row r="470" spans="1:47" ht="21.95" customHeight="1" x14ac:dyDescent="0.25">
      <c r="A470" s="211">
        <f t="shared" si="330"/>
        <v>467</v>
      </c>
      <c r="B470" s="150" t="str">
        <f>رامهرمز!B9</f>
        <v>رامهرمز</v>
      </c>
      <c r="C470" s="150" t="str">
        <f>رامهرمز!C9</f>
        <v>اسما رضایی</v>
      </c>
      <c r="D470" s="150" t="str">
        <f>رامهرمز!D9</f>
        <v>اسماء رضایی پاک</v>
      </c>
      <c r="E470" s="150">
        <f>رامهرمز!E9</f>
        <v>1900363224</v>
      </c>
      <c r="F470" s="150" t="str">
        <f>رامهرمز!F9</f>
        <v>مراقبت و زیبایی</v>
      </c>
      <c r="G470" s="13" t="str">
        <f>رامهرمز!G9</f>
        <v>0-40</v>
      </c>
      <c r="H470" s="43">
        <f t="shared" si="346"/>
        <v>35</v>
      </c>
      <c r="I470" s="44">
        <f t="shared" si="347"/>
        <v>70</v>
      </c>
      <c r="J470" s="17">
        <f>رامهرمز!J9</f>
        <v>1000</v>
      </c>
      <c r="K470" s="45">
        <f t="shared" si="348"/>
        <v>10</v>
      </c>
      <c r="L470" s="46">
        <f t="shared" si="349"/>
        <v>20</v>
      </c>
      <c r="M470" s="12">
        <f>رامهرمز!M9</f>
        <v>0</v>
      </c>
      <c r="N470" s="47">
        <f t="shared" si="350"/>
        <v>0</v>
      </c>
      <c r="O470" s="48">
        <f t="shared" si="351"/>
        <v>0</v>
      </c>
      <c r="P470" s="14">
        <f>رامهرمز!P9</f>
        <v>0</v>
      </c>
      <c r="Q470" s="49">
        <f t="shared" si="352"/>
        <v>0</v>
      </c>
      <c r="R470" s="50">
        <f t="shared" si="353"/>
        <v>0</v>
      </c>
      <c r="S470" s="15" t="str">
        <f>رامهرمز!S9</f>
        <v>0-40</v>
      </c>
      <c r="T470" s="51">
        <f t="shared" si="354"/>
        <v>35</v>
      </c>
      <c r="U470" s="52">
        <f t="shared" si="355"/>
        <v>35</v>
      </c>
      <c r="V470" s="20">
        <f>رامهرمز!V9</f>
        <v>2</v>
      </c>
      <c r="W470" s="53">
        <f t="shared" si="356"/>
        <v>10</v>
      </c>
      <c r="X470" s="54">
        <f t="shared" si="357"/>
        <v>10</v>
      </c>
      <c r="Y470" s="16" t="str">
        <f>رامهرمز!Y9</f>
        <v>فاقد تذکر</v>
      </c>
      <c r="Z470" s="55">
        <f t="shared" si="358"/>
        <v>0</v>
      </c>
      <c r="AA470" s="56">
        <f t="shared" si="359"/>
        <v>0</v>
      </c>
      <c r="AB470" s="57">
        <v>1000</v>
      </c>
      <c r="AC470" s="182">
        <f t="shared" si="329"/>
        <v>135</v>
      </c>
      <c r="AD470" s="21" t="str">
        <f>رامهرمز!AD9</f>
        <v>0-400</v>
      </c>
      <c r="AE470" s="212" t="str">
        <f t="shared" si="360"/>
        <v>بدون درجه</v>
      </c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</row>
    <row r="471" spans="1:47" ht="21.95" customHeight="1" x14ac:dyDescent="0.25">
      <c r="A471" s="211">
        <f t="shared" si="330"/>
        <v>468</v>
      </c>
      <c r="B471" s="150" t="str">
        <f>رامهرمز!B10</f>
        <v>رامهرمز</v>
      </c>
      <c r="C471" s="150" t="str">
        <f>رامهرمز!C10</f>
        <v>چرتکه( شعبه)</v>
      </c>
      <c r="D471" s="150" t="str">
        <f>رامهرمز!D10</f>
        <v>راشین رشیدی</v>
      </c>
      <c r="E471" s="150">
        <f>رامهرمز!E10</f>
        <v>1911099132</v>
      </c>
      <c r="F471" s="150" t="str">
        <f>رامهرمز!F10</f>
        <v>مراقبت و زیبایی</v>
      </c>
      <c r="G471" s="13" t="str">
        <f>رامهرمز!G10</f>
        <v>0-40</v>
      </c>
      <c r="H471" s="43">
        <f t="shared" si="346"/>
        <v>35</v>
      </c>
      <c r="I471" s="44">
        <f t="shared" si="347"/>
        <v>70</v>
      </c>
      <c r="J471" s="17">
        <f>رامهرمز!J10</f>
        <v>8000</v>
      </c>
      <c r="K471" s="45">
        <f t="shared" si="348"/>
        <v>80</v>
      </c>
      <c r="L471" s="46">
        <f t="shared" si="349"/>
        <v>160</v>
      </c>
      <c r="M471" s="12">
        <f>رامهرمز!M10</f>
        <v>0</v>
      </c>
      <c r="N471" s="47">
        <f t="shared" si="350"/>
        <v>0</v>
      </c>
      <c r="O471" s="48">
        <f t="shared" si="351"/>
        <v>0</v>
      </c>
      <c r="P471" s="14">
        <f>رامهرمز!P10</f>
        <v>0</v>
      </c>
      <c r="Q471" s="49">
        <f t="shared" si="352"/>
        <v>0</v>
      </c>
      <c r="R471" s="50">
        <f t="shared" si="353"/>
        <v>0</v>
      </c>
      <c r="S471" s="15" t="str">
        <f>رامهرمز!S10</f>
        <v>0-40</v>
      </c>
      <c r="T471" s="51">
        <f t="shared" si="354"/>
        <v>35</v>
      </c>
      <c r="U471" s="52">
        <f t="shared" si="355"/>
        <v>35</v>
      </c>
      <c r="V471" s="20">
        <f>رامهرمز!V10</f>
        <v>4</v>
      </c>
      <c r="W471" s="53">
        <f t="shared" si="356"/>
        <v>20</v>
      </c>
      <c r="X471" s="54">
        <f t="shared" si="357"/>
        <v>20</v>
      </c>
      <c r="Y471" s="16" t="str">
        <f>رامهرمز!Y10</f>
        <v>فاقد تذکر</v>
      </c>
      <c r="Z471" s="55">
        <f t="shared" si="358"/>
        <v>0</v>
      </c>
      <c r="AA471" s="56">
        <f t="shared" si="359"/>
        <v>0</v>
      </c>
      <c r="AB471" s="57">
        <v>1000</v>
      </c>
      <c r="AC471" s="182">
        <f t="shared" si="329"/>
        <v>285</v>
      </c>
      <c r="AD471" s="21" t="str">
        <f>رامهرمز!AD10</f>
        <v>0-400</v>
      </c>
      <c r="AE471" s="212" t="str">
        <f t="shared" si="360"/>
        <v>بدون درجه</v>
      </c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</row>
    <row r="472" spans="1:47" ht="21.95" customHeight="1" x14ac:dyDescent="0.25">
      <c r="A472" s="211">
        <f t="shared" si="330"/>
        <v>469</v>
      </c>
      <c r="B472" s="150" t="str">
        <f>رامهرمز!B11</f>
        <v>رامهرمز</v>
      </c>
      <c r="C472" s="150" t="str">
        <f>رامهرمز!C11</f>
        <v>آرش الکترنیک</v>
      </c>
      <c r="D472" s="150" t="str">
        <f>رامهرمز!D11</f>
        <v>مهرنوش کمری زاده</v>
      </c>
      <c r="E472" s="150">
        <f>رامهرمز!E11</f>
        <v>1911131451</v>
      </c>
      <c r="F472" s="150" t="str">
        <f>رامهرمز!F11</f>
        <v>الکترونیک</v>
      </c>
      <c r="G472" s="13" t="str">
        <f>رامهرمز!G11</f>
        <v>0-40</v>
      </c>
      <c r="H472" s="43">
        <f t="shared" ref="H472:H490" si="361">IFERROR(VLOOKUP(G472,$AG$2:$AH$6,2,FALSE),0)</f>
        <v>35</v>
      </c>
      <c r="I472" s="44">
        <f t="shared" ref="I472:I490" si="362">H472*2</f>
        <v>70</v>
      </c>
      <c r="J472" s="17">
        <f>رامهرمز!J11</f>
        <v>1000</v>
      </c>
      <c r="K472" s="45">
        <f t="shared" ref="K472:K490" si="363">IFERROR(VLOOKUP(J472,$AI$2:$AJ$12,2,FALSE),0)</f>
        <v>10</v>
      </c>
      <c r="L472" s="46">
        <f t="shared" ref="L472:L490" si="364">K472*2</f>
        <v>20</v>
      </c>
      <c r="M472" s="12" t="str">
        <f>رامهرمز!M11</f>
        <v>61-80</v>
      </c>
      <c r="N472" s="47">
        <f t="shared" ref="N472:N490" si="365">IFERROR(VLOOKUP(M472,$AK$2:$AL$4,2,FALSE),0)</f>
        <v>70</v>
      </c>
      <c r="O472" s="48">
        <f t="shared" ref="O472:O490" si="366">N472*2</f>
        <v>140</v>
      </c>
      <c r="P472" s="14" t="str">
        <f>رامهرمز!P11</f>
        <v>60-70</v>
      </c>
      <c r="Q472" s="49">
        <f t="shared" ref="Q472:Q490" si="367">IFERROR(VLOOKUP(P472,$AM$2:$AN$5,2,FALSE),0)</f>
        <v>50</v>
      </c>
      <c r="R472" s="50">
        <f t="shared" ref="R472:R490" si="368">Q472*2</f>
        <v>100</v>
      </c>
      <c r="S472" s="15" t="str">
        <f>رامهرمز!S11</f>
        <v>0-40</v>
      </c>
      <c r="T472" s="51">
        <f t="shared" ref="T472:T490" si="369">IFERROR(VLOOKUP(S472,$AO$2:$AP$6,2,FALSE),0)</f>
        <v>35</v>
      </c>
      <c r="U472" s="52">
        <f t="shared" ref="U472:U490" si="370">T472*1</f>
        <v>35</v>
      </c>
      <c r="V472" s="20">
        <f>رامهرمز!V11</f>
        <v>4</v>
      </c>
      <c r="W472" s="53">
        <f t="shared" ref="W472:W490" si="371">IFERROR(VLOOKUP(V472,$AQ$2:$AR$22,2,FALSE),0)</f>
        <v>20</v>
      </c>
      <c r="X472" s="54">
        <f t="shared" ref="X472:X490" si="372">W472*1</f>
        <v>20</v>
      </c>
      <c r="Y472" s="16" t="str">
        <f>رامهرمز!Y11</f>
        <v>فاقد تذکر</v>
      </c>
      <c r="Z472" s="55">
        <f t="shared" ref="Z472:Z490" si="373">IFERROR(VLOOKUP(Y472,$AS$2:$AT$8,2,FALSE),0)</f>
        <v>0</v>
      </c>
      <c r="AA472" s="56">
        <f t="shared" ref="AA472:AA490" si="374">Z472*1</f>
        <v>0</v>
      </c>
      <c r="AB472" s="57">
        <v>1000</v>
      </c>
      <c r="AC472" s="182">
        <f t="shared" si="329"/>
        <v>385</v>
      </c>
      <c r="AD472" s="21" t="str">
        <f>رامهرمز!AD11</f>
        <v>0-400</v>
      </c>
      <c r="AE472" s="212" t="str">
        <f t="shared" si="360"/>
        <v>بدون درجه</v>
      </c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</row>
    <row r="473" spans="1:47" ht="21.95" customHeight="1" x14ac:dyDescent="0.25">
      <c r="A473" s="211">
        <f t="shared" si="330"/>
        <v>470</v>
      </c>
      <c r="B473" s="150" t="str">
        <f>رامهرمز!B12</f>
        <v>رامهرمز</v>
      </c>
      <c r="C473" s="150" t="str">
        <f>رامهرمز!C12</f>
        <v>زرنگین درویش</v>
      </c>
      <c r="D473" s="150" t="str">
        <f>رامهرمز!D12</f>
        <v>سحر عباسی</v>
      </c>
      <c r="E473" s="150">
        <f>رامهرمز!E12</f>
        <v>1911740369</v>
      </c>
      <c r="F473" s="150" t="str">
        <f>رامهرمز!F12</f>
        <v>طلا و جواهر ساز</v>
      </c>
      <c r="G473" s="13" t="str">
        <f>رامهرمز!G12</f>
        <v>0-40</v>
      </c>
      <c r="H473" s="43">
        <f t="shared" si="361"/>
        <v>35</v>
      </c>
      <c r="I473" s="44">
        <f t="shared" si="362"/>
        <v>70</v>
      </c>
      <c r="J473" s="17">
        <f>رامهرمز!J12</f>
        <v>4000</v>
      </c>
      <c r="K473" s="45">
        <f t="shared" si="363"/>
        <v>40</v>
      </c>
      <c r="L473" s="46">
        <f t="shared" si="364"/>
        <v>80</v>
      </c>
      <c r="M473" s="12" t="str">
        <f>رامهرمز!M12</f>
        <v>61-80</v>
      </c>
      <c r="N473" s="47">
        <f t="shared" si="365"/>
        <v>70</v>
      </c>
      <c r="O473" s="48">
        <f t="shared" si="366"/>
        <v>140</v>
      </c>
      <c r="P473" s="14" t="str">
        <f>رامهرمز!P12</f>
        <v>60-70</v>
      </c>
      <c r="Q473" s="49">
        <f t="shared" si="367"/>
        <v>50</v>
      </c>
      <c r="R473" s="50">
        <f t="shared" si="368"/>
        <v>100</v>
      </c>
      <c r="S473" s="15" t="str">
        <f>رامهرمز!S12</f>
        <v>0-40</v>
      </c>
      <c r="T473" s="51">
        <f t="shared" si="369"/>
        <v>35</v>
      </c>
      <c r="U473" s="52">
        <f t="shared" si="370"/>
        <v>35</v>
      </c>
      <c r="V473" s="20">
        <f>رامهرمز!V12</f>
        <v>3</v>
      </c>
      <c r="W473" s="53">
        <f t="shared" si="371"/>
        <v>15</v>
      </c>
      <c r="X473" s="54">
        <f t="shared" si="372"/>
        <v>15</v>
      </c>
      <c r="Y473" s="16" t="str">
        <f>رامهرمز!Y12</f>
        <v>فاقد تذکر</v>
      </c>
      <c r="Z473" s="55">
        <f t="shared" si="373"/>
        <v>0</v>
      </c>
      <c r="AA473" s="56">
        <f t="shared" si="374"/>
        <v>0</v>
      </c>
      <c r="AB473" s="57">
        <v>1000</v>
      </c>
      <c r="AC473" s="182">
        <f t="shared" si="329"/>
        <v>440</v>
      </c>
      <c r="AD473" s="21" t="str">
        <f>رامهرمز!AD12</f>
        <v>401-450</v>
      </c>
      <c r="AE473" s="212" t="str">
        <f t="shared" ref="AE473:AE490" si="375">IFERROR(VLOOKUP(AD473,$AL$8:$AM$20,2,FALSE),0)</f>
        <v>ج-چهارم</v>
      </c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</row>
    <row r="474" spans="1:47" ht="21.95" customHeight="1" x14ac:dyDescent="0.25">
      <c r="A474" s="211">
        <f t="shared" si="330"/>
        <v>471</v>
      </c>
      <c r="B474" s="150" t="str">
        <f>رامهرمز!B13</f>
        <v>رامهرمز</v>
      </c>
      <c r="C474" s="150" t="str">
        <f>رامهرمز!C13</f>
        <v>خانم دهقان</v>
      </c>
      <c r="D474" s="150" t="str">
        <f>رامهرمز!D13</f>
        <v>ایران دهقانی</v>
      </c>
      <c r="E474" s="150">
        <f>رامهرمز!E13</f>
        <v>1911084951</v>
      </c>
      <c r="F474" s="150" t="str">
        <f>رامهرمز!F13</f>
        <v>صنایع پوشاک</v>
      </c>
      <c r="G474" s="13" t="str">
        <f>رامهرمز!G13</f>
        <v>0-40</v>
      </c>
      <c r="H474" s="43">
        <f t="shared" si="361"/>
        <v>35</v>
      </c>
      <c r="I474" s="44">
        <f t="shared" si="362"/>
        <v>70</v>
      </c>
      <c r="J474" s="17">
        <f>رامهرمز!J13</f>
        <v>3000</v>
      </c>
      <c r="K474" s="45">
        <f t="shared" si="363"/>
        <v>30</v>
      </c>
      <c r="L474" s="46">
        <f t="shared" si="364"/>
        <v>60</v>
      </c>
      <c r="M474" s="12">
        <f>رامهرمز!M13</f>
        <v>0</v>
      </c>
      <c r="N474" s="47">
        <f t="shared" si="365"/>
        <v>0</v>
      </c>
      <c r="O474" s="48">
        <f t="shared" si="366"/>
        <v>0</v>
      </c>
      <c r="P474" s="14">
        <f>رامهرمز!P13</f>
        <v>0</v>
      </c>
      <c r="Q474" s="49">
        <f t="shared" si="367"/>
        <v>0</v>
      </c>
      <c r="R474" s="50">
        <f t="shared" si="368"/>
        <v>0</v>
      </c>
      <c r="S474" s="15" t="str">
        <f>رامهرمز!S13</f>
        <v>0-40</v>
      </c>
      <c r="T474" s="51">
        <f t="shared" si="369"/>
        <v>35</v>
      </c>
      <c r="U474" s="52">
        <f t="shared" si="370"/>
        <v>35</v>
      </c>
      <c r="V474" s="20">
        <f>رامهرمز!V13</f>
        <v>2</v>
      </c>
      <c r="W474" s="53">
        <f t="shared" si="371"/>
        <v>10</v>
      </c>
      <c r="X474" s="54">
        <f t="shared" si="372"/>
        <v>10</v>
      </c>
      <c r="Y474" s="16" t="str">
        <f>رامهرمز!Y13</f>
        <v>فاقد تذکر</v>
      </c>
      <c r="Z474" s="55">
        <f t="shared" si="373"/>
        <v>0</v>
      </c>
      <c r="AA474" s="56">
        <f t="shared" si="374"/>
        <v>0</v>
      </c>
      <c r="AB474" s="57">
        <v>1000</v>
      </c>
      <c r="AC474" s="182">
        <f t="shared" si="329"/>
        <v>175</v>
      </c>
      <c r="AD474" s="21" t="str">
        <f>رامهرمز!AD13</f>
        <v>0-400</v>
      </c>
      <c r="AE474" s="212" t="str">
        <f t="shared" si="375"/>
        <v>بدون درجه</v>
      </c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</row>
    <row r="475" spans="1:47" ht="21.95" customHeight="1" x14ac:dyDescent="0.25">
      <c r="A475" s="211">
        <f t="shared" si="330"/>
        <v>472</v>
      </c>
      <c r="B475" s="150" t="str">
        <f>رامهرمز!B14</f>
        <v>رامهرمز</v>
      </c>
      <c r="C475" s="150" t="str">
        <f>رامهرمز!C14</f>
        <v>آرامیس</v>
      </c>
      <c r="D475" s="150" t="str">
        <f>رامهرمز!D14</f>
        <v>فریده مداح</v>
      </c>
      <c r="E475" s="150">
        <f>رامهرمز!E14</f>
        <v>1911095048</v>
      </c>
      <c r="F475" s="150" t="str">
        <f>رامهرمز!F14</f>
        <v>صنایع پوشاک</v>
      </c>
      <c r="G475" s="13" t="str">
        <f>رامهرمز!G14</f>
        <v>41-60</v>
      </c>
      <c r="H475" s="43">
        <f t="shared" si="361"/>
        <v>50</v>
      </c>
      <c r="I475" s="44">
        <f t="shared" si="362"/>
        <v>100</v>
      </c>
      <c r="J475" s="17">
        <f>رامهرمز!J14</f>
        <v>10000</v>
      </c>
      <c r="K475" s="45">
        <f t="shared" si="363"/>
        <v>100</v>
      </c>
      <c r="L475" s="46">
        <f t="shared" si="364"/>
        <v>200</v>
      </c>
      <c r="M475" s="12" t="str">
        <f>رامهرمز!M14</f>
        <v>61-80</v>
      </c>
      <c r="N475" s="47">
        <f t="shared" si="365"/>
        <v>70</v>
      </c>
      <c r="O475" s="48">
        <f t="shared" si="366"/>
        <v>140</v>
      </c>
      <c r="P475" s="14" t="str">
        <f>رامهرمز!P14</f>
        <v>71-90</v>
      </c>
      <c r="Q475" s="49">
        <f t="shared" si="367"/>
        <v>70</v>
      </c>
      <c r="R475" s="50">
        <f t="shared" si="368"/>
        <v>140</v>
      </c>
      <c r="S475" s="15" t="str">
        <f>رامهرمز!S14</f>
        <v>0-40</v>
      </c>
      <c r="T475" s="51">
        <f t="shared" si="369"/>
        <v>35</v>
      </c>
      <c r="U475" s="52">
        <f t="shared" si="370"/>
        <v>35</v>
      </c>
      <c r="V475" s="20">
        <f>رامهرمز!V14</f>
        <v>18</v>
      </c>
      <c r="W475" s="53">
        <f t="shared" si="371"/>
        <v>90</v>
      </c>
      <c r="X475" s="54">
        <f t="shared" si="372"/>
        <v>90</v>
      </c>
      <c r="Y475" s="16" t="str">
        <f>رامهرمز!Y14</f>
        <v>فاقد تذکر</v>
      </c>
      <c r="Z475" s="55">
        <f t="shared" si="373"/>
        <v>0</v>
      </c>
      <c r="AA475" s="56">
        <f t="shared" si="374"/>
        <v>0</v>
      </c>
      <c r="AB475" s="57">
        <v>1000</v>
      </c>
      <c r="AC475" s="182">
        <f t="shared" si="329"/>
        <v>705</v>
      </c>
      <c r="AD475" s="21" t="str">
        <f>رامهرمز!AD14</f>
        <v>701-750</v>
      </c>
      <c r="AE475" s="212" t="str">
        <f t="shared" si="375"/>
        <v>ج-دو</v>
      </c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</row>
    <row r="476" spans="1:47" ht="21.95" customHeight="1" x14ac:dyDescent="0.25">
      <c r="A476" s="211">
        <f t="shared" si="330"/>
        <v>473</v>
      </c>
      <c r="B476" s="150" t="str">
        <f>رامهرمز!B15</f>
        <v>رامهرمز</v>
      </c>
      <c r="C476" s="150" t="str">
        <f>رامهرمز!C15</f>
        <v>عاطفه ممبینی</v>
      </c>
      <c r="D476" s="150" t="str">
        <f>رامهرمز!D15</f>
        <v>عاطفه ممبینی</v>
      </c>
      <c r="E476" s="150">
        <f>رامهرمز!E15</f>
        <v>1911796178</v>
      </c>
      <c r="F476" s="150" t="str">
        <f>رامهرمز!F15</f>
        <v>صنایع پوشاک</v>
      </c>
      <c r="G476" s="13" t="str">
        <f>رامهرمز!G15</f>
        <v>0-40</v>
      </c>
      <c r="H476" s="43">
        <f t="shared" si="361"/>
        <v>35</v>
      </c>
      <c r="I476" s="44">
        <f t="shared" si="362"/>
        <v>70</v>
      </c>
      <c r="J476" s="17">
        <f>رامهرمز!J15</f>
        <v>3000</v>
      </c>
      <c r="K476" s="45">
        <f t="shared" si="363"/>
        <v>30</v>
      </c>
      <c r="L476" s="46">
        <f t="shared" si="364"/>
        <v>60</v>
      </c>
      <c r="M476" s="12" t="str">
        <f>رامهرمز!M15</f>
        <v>61-80</v>
      </c>
      <c r="N476" s="47">
        <f t="shared" si="365"/>
        <v>70</v>
      </c>
      <c r="O476" s="48">
        <f t="shared" si="366"/>
        <v>140</v>
      </c>
      <c r="P476" s="14" t="str">
        <f>رامهرمز!P15</f>
        <v>60-70</v>
      </c>
      <c r="Q476" s="49">
        <f t="shared" si="367"/>
        <v>50</v>
      </c>
      <c r="R476" s="50">
        <f t="shared" si="368"/>
        <v>100</v>
      </c>
      <c r="S476" s="15" t="str">
        <f>رامهرمز!S15</f>
        <v>0-40</v>
      </c>
      <c r="T476" s="51">
        <f t="shared" si="369"/>
        <v>35</v>
      </c>
      <c r="U476" s="52">
        <f t="shared" si="370"/>
        <v>35</v>
      </c>
      <c r="V476" s="20">
        <f>رامهرمز!V15</f>
        <v>3</v>
      </c>
      <c r="W476" s="53">
        <f t="shared" si="371"/>
        <v>15</v>
      </c>
      <c r="X476" s="54">
        <f t="shared" si="372"/>
        <v>15</v>
      </c>
      <c r="Y476" s="16" t="str">
        <f>رامهرمز!Y15</f>
        <v>فاقد تذکر</v>
      </c>
      <c r="Z476" s="55">
        <f t="shared" si="373"/>
        <v>0</v>
      </c>
      <c r="AA476" s="56">
        <f t="shared" si="374"/>
        <v>0</v>
      </c>
      <c r="AB476" s="57">
        <v>1000</v>
      </c>
      <c r="AC476" s="182">
        <f t="shared" si="329"/>
        <v>420</v>
      </c>
      <c r="AD476" s="21" t="str">
        <f>رامهرمز!AD15</f>
        <v>401-450</v>
      </c>
      <c r="AE476" s="212" t="str">
        <f t="shared" si="375"/>
        <v>ج-چهارم</v>
      </c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</row>
    <row r="477" spans="1:47" ht="21.95" customHeight="1" x14ac:dyDescent="0.25">
      <c r="A477" s="211">
        <f t="shared" si="330"/>
        <v>474</v>
      </c>
      <c r="B477" s="150" t="str">
        <f>رامهرمز!B16</f>
        <v>رامهرمز</v>
      </c>
      <c r="C477" s="150" t="str">
        <f>رامهرمز!C16</f>
        <v>نسیم</v>
      </c>
      <c r="D477" s="150" t="str">
        <f>رامهرمز!D16</f>
        <v>فاطمه خانجانی</v>
      </c>
      <c r="E477" s="150">
        <f>رامهرمز!E16</f>
        <v>1829252127</v>
      </c>
      <c r="F477" s="150" t="str">
        <f>رامهرمز!F16</f>
        <v>صنایع پوشاک</v>
      </c>
      <c r="G477" s="13" t="str">
        <f>رامهرمز!G16</f>
        <v>0-40</v>
      </c>
      <c r="H477" s="43">
        <f t="shared" si="361"/>
        <v>35</v>
      </c>
      <c r="I477" s="44">
        <f t="shared" si="362"/>
        <v>70</v>
      </c>
      <c r="J477" s="17">
        <f>رامهرمز!J16</f>
        <v>6000</v>
      </c>
      <c r="K477" s="45">
        <f t="shared" si="363"/>
        <v>60</v>
      </c>
      <c r="L477" s="46">
        <f t="shared" si="364"/>
        <v>120</v>
      </c>
      <c r="M477" s="12" t="str">
        <f>رامهرمز!M16</f>
        <v>81-100</v>
      </c>
      <c r="N477" s="47">
        <f t="shared" si="365"/>
        <v>100</v>
      </c>
      <c r="O477" s="48">
        <f t="shared" si="366"/>
        <v>200</v>
      </c>
      <c r="P477" s="14" t="str">
        <f>رامهرمز!P16</f>
        <v>91-100</v>
      </c>
      <c r="Q477" s="49">
        <f t="shared" si="367"/>
        <v>100</v>
      </c>
      <c r="R477" s="50">
        <f t="shared" si="368"/>
        <v>200</v>
      </c>
      <c r="S477" s="15" t="str">
        <f>رامهرمز!S16</f>
        <v>0-40</v>
      </c>
      <c r="T477" s="51">
        <f t="shared" si="369"/>
        <v>35</v>
      </c>
      <c r="U477" s="52">
        <f t="shared" si="370"/>
        <v>35</v>
      </c>
      <c r="V477" s="20">
        <f>رامهرمز!V16</f>
        <v>20</v>
      </c>
      <c r="W477" s="53">
        <f t="shared" si="371"/>
        <v>100</v>
      </c>
      <c r="X477" s="54">
        <f t="shared" si="372"/>
        <v>100</v>
      </c>
      <c r="Y477" s="16" t="str">
        <f>رامهرمز!Y16</f>
        <v>فاقد تذکر</v>
      </c>
      <c r="Z477" s="55">
        <f t="shared" si="373"/>
        <v>0</v>
      </c>
      <c r="AA477" s="56">
        <f t="shared" si="374"/>
        <v>0</v>
      </c>
      <c r="AB477" s="57">
        <v>1000</v>
      </c>
      <c r="AC477" s="182">
        <f t="shared" si="329"/>
        <v>725</v>
      </c>
      <c r="AD477" s="21" t="str">
        <f>رامهرمز!AD16</f>
        <v>701-750</v>
      </c>
      <c r="AE477" s="212" t="str">
        <f t="shared" si="375"/>
        <v>ج-دو</v>
      </c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</row>
    <row r="478" spans="1:47" ht="21.95" customHeight="1" x14ac:dyDescent="0.25">
      <c r="A478" s="211">
        <f t="shared" si="330"/>
        <v>475</v>
      </c>
      <c r="B478" s="150" t="str">
        <f>رامهرمز!B17</f>
        <v>رامهرمز</v>
      </c>
      <c r="C478" s="150" t="str">
        <f>رامهرمز!C17</f>
        <v>دنیای هنر</v>
      </c>
      <c r="D478" s="150" t="str">
        <f>رامهرمز!D17</f>
        <v>دنیا فتیلی</v>
      </c>
      <c r="E478" s="150">
        <f>رامهرمز!E17</f>
        <v>1900285541</v>
      </c>
      <c r="F478" s="150" t="str">
        <f>رامهرمز!F17</f>
        <v>صنایع پوشاک</v>
      </c>
      <c r="G478" s="13" t="str">
        <f>رامهرمز!G17</f>
        <v>41-60</v>
      </c>
      <c r="H478" s="43">
        <f t="shared" si="361"/>
        <v>50</v>
      </c>
      <c r="I478" s="44">
        <f t="shared" si="362"/>
        <v>100</v>
      </c>
      <c r="J478" s="17">
        <f>رامهرمز!J17</f>
        <v>10000</v>
      </c>
      <c r="K478" s="45">
        <f t="shared" si="363"/>
        <v>100</v>
      </c>
      <c r="L478" s="46">
        <f t="shared" si="364"/>
        <v>200</v>
      </c>
      <c r="M478" s="12" t="str">
        <f>رامهرمز!M17</f>
        <v>81-100</v>
      </c>
      <c r="N478" s="47">
        <f t="shared" si="365"/>
        <v>100</v>
      </c>
      <c r="O478" s="48">
        <f t="shared" si="366"/>
        <v>200</v>
      </c>
      <c r="P478" s="14" t="str">
        <f>رامهرمز!P17</f>
        <v>71-90</v>
      </c>
      <c r="Q478" s="49">
        <f t="shared" si="367"/>
        <v>70</v>
      </c>
      <c r="R478" s="50">
        <f t="shared" si="368"/>
        <v>140</v>
      </c>
      <c r="S478" s="15" t="str">
        <f>رامهرمز!S17</f>
        <v>0-40</v>
      </c>
      <c r="T478" s="51">
        <f t="shared" si="369"/>
        <v>35</v>
      </c>
      <c r="U478" s="52">
        <f t="shared" si="370"/>
        <v>35</v>
      </c>
      <c r="V478" s="20">
        <f>رامهرمز!V17</f>
        <v>2</v>
      </c>
      <c r="W478" s="53">
        <f t="shared" si="371"/>
        <v>10</v>
      </c>
      <c r="X478" s="54">
        <f t="shared" si="372"/>
        <v>10</v>
      </c>
      <c r="Y478" s="16" t="str">
        <f>رامهرمز!Y17</f>
        <v>فاقد تذکر</v>
      </c>
      <c r="Z478" s="55">
        <f t="shared" si="373"/>
        <v>0</v>
      </c>
      <c r="AA478" s="56">
        <f t="shared" si="374"/>
        <v>0</v>
      </c>
      <c r="AB478" s="57">
        <v>1000</v>
      </c>
      <c r="AC478" s="182">
        <f t="shared" si="329"/>
        <v>685</v>
      </c>
      <c r="AD478" s="21" t="str">
        <f>رامهرمز!AD17</f>
        <v>651-700</v>
      </c>
      <c r="AE478" s="212" t="str">
        <f t="shared" si="375"/>
        <v>الف-سوم</v>
      </c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</row>
    <row r="479" spans="1:47" ht="21.95" customHeight="1" x14ac:dyDescent="0.25">
      <c r="A479" s="211">
        <f t="shared" si="330"/>
        <v>476</v>
      </c>
      <c r="B479" s="150" t="str">
        <f>رامهرمز!B18</f>
        <v>رامهرمز</v>
      </c>
      <c r="C479" s="150" t="str">
        <f>رامهرمز!C18</f>
        <v>سحربانو</v>
      </c>
      <c r="D479" s="150" t="str">
        <f>رامهرمز!D18</f>
        <v>سحر جلالی</v>
      </c>
      <c r="E479" s="150">
        <f>رامهرمز!E18</f>
        <v>1900213354</v>
      </c>
      <c r="F479" s="150" t="str">
        <f>رامهرمز!F18</f>
        <v>صنایع پوشاک</v>
      </c>
      <c r="G479" s="13" t="str">
        <f>رامهرمز!G18</f>
        <v>0-40</v>
      </c>
      <c r="H479" s="43">
        <f t="shared" si="361"/>
        <v>35</v>
      </c>
      <c r="I479" s="44">
        <f t="shared" si="362"/>
        <v>70</v>
      </c>
      <c r="J479" s="17">
        <f>رامهرمز!J18</f>
        <v>9000</v>
      </c>
      <c r="K479" s="45">
        <f t="shared" si="363"/>
        <v>90</v>
      </c>
      <c r="L479" s="46">
        <f t="shared" si="364"/>
        <v>180</v>
      </c>
      <c r="M479" s="12" t="str">
        <f>رامهرمز!M18</f>
        <v>61-80</v>
      </c>
      <c r="N479" s="47">
        <f t="shared" si="365"/>
        <v>70</v>
      </c>
      <c r="O479" s="48">
        <f t="shared" si="366"/>
        <v>140</v>
      </c>
      <c r="P479" s="14" t="str">
        <f>رامهرمز!P18</f>
        <v>60-70</v>
      </c>
      <c r="Q479" s="49">
        <f t="shared" si="367"/>
        <v>50</v>
      </c>
      <c r="R479" s="50">
        <f t="shared" si="368"/>
        <v>100</v>
      </c>
      <c r="S479" s="15" t="str">
        <f>رامهرمز!S18</f>
        <v>0-40</v>
      </c>
      <c r="T479" s="51">
        <f t="shared" si="369"/>
        <v>35</v>
      </c>
      <c r="U479" s="52">
        <f t="shared" si="370"/>
        <v>35</v>
      </c>
      <c r="V479" s="20">
        <f>رامهرمز!V18</f>
        <v>3</v>
      </c>
      <c r="W479" s="53">
        <f t="shared" si="371"/>
        <v>15</v>
      </c>
      <c r="X479" s="54">
        <f t="shared" si="372"/>
        <v>15</v>
      </c>
      <c r="Y479" s="16" t="str">
        <f>رامهرمز!Y18</f>
        <v>فاقد تذکر</v>
      </c>
      <c r="Z479" s="55">
        <f t="shared" si="373"/>
        <v>0</v>
      </c>
      <c r="AA479" s="56">
        <f t="shared" si="374"/>
        <v>0</v>
      </c>
      <c r="AB479" s="57">
        <v>1000</v>
      </c>
      <c r="AC479" s="182">
        <f t="shared" si="329"/>
        <v>540</v>
      </c>
      <c r="AD479" s="21" t="str">
        <f>رامهرمز!AD18</f>
        <v>501-550</v>
      </c>
      <c r="AE479" s="212" t="str">
        <f t="shared" si="375"/>
        <v>الف-چهارم</v>
      </c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</row>
    <row r="480" spans="1:47" ht="21.95" customHeight="1" x14ac:dyDescent="0.25">
      <c r="A480" s="211">
        <f t="shared" si="330"/>
        <v>477</v>
      </c>
      <c r="B480" s="150" t="str">
        <f>رامهرمز!B19</f>
        <v>رامهرمز</v>
      </c>
      <c r="C480" s="150" t="str">
        <f>رامهرمز!C19</f>
        <v>بهین دوخت</v>
      </c>
      <c r="D480" s="150" t="str">
        <f>رامهرمز!D19</f>
        <v>معصومه ممبنی</v>
      </c>
      <c r="E480" s="150">
        <f>رامهرمز!E19</f>
        <v>1911199927</v>
      </c>
      <c r="F480" s="150" t="str">
        <f>رامهرمز!F19</f>
        <v>صنایع پوشاک</v>
      </c>
      <c r="G480" s="13" t="str">
        <f>رامهرمز!G19</f>
        <v>0-40</v>
      </c>
      <c r="H480" s="43">
        <f t="shared" si="361"/>
        <v>35</v>
      </c>
      <c r="I480" s="44">
        <f t="shared" si="362"/>
        <v>70</v>
      </c>
      <c r="J480" s="17">
        <f>رامهرمز!J19</f>
        <v>4000</v>
      </c>
      <c r="K480" s="45">
        <f t="shared" si="363"/>
        <v>40</v>
      </c>
      <c r="L480" s="46">
        <f t="shared" si="364"/>
        <v>80</v>
      </c>
      <c r="M480" s="12" t="str">
        <f>رامهرمز!M19</f>
        <v>61-80</v>
      </c>
      <c r="N480" s="47">
        <f t="shared" si="365"/>
        <v>70</v>
      </c>
      <c r="O480" s="48">
        <f t="shared" si="366"/>
        <v>140</v>
      </c>
      <c r="P480" s="14" t="str">
        <f>رامهرمز!P19</f>
        <v>60-70</v>
      </c>
      <c r="Q480" s="49">
        <f t="shared" si="367"/>
        <v>50</v>
      </c>
      <c r="R480" s="50">
        <f t="shared" si="368"/>
        <v>100</v>
      </c>
      <c r="S480" s="15" t="str">
        <f>رامهرمز!S19</f>
        <v>0-40</v>
      </c>
      <c r="T480" s="51">
        <f t="shared" si="369"/>
        <v>35</v>
      </c>
      <c r="U480" s="52">
        <f t="shared" si="370"/>
        <v>35</v>
      </c>
      <c r="V480" s="20">
        <f>رامهرمز!V19</f>
        <v>3</v>
      </c>
      <c r="W480" s="53">
        <f t="shared" si="371"/>
        <v>15</v>
      </c>
      <c r="X480" s="54">
        <f t="shared" si="372"/>
        <v>15</v>
      </c>
      <c r="Y480" s="16" t="str">
        <f>رامهرمز!Y19</f>
        <v>فاقد تذکر</v>
      </c>
      <c r="Z480" s="55">
        <f t="shared" si="373"/>
        <v>0</v>
      </c>
      <c r="AA480" s="56">
        <f t="shared" si="374"/>
        <v>0</v>
      </c>
      <c r="AB480" s="57">
        <v>1000</v>
      </c>
      <c r="AC480" s="182">
        <f t="shared" si="329"/>
        <v>440</v>
      </c>
      <c r="AD480" s="21" t="str">
        <f>رامهرمز!AD19</f>
        <v>401-450</v>
      </c>
      <c r="AE480" s="212" t="str">
        <f t="shared" si="375"/>
        <v>ج-چهارم</v>
      </c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</row>
    <row r="481" spans="1:47" ht="21.95" customHeight="1" x14ac:dyDescent="0.25">
      <c r="A481" s="211">
        <f t="shared" si="330"/>
        <v>478</v>
      </c>
      <c r="B481" s="150" t="str">
        <f>رامهرمز!B20</f>
        <v>رامهرمز</v>
      </c>
      <c r="C481" s="150" t="str">
        <f>رامهرمز!C20</f>
        <v>یک تک</v>
      </c>
      <c r="D481" s="150" t="str">
        <f>رامهرمز!D20</f>
        <v>عباس معظمی</v>
      </c>
      <c r="E481" s="150">
        <f>رامهرمز!E20</f>
        <v>1900072785</v>
      </c>
      <c r="F481" s="150" t="str">
        <f>رامهرمز!F20</f>
        <v>صنایع پوشاک</v>
      </c>
      <c r="G481" s="13" t="str">
        <f>رامهرمز!G20</f>
        <v>0-40</v>
      </c>
      <c r="H481" s="43">
        <f t="shared" si="361"/>
        <v>35</v>
      </c>
      <c r="I481" s="44">
        <f t="shared" si="362"/>
        <v>70</v>
      </c>
      <c r="J481" s="17">
        <f>رامهرمز!J20</f>
        <v>4000</v>
      </c>
      <c r="K481" s="45">
        <f t="shared" si="363"/>
        <v>40</v>
      </c>
      <c r="L481" s="46">
        <f t="shared" si="364"/>
        <v>80</v>
      </c>
      <c r="M481" s="12" t="str">
        <f>رامهرمز!M20</f>
        <v>61-80</v>
      </c>
      <c r="N481" s="47">
        <f t="shared" si="365"/>
        <v>70</v>
      </c>
      <c r="O481" s="48">
        <f t="shared" si="366"/>
        <v>140</v>
      </c>
      <c r="P481" s="14" t="str">
        <f>رامهرمز!P20</f>
        <v>60-70</v>
      </c>
      <c r="Q481" s="49">
        <f t="shared" si="367"/>
        <v>50</v>
      </c>
      <c r="R481" s="50">
        <f t="shared" si="368"/>
        <v>100</v>
      </c>
      <c r="S481" s="15" t="str">
        <f>رامهرمز!S20</f>
        <v>0-40</v>
      </c>
      <c r="T481" s="51">
        <f t="shared" si="369"/>
        <v>35</v>
      </c>
      <c r="U481" s="52">
        <f t="shared" si="370"/>
        <v>35</v>
      </c>
      <c r="V481" s="20">
        <f>رامهرمز!V20</f>
        <v>3</v>
      </c>
      <c r="W481" s="53">
        <f t="shared" si="371"/>
        <v>15</v>
      </c>
      <c r="X481" s="54">
        <f t="shared" si="372"/>
        <v>15</v>
      </c>
      <c r="Y481" s="16" t="str">
        <f>رامهرمز!Y20</f>
        <v>فاقد تذکر</v>
      </c>
      <c r="Z481" s="55">
        <f t="shared" si="373"/>
        <v>0</v>
      </c>
      <c r="AA481" s="56">
        <f t="shared" si="374"/>
        <v>0</v>
      </c>
      <c r="AB481" s="57">
        <v>1000</v>
      </c>
      <c r="AC481" s="182">
        <f t="shared" si="329"/>
        <v>440</v>
      </c>
      <c r="AD481" s="21" t="str">
        <f>رامهرمز!AD20</f>
        <v>401-450</v>
      </c>
      <c r="AE481" s="212" t="str">
        <f t="shared" si="375"/>
        <v>ج-چهارم</v>
      </c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</row>
    <row r="482" spans="1:47" ht="21.95" customHeight="1" x14ac:dyDescent="0.25">
      <c r="A482" s="211">
        <f t="shared" si="330"/>
        <v>479</v>
      </c>
      <c r="B482" s="155" t="str">
        <f>شادگان!B4</f>
        <v>شادگان</v>
      </c>
      <c r="C482" s="155" t="str">
        <f>شادگان!C4</f>
        <v>شاکر رایانه</v>
      </c>
      <c r="D482" s="155" t="str">
        <f>شادگان!D4</f>
        <v>شاکر عبرتاوی</v>
      </c>
      <c r="E482" s="155">
        <f>شادگان!E4</f>
        <v>4723455450</v>
      </c>
      <c r="F482" s="155" t="str">
        <f>شادگان!F4</f>
        <v>برق فناوری اطلاعات-صنایع خودرو - خدمات آموزشی-کنترل ابزار دقیق</v>
      </c>
      <c r="G482" s="13" t="str">
        <f>شادگان!G4</f>
        <v>61-80</v>
      </c>
      <c r="H482" s="43">
        <f t="shared" si="361"/>
        <v>70</v>
      </c>
      <c r="I482" s="44">
        <f t="shared" si="362"/>
        <v>140</v>
      </c>
      <c r="J482" s="17">
        <f>شادگان!J4</f>
        <v>10000</v>
      </c>
      <c r="K482" s="45">
        <f t="shared" si="363"/>
        <v>100</v>
      </c>
      <c r="L482" s="46">
        <f t="shared" si="364"/>
        <v>200</v>
      </c>
      <c r="M482" s="12" t="str">
        <f>شادگان!M4</f>
        <v>61-80</v>
      </c>
      <c r="N482" s="47">
        <f t="shared" si="365"/>
        <v>70</v>
      </c>
      <c r="O482" s="48">
        <f t="shared" si="366"/>
        <v>140</v>
      </c>
      <c r="P482" s="14" t="str">
        <f>شادگان!P4</f>
        <v>71-90</v>
      </c>
      <c r="Q482" s="49">
        <f t="shared" si="367"/>
        <v>70</v>
      </c>
      <c r="R482" s="50">
        <f t="shared" si="368"/>
        <v>140</v>
      </c>
      <c r="S482" s="15" t="str">
        <f>شادگان!S4</f>
        <v>0-40</v>
      </c>
      <c r="T482" s="51">
        <f t="shared" si="369"/>
        <v>35</v>
      </c>
      <c r="U482" s="52">
        <f t="shared" si="370"/>
        <v>35</v>
      </c>
      <c r="V482" s="20">
        <f>شادگان!V4</f>
        <v>20</v>
      </c>
      <c r="W482" s="53">
        <f>IFERROR(VLOOKUP(V482,$AQ$2:$AR$22,2,FALSE),0)</f>
        <v>100</v>
      </c>
      <c r="X482" s="54">
        <f t="shared" si="372"/>
        <v>100</v>
      </c>
      <c r="Y482" s="16" t="str">
        <f>شادگان!Y4</f>
        <v>فاقد تذکر</v>
      </c>
      <c r="Z482" s="55">
        <f t="shared" si="373"/>
        <v>0</v>
      </c>
      <c r="AA482" s="56">
        <f t="shared" si="374"/>
        <v>0</v>
      </c>
      <c r="AB482" s="57">
        <v>1000</v>
      </c>
      <c r="AC482" s="182">
        <f t="shared" si="329"/>
        <v>755</v>
      </c>
      <c r="AD482" s="21" t="str">
        <f>شادگان!AD4</f>
        <v>751-800</v>
      </c>
      <c r="AE482" s="212" t="str">
        <f t="shared" si="375"/>
        <v>ب-دو</v>
      </c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</row>
    <row r="483" spans="1:47" ht="21.95" customHeight="1" x14ac:dyDescent="0.25">
      <c r="A483" s="211">
        <f t="shared" si="330"/>
        <v>480</v>
      </c>
      <c r="B483" s="155" t="str">
        <f>شادگان!B5</f>
        <v>شادگان</v>
      </c>
      <c r="C483" s="155" t="str">
        <f>شادگان!C5</f>
        <v>بهارآراء شعبه 2</v>
      </c>
      <c r="D483" s="155" t="str">
        <f>شادگان!D5</f>
        <v>وسام شلتوکی</v>
      </c>
      <c r="E483" s="155">
        <f>شادگان!E5</f>
        <v>1899559043</v>
      </c>
      <c r="F483" s="155" t="str">
        <f>شادگان!F5</f>
        <v>فناوری اطلاعات صنایع پوشاک-بهداشت و ایمنی- خدمات آموزشی - صنایع پوشاک</v>
      </c>
      <c r="G483" s="13" t="s">
        <v>32</v>
      </c>
      <c r="H483" s="43">
        <f t="shared" si="361"/>
        <v>100</v>
      </c>
      <c r="I483" s="44">
        <f t="shared" si="362"/>
        <v>200</v>
      </c>
      <c r="J483" s="17">
        <f>شادگان!J5</f>
        <v>10000</v>
      </c>
      <c r="K483" s="45">
        <f t="shared" si="363"/>
        <v>100</v>
      </c>
      <c r="L483" s="46">
        <f t="shared" si="364"/>
        <v>200</v>
      </c>
      <c r="M483" s="12" t="str">
        <f>شادگان!M5</f>
        <v>81-100</v>
      </c>
      <c r="N483" s="47">
        <f t="shared" si="365"/>
        <v>100</v>
      </c>
      <c r="O483" s="48">
        <f t="shared" si="366"/>
        <v>200</v>
      </c>
      <c r="P483" s="14" t="str">
        <f>شادگان!P5</f>
        <v>71-90</v>
      </c>
      <c r="Q483" s="49">
        <f t="shared" si="367"/>
        <v>70</v>
      </c>
      <c r="R483" s="50">
        <f t="shared" si="368"/>
        <v>140</v>
      </c>
      <c r="S483" s="15" t="str">
        <f>شادگان!S5</f>
        <v>41-60</v>
      </c>
      <c r="T483" s="51">
        <f t="shared" si="369"/>
        <v>50</v>
      </c>
      <c r="U483" s="52">
        <f t="shared" si="370"/>
        <v>50</v>
      </c>
      <c r="V483" s="20">
        <f>شادگان!V5</f>
        <v>9</v>
      </c>
      <c r="W483" s="53">
        <f t="shared" si="371"/>
        <v>45</v>
      </c>
      <c r="X483" s="54">
        <f t="shared" si="372"/>
        <v>45</v>
      </c>
      <c r="Y483" s="16" t="str">
        <f>شادگان!Y5</f>
        <v>فاقد تذکر</v>
      </c>
      <c r="Z483" s="55">
        <f t="shared" si="373"/>
        <v>0</v>
      </c>
      <c r="AA483" s="56">
        <f t="shared" si="374"/>
        <v>0</v>
      </c>
      <c r="AB483" s="57">
        <v>1000</v>
      </c>
      <c r="AC483" s="182">
        <f t="shared" si="329"/>
        <v>835</v>
      </c>
      <c r="AD483" s="21" t="s">
        <v>20</v>
      </c>
      <c r="AE483" s="212" t="str">
        <f t="shared" si="375"/>
        <v>الف-دو</v>
      </c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</row>
    <row r="484" spans="1:47" ht="21.95" customHeight="1" x14ac:dyDescent="0.25">
      <c r="A484" s="211">
        <f t="shared" si="330"/>
        <v>481</v>
      </c>
      <c r="B484" s="155" t="str">
        <f>شادگان!B6</f>
        <v>شادگان</v>
      </c>
      <c r="C484" s="155" t="str">
        <f>شادگان!C6</f>
        <v>علم پرور</v>
      </c>
      <c r="D484" s="155" t="str">
        <f>شادگان!D6</f>
        <v>سحر نفادی</v>
      </c>
      <c r="E484" s="155">
        <f>شادگان!E6</f>
        <v>1890665381</v>
      </c>
      <c r="F484" s="155" t="str">
        <f>شادگان!F6</f>
        <v>فناوری اطلاعات-صنایع پوشاک-خدمات آموزشی- هنرهای تجسمی</v>
      </c>
      <c r="G484" s="13" t="str">
        <f>شادگان!G6</f>
        <v>61-80</v>
      </c>
      <c r="H484" s="43">
        <f t="shared" si="361"/>
        <v>70</v>
      </c>
      <c r="I484" s="44">
        <f t="shared" si="362"/>
        <v>140</v>
      </c>
      <c r="J484" s="17">
        <f>شادگان!J6</f>
        <v>10000</v>
      </c>
      <c r="K484" s="45">
        <f t="shared" si="363"/>
        <v>100</v>
      </c>
      <c r="L484" s="46">
        <f t="shared" si="364"/>
        <v>200</v>
      </c>
      <c r="M484" s="12" t="str">
        <f>شادگان!M6</f>
        <v>61-80</v>
      </c>
      <c r="N484" s="47">
        <f t="shared" si="365"/>
        <v>70</v>
      </c>
      <c r="O484" s="48">
        <f t="shared" si="366"/>
        <v>140</v>
      </c>
      <c r="P484" s="14" t="str">
        <f>شادگان!P6</f>
        <v>71-90</v>
      </c>
      <c r="Q484" s="49">
        <f t="shared" si="367"/>
        <v>70</v>
      </c>
      <c r="R484" s="50">
        <f t="shared" si="368"/>
        <v>140</v>
      </c>
      <c r="S484" s="15" t="str">
        <f>شادگان!S6</f>
        <v>0-40</v>
      </c>
      <c r="T484" s="51">
        <f t="shared" si="369"/>
        <v>35</v>
      </c>
      <c r="U484" s="52">
        <f t="shared" si="370"/>
        <v>35</v>
      </c>
      <c r="V484" s="20">
        <f>شادگان!V6</f>
        <v>1</v>
      </c>
      <c r="W484" s="53">
        <f t="shared" si="371"/>
        <v>5</v>
      </c>
      <c r="X484" s="54">
        <f t="shared" si="372"/>
        <v>5</v>
      </c>
      <c r="Y484" s="16" t="str">
        <f>شادگان!Y6</f>
        <v>فاقد تذکر</v>
      </c>
      <c r="Z484" s="55">
        <f t="shared" si="373"/>
        <v>0</v>
      </c>
      <c r="AA484" s="56">
        <f t="shared" si="374"/>
        <v>0</v>
      </c>
      <c r="AB484" s="57">
        <v>1000</v>
      </c>
      <c r="AC484" s="182">
        <f t="shared" si="329"/>
        <v>660</v>
      </c>
      <c r="AD484" s="21" t="str">
        <f>شادگان!AD6</f>
        <v>651-700</v>
      </c>
      <c r="AE484" s="212" t="str">
        <f t="shared" si="375"/>
        <v>الف-سوم</v>
      </c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</row>
    <row r="485" spans="1:47" ht="21.95" customHeight="1" x14ac:dyDescent="0.25">
      <c r="A485" s="211">
        <f t="shared" si="330"/>
        <v>482</v>
      </c>
      <c r="B485" s="155" t="str">
        <f>شادگان!B7</f>
        <v>شادگان</v>
      </c>
      <c r="C485" s="155" t="str">
        <f>شادگان!C7</f>
        <v>آروین</v>
      </c>
      <c r="D485" s="155" t="str">
        <f>شادگان!D7</f>
        <v>محمد سالمی</v>
      </c>
      <c r="E485" s="155">
        <f>شادگان!E7</f>
        <v>1890301434</v>
      </c>
      <c r="F485" s="155" t="str">
        <f>شادگان!F7</f>
        <v>فناوری اطلاعات-صنایع پوشاک-خدمات آموزشی- هنرهای تجسمی</v>
      </c>
      <c r="G485" s="13" t="str">
        <f>شادگان!G7</f>
        <v>0-40</v>
      </c>
      <c r="H485" s="43">
        <f t="shared" si="361"/>
        <v>35</v>
      </c>
      <c r="I485" s="44">
        <f t="shared" si="362"/>
        <v>70</v>
      </c>
      <c r="J485" s="17">
        <f>شادگان!J7</f>
        <v>7000</v>
      </c>
      <c r="K485" s="45">
        <f t="shared" si="363"/>
        <v>70</v>
      </c>
      <c r="L485" s="46">
        <f t="shared" si="364"/>
        <v>140</v>
      </c>
      <c r="M485" s="12" t="str">
        <f>شادگان!M7</f>
        <v>61-80</v>
      </c>
      <c r="N485" s="47">
        <f t="shared" si="365"/>
        <v>70</v>
      </c>
      <c r="O485" s="48">
        <f t="shared" si="366"/>
        <v>140</v>
      </c>
      <c r="P485" s="14" t="str">
        <f>شادگان!P7</f>
        <v>71-90</v>
      </c>
      <c r="Q485" s="49">
        <f t="shared" si="367"/>
        <v>70</v>
      </c>
      <c r="R485" s="50">
        <f t="shared" si="368"/>
        <v>140</v>
      </c>
      <c r="S485" s="15" t="str">
        <f>شادگان!S7</f>
        <v>0-40</v>
      </c>
      <c r="T485" s="51">
        <f t="shared" si="369"/>
        <v>35</v>
      </c>
      <c r="U485" s="52">
        <f t="shared" si="370"/>
        <v>35</v>
      </c>
      <c r="V485" s="20">
        <f>شادگان!V7</f>
        <v>3</v>
      </c>
      <c r="W485" s="53">
        <f t="shared" si="371"/>
        <v>15</v>
      </c>
      <c r="X485" s="54">
        <f t="shared" si="372"/>
        <v>15</v>
      </c>
      <c r="Y485" s="16" t="str">
        <f>شادگان!Y7</f>
        <v>فاقد تذکر</v>
      </c>
      <c r="Z485" s="55">
        <f t="shared" si="373"/>
        <v>0</v>
      </c>
      <c r="AA485" s="56">
        <f t="shared" si="374"/>
        <v>0</v>
      </c>
      <c r="AB485" s="57">
        <v>1000</v>
      </c>
      <c r="AC485" s="182">
        <f t="shared" si="329"/>
        <v>540</v>
      </c>
      <c r="AD485" s="21" t="str">
        <f>شادگان!AD7</f>
        <v>501-550</v>
      </c>
      <c r="AE485" s="212" t="str">
        <f t="shared" si="375"/>
        <v>الف-چهارم</v>
      </c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</row>
    <row r="486" spans="1:47" ht="21.95" customHeight="1" x14ac:dyDescent="0.25">
      <c r="A486" s="211">
        <f t="shared" si="330"/>
        <v>483</v>
      </c>
      <c r="B486" s="155" t="str">
        <f>شادگان!B8</f>
        <v>شادگان</v>
      </c>
      <c r="C486" s="155" t="str">
        <f>شادگان!C8</f>
        <v>بهارآراء</v>
      </c>
      <c r="D486" s="155" t="str">
        <f>شادگان!D8</f>
        <v>وسام شلتوکی</v>
      </c>
      <c r="E486" s="155">
        <f>شادگان!E8</f>
        <v>1899559043</v>
      </c>
      <c r="F486" s="155" t="str">
        <f>شادگان!F8</f>
        <v>فناوری اطلاعات</v>
      </c>
      <c r="G486" s="13" t="s">
        <v>32</v>
      </c>
      <c r="H486" s="43">
        <f t="shared" si="361"/>
        <v>100</v>
      </c>
      <c r="I486" s="44">
        <f t="shared" si="362"/>
        <v>200</v>
      </c>
      <c r="J486" s="17">
        <f>شادگان!J8</f>
        <v>10000</v>
      </c>
      <c r="K486" s="45">
        <f t="shared" si="363"/>
        <v>100</v>
      </c>
      <c r="L486" s="46">
        <f t="shared" si="364"/>
        <v>200</v>
      </c>
      <c r="M486" s="12" t="str">
        <f>شادگان!M8</f>
        <v>81-100</v>
      </c>
      <c r="N486" s="47">
        <f t="shared" si="365"/>
        <v>100</v>
      </c>
      <c r="O486" s="48">
        <f t="shared" si="366"/>
        <v>200</v>
      </c>
      <c r="P486" s="14" t="str">
        <f>شادگان!P8</f>
        <v>71-90</v>
      </c>
      <c r="Q486" s="49">
        <f t="shared" si="367"/>
        <v>70</v>
      </c>
      <c r="R486" s="50">
        <f t="shared" si="368"/>
        <v>140</v>
      </c>
      <c r="S486" s="15" t="str">
        <f>شادگان!S8</f>
        <v>61-80</v>
      </c>
      <c r="T486" s="51">
        <f t="shared" si="369"/>
        <v>70</v>
      </c>
      <c r="U486" s="52">
        <f t="shared" si="370"/>
        <v>70</v>
      </c>
      <c r="V486" s="20">
        <f>شادگان!V8</f>
        <v>14</v>
      </c>
      <c r="W486" s="53">
        <f t="shared" si="371"/>
        <v>70</v>
      </c>
      <c r="X486" s="54">
        <f t="shared" si="372"/>
        <v>70</v>
      </c>
      <c r="Y486" s="16" t="str">
        <f>شادگان!Y8</f>
        <v>فاقد تذکر</v>
      </c>
      <c r="Z486" s="55">
        <f t="shared" si="373"/>
        <v>0</v>
      </c>
      <c r="AA486" s="56">
        <f t="shared" si="374"/>
        <v>0</v>
      </c>
      <c r="AB486" s="57">
        <v>1000</v>
      </c>
      <c r="AC486" s="182">
        <f t="shared" si="329"/>
        <v>880</v>
      </c>
      <c r="AD486" s="21" t="s">
        <v>19</v>
      </c>
      <c r="AE486" s="212" t="str">
        <f t="shared" si="375"/>
        <v>ج-یک</v>
      </c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</row>
    <row r="487" spans="1:47" ht="21.95" customHeight="1" x14ac:dyDescent="0.25">
      <c r="A487" s="211">
        <f t="shared" si="330"/>
        <v>484</v>
      </c>
      <c r="B487" s="155" t="str">
        <f>شادگان!B9</f>
        <v>شادگان</v>
      </c>
      <c r="C487" s="155" t="str">
        <f>شادگان!C9</f>
        <v>بهشت نان</v>
      </c>
      <c r="D487" s="155" t="str">
        <f>شادگان!D9</f>
        <v>رقیه خلیفی</v>
      </c>
      <c r="E487" s="155">
        <f>شادگان!E9</f>
        <v>1890071511</v>
      </c>
      <c r="F487" s="155" t="str">
        <f>شادگان!F9</f>
        <v>خدمات تغذیه ای-صنایع غذایی-صنایع پوشاک</v>
      </c>
      <c r="G487" s="13" t="str">
        <f>شادگان!G9</f>
        <v>41-60</v>
      </c>
      <c r="H487" s="43">
        <f t="shared" si="361"/>
        <v>50</v>
      </c>
      <c r="I487" s="44">
        <f t="shared" si="362"/>
        <v>100</v>
      </c>
      <c r="J487" s="17">
        <f>شادگان!J9</f>
        <v>9000</v>
      </c>
      <c r="K487" s="45">
        <f t="shared" si="363"/>
        <v>90</v>
      </c>
      <c r="L487" s="46">
        <f t="shared" si="364"/>
        <v>180</v>
      </c>
      <c r="M487" s="12" t="str">
        <f>شادگان!M9</f>
        <v>61-80</v>
      </c>
      <c r="N487" s="47">
        <f t="shared" si="365"/>
        <v>70</v>
      </c>
      <c r="O487" s="48">
        <f t="shared" si="366"/>
        <v>140</v>
      </c>
      <c r="P487" s="14" t="str">
        <f>شادگان!P9</f>
        <v>71-90</v>
      </c>
      <c r="Q487" s="49">
        <f t="shared" si="367"/>
        <v>70</v>
      </c>
      <c r="R487" s="50">
        <f t="shared" si="368"/>
        <v>140</v>
      </c>
      <c r="S487" s="15" t="str">
        <f>شادگان!S9</f>
        <v>61-80</v>
      </c>
      <c r="T487" s="51">
        <f t="shared" si="369"/>
        <v>70</v>
      </c>
      <c r="U487" s="52">
        <f t="shared" si="370"/>
        <v>70</v>
      </c>
      <c r="V487" s="20">
        <f>شادگان!V9</f>
        <v>3</v>
      </c>
      <c r="W487" s="53">
        <f t="shared" si="371"/>
        <v>15</v>
      </c>
      <c r="X487" s="54">
        <f t="shared" si="372"/>
        <v>15</v>
      </c>
      <c r="Y487" s="16" t="str">
        <f>شادگان!Y9</f>
        <v>فاقد تذکر</v>
      </c>
      <c r="Z487" s="55">
        <f t="shared" si="373"/>
        <v>0</v>
      </c>
      <c r="AA487" s="56">
        <f t="shared" si="374"/>
        <v>0</v>
      </c>
      <c r="AB487" s="57">
        <v>1000</v>
      </c>
      <c r="AC487" s="182">
        <f t="shared" si="329"/>
        <v>645</v>
      </c>
      <c r="AD487" s="21" t="str">
        <f>شادگان!AD9</f>
        <v>601-650</v>
      </c>
      <c r="AE487" s="212" t="str">
        <f t="shared" si="375"/>
        <v>ب-سوم</v>
      </c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</row>
    <row r="488" spans="1:47" ht="21.95" customHeight="1" x14ac:dyDescent="0.25">
      <c r="A488" s="211">
        <f t="shared" si="330"/>
        <v>485</v>
      </c>
      <c r="B488" s="155" t="str">
        <f>شادگان!B10</f>
        <v>شادگان</v>
      </c>
      <c r="C488" s="155" t="str">
        <f>شادگان!C10</f>
        <v>پریسا</v>
      </c>
      <c r="D488" s="155" t="str">
        <f>شادگان!D10</f>
        <v>ایران مقدم</v>
      </c>
      <c r="E488" s="155">
        <f>شادگان!E10</f>
        <v>1828049875</v>
      </c>
      <c r="F488" s="155" t="str">
        <f>شادگان!F10</f>
        <v>مراقبت زیبایی</v>
      </c>
      <c r="G488" s="13" t="str">
        <f>شادگان!G10</f>
        <v>61-80</v>
      </c>
      <c r="H488" s="43">
        <f t="shared" si="361"/>
        <v>70</v>
      </c>
      <c r="I488" s="44">
        <f t="shared" si="362"/>
        <v>140</v>
      </c>
      <c r="J488" s="17">
        <f>شادگان!J10</f>
        <v>7000</v>
      </c>
      <c r="K488" s="45">
        <f t="shared" si="363"/>
        <v>70</v>
      </c>
      <c r="L488" s="46">
        <f t="shared" si="364"/>
        <v>140</v>
      </c>
      <c r="M488" s="12" t="str">
        <f>شادگان!M10</f>
        <v>61-80</v>
      </c>
      <c r="N488" s="47">
        <f t="shared" si="365"/>
        <v>70</v>
      </c>
      <c r="O488" s="48">
        <f t="shared" si="366"/>
        <v>140</v>
      </c>
      <c r="P488" s="14" t="str">
        <f>شادگان!P10</f>
        <v>71-90</v>
      </c>
      <c r="Q488" s="49">
        <f t="shared" si="367"/>
        <v>70</v>
      </c>
      <c r="R488" s="50">
        <f t="shared" si="368"/>
        <v>140</v>
      </c>
      <c r="S488" s="15" t="str">
        <f>شادگان!S10</f>
        <v>61-80</v>
      </c>
      <c r="T488" s="51">
        <f t="shared" si="369"/>
        <v>70</v>
      </c>
      <c r="U488" s="52">
        <f t="shared" si="370"/>
        <v>70</v>
      </c>
      <c r="V488" s="20">
        <f>شادگان!V10</f>
        <v>3</v>
      </c>
      <c r="W488" s="53">
        <f t="shared" si="371"/>
        <v>15</v>
      </c>
      <c r="X488" s="54">
        <f t="shared" si="372"/>
        <v>15</v>
      </c>
      <c r="Y488" s="16" t="str">
        <f>شادگان!Y10</f>
        <v>فاقد تذکر</v>
      </c>
      <c r="Z488" s="55">
        <f t="shared" si="373"/>
        <v>0</v>
      </c>
      <c r="AA488" s="56">
        <f t="shared" si="374"/>
        <v>0</v>
      </c>
      <c r="AB488" s="57">
        <v>1000</v>
      </c>
      <c r="AC488" s="182">
        <f t="shared" si="329"/>
        <v>645</v>
      </c>
      <c r="AD488" s="21" t="str">
        <f>شادگان!AD10</f>
        <v>601-650</v>
      </c>
      <c r="AE488" s="212" t="str">
        <f t="shared" si="375"/>
        <v>ب-سوم</v>
      </c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  <c r="AU488" s="10"/>
    </row>
    <row r="489" spans="1:47" ht="21.95" customHeight="1" x14ac:dyDescent="0.25">
      <c r="A489" s="211">
        <f t="shared" si="330"/>
        <v>486</v>
      </c>
      <c r="B489" s="155" t="str">
        <f>شادگان!B11</f>
        <v>شادگان</v>
      </c>
      <c r="C489" s="155" t="str">
        <f>شادگان!C11</f>
        <v>خانه طراحی</v>
      </c>
      <c r="D489" s="155" t="str">
        <f>شادگان!D11</f>
        <v>سیدعادل موسوی</v>
      </c>
      <c r="E489" s="155">
        <f>شادگان!E11</f>
        <v>1890090107</v>
      </c>
      <c r="F489" s="155" t="str">
        <f>شادگان!F11</f>
        <v>فناوری اطلاعات-صنایع پوشاک-خدمات آموزشی- هنرهای تجسمی-معماری -ساختمان</v>
      </c>
      <c r="G489" s="13" t="s">
        <v>32</v>
      </c>
      <c r="H489" s="43">
        <f t="shared" si="361"/>
        <v>100</v>
      </c>
      <c r="I489" s="44">
        <f t="shared" si="362"/>
        <v>200</v>
      </c>
      <c r="J489" s="17">
        <f>شادگان!J11</f>
        <v>10000</v>
      </c>
      <c r="K489" s="45">
        <f t="shared" si="363"/>
        <v>100</v>
      </c>
      <c r="L489" s="46">
        <f t="shared" si="364"/>
        <v>200</v>
      </c>
      <c r="M489" s="12" t="str">
        <f>شادگان!M11</f>
        <v>81-100</v>
      </c>
      <c r="N489" s="47">
        <f t="shared" si="365"/>
        <v>100</v>
      </c>
      <c r="O489" s="48">
        <f t="shared" si="366"/>
        <v>200</v>
      </c>
      <c r="P489" s="14" t="str">
        <f>شادگان!P11</f>
        <v>71-90</v>
      </c>
      <c r="Q489" s="49">
        <f t="shared" si="367"/>
        <v>70</v>
      </c>
      <c r="R489" s="50">
        <f t="shared" si="368"/>
        <v>140</v>
      </c>
      <c r="S489" s="15" t="str">
        <f>شادگان!S11</f>
        <v>41-60</v>
      </c>
      <c r="T489" s="51">
        <f t="shared" si="369"/>
        <v>50</v>
      </c>
      <c r="U489" s="52">
        <f t="shared" si="370"/>
        <v>50</v>
      </c>
      <c r="V489" s="20">
        <f>شادگان!V11</f>
        <v>9</v>
      </c>
      <c r="W489" s="53">
        <f t="shared" si="371"/>
        <v>45</v>
      </c>
      <c r="X489" s="54">
        <f t="shared" si="372"/>
        <v>45</v>
      </c>
      <c r="Y489" s="16" t="str">
        <f>شادگان!Y11</f>
        <v>فاقد تذکر</v>
      </c>
      <c r="Z489" s="55">
        <f t="shared" si="373"/>
        <v>0</v>
      </c>
      <c r="AA489" s="56">
        <f t="shared" si="374"/>
        <v>0</v>
      </c>
      <c r="AB489" s="57">
        <v>1000</v>
      </c>
      <c r="AC489" s="182">
        <f t="shared" si="329"/>
        <v>835</v>
      </c>
      <c r="AD489" s="21" t="s">
        <v>20</v>
      </c>
      <c r="AE489" s="212" t="str">
        <f t="shared" si="375"/>
        <v>الف-دو</v>
      </c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</row>
    <row r="490" spans="1:47" ht="21.95" customHeight="1" x14ac:dyDescent="0.25">
      <c r="A490" s="211">
        <f t="shared" si="330"/>
        <v>487</v>
      </c>
      <c r="B490" s="155" t="str">
        <f>شادگان!B12</f>
        <v>شادگان</v>
      </c>
      <c r="C490" s="155" t="str">
        <f>شادگان!C12</f>
        <v>جمانه</v>
      </c>
      <c r="D490" s="155" t="str">
        <f>شادگان!D12</f>
        <v>مژگان شیخ محمدزاده</v>
      </c>
      <c r="E490" s="155">
        <f>شادگان!E12</f>
        <v>1899414071</v>
      </c>
      <c r="F490" s="155" t="str">
        <f>شادگان!F12</f>
        <v>مراقبت زیبایی</v>
      </c>
      <c r="G490" s="13" t="str">
        <f>شادگان!G12</f>
        <v>0-40</v>
      </c>
      <c r="H490" s="43">
        <f t="shared" si="361"/>
        <v>35</v>
      </c>
      <c r="I490" s="44">
        <f t="shared" si="362"/>
        <v>70</v>
      </c>
      <c r="J490" s="17">
        <f>شادگان!J12</f>
        <v>2000</v>
      </c>
      <c r="K490" s="45">
        <f t="shared" si="363"/>
        <v>20</v>
      </c>
      <c r="L490" s="46">
        <f t="shared" si="364"/>
        <v>40</v>
      </c>
      <c r="M490" s="12" t="str">
        <f>شادگان!M12</f>
        <v>61-80</v>
      </c>
      <c r="N490" s="47">
        <f t="shared" si="365"/>
        <v>70</v>
      </c>
      <c r="O490" s="48">
        <f t="shared" si="366"/>
        <v>140</v>
      </c>
      <c r="P490" s="14" t="str">
        <f>شادگان!P12</f>
        <v>60-70</v>
      </c>
      <c r="Q490" s="49">
        <f t="shared" si="367"/>
        <v>50</v>
      </c>
      <c r="R490" s="50">
        <f t="shared" si="368"/>
        <v>100</v>
      </c>
      <c r="S490" s="15" t="str">
        <f>شادگان!S12</f>
        <v>41-60</v>
      </c>
      <c r="T490" s="51">
        <f t="shared" si="369"/>
        <v>50</v>
      </c>
      <c r="U490" s="52">
        <f t="shared" si="370"/>
        <v>50</v>
      </c>
      <c r="V490" s="20">
        <f>شادگان!V12</f>
        <v>1</v>
      </c>
      <c r="W490" s="53">
        <f t="shared" si="371"/>
        <v>5</v>
      </c>
      <c r="X490" s="54">
        <f t="shared" si="372"/>
        <v>5</v>
      </c>
      <c r="Y490" s="16" t="str">
        <f>شادگان!Y12</f>
        <v>فاقد تذکر</v>
      </c>
      <c r="Z490" s="55">
        <f t="shared" si="373"/>
        <v>0</v>
      </c>
      <c r="AA490" s="56">
        <f t="shared" si="374"/>
        <v>0</v>
      </c>
      <c r="AB490" s="57">
        <v>1000</v>
      </c>
      <c r="AC490" s="182">
        <f t="shared" si="329"/>
        <v>405</v>
      </c>
      <c r="AD490" s="21" t="str">
        <f>شادگان!AD12</f>
        <v>451-500</v>
      </c>
      <c r="AE490" s="212" t="str">
        <f t="shared" si="375"/>
        <v>ب-چهارم</v>
      </c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</row>
    <row r="491" spans="1:47" ht="21.95" customHeight="1" x14ac:dyDescent="0.25">
      <c r="A491" s="211">
        <f t="shared" si="330"/>
        <v>488</v>
      </c>
      <c r="B491" s="155" t="str">
        <f>گتوند!B4</f>
        <v>گتوند</v>
      </c>
      <c r="C491" s="155" t="str">
        <f>گتوند!C4</f>
        <v>دانش پژوهان مهر</v>
      </c>
      <c r="D491" s="155" t="str">
        <f>گتوند!D4</f>
        <v>مصطفی حیدری</v>
      </c>
      <c r="E491" s="155">
        <f>گتوند!E4</f>
        <v>1870304406</v>
      </c>
      <c r="F491" s="155" t="str">
        <f>گتوند!F4</f>
        <v>گردشگری</v>
      </c>
      <c r="G491" s="13" t="str">
        <f>گتوند!G4</f>
        <v>81-100</v>
      </c>
      <c r="H491" s="43">
        <f t="shared" ref="H491:H520" si="376">IFERROR(VLOOKUP(G491,$AG$2:$AH$6,2,FALSE),0)</f>
        <v>100</v>
      </c>
      <c r="I491" s="44">
        <f t="shared" ref="I491:I520" si="377">H491*2</f>
        <v>200</v>
      </c>
      <c r="J491" s="17">
        <f>گتوند!J4</f>
        <v>10000</v>
      </c>
      <c r="K491" s="45">
        <f t="shared" ref="K491:K520" si="378">IFERROR(VLOOKUP(J491,$AI$2:$AJ$12,2,FALSE),0)</f>
        <v>100</v>
      </c>
      <c r="L491" s="46">
        <f t="shared" ref="L491:L520" si="379">K491*2</f>
        <v>200</v>
      </c>
      <c r="M491" s="12" t="str">
        <f>گتوند!M4</f>
        <v>61-80</v>
      </c>
      <c r="N491" s="47">
        <f t="shared" ref="N491:N520" si="380">IFERROR(VLOOKUP(M491,$AK$2:$AL$4,2,FALSE),0)</f>
        <v>70</v>
      </c>
      <c r="O491" s="48">
        <f t="shared" ref="O491:O520" si="381">N491*2</f>
        <v>140</v>
      </c>
      <c r="P491" s="14" t="str">
        <f>گتوند!P4</f>
        <v>71-90</v>
      </c>
      <c r="Q491" s="49">
        <f t="shared" ref="Q491:Q520" si="382">IFERROR(VLOOKUP(P491,$AM$2:$AN$5,2,FALSE),0)</f>
        <v>70</v>
      </c>
      <c r="R491" s="50">
        <f t="shared" ref="R491:R520" si="383">Q491*2</f>
        <v>140</v>
      </c>
      <c r="S491" s="15" t="str">
        <f>گتوند!S4</f>
        <v>41-60</v>
      </c>
      <c r="T491" s="51">
        <f t="shared" ref="T491:T520" si="384">IFERROR(VLOOKUP(S491,$AO$2:$AP$6,2,FALSE),0)</f>
        <v>50</v>
      </c>
      <c r="U491" s="52">
        <f t="shared" ref="U491:U520" si="385">T491*1</f>
        <v>50</v>
      </c>
      <c r="V491" s="20">
        <f>گتوند!V4</f>
        <v>1</v>
      </c>
      <c r="W491" s="53">
        <f t="shared" ref="W491:W520" si="386">IFERROR(VLOOKUP(V491,$AQ$2:$AR$22,2,FALSE),0)</f>
        <v>5</v>
      </c>
      <c r="X491" s="54">
        <f t="shared" ref="X491:X520" si="387">W491*1</f>
        <v>5</v>
      </c>
      <c r="Y491" s="16" t="str">
        <f>گتوند!Y4</f>
        <v>فاقد تذکر</v>
      </c>
      <c r="Z491" s="55">
        <f t="shared" ref="Z491:Z520" si="388">IFERROR(VLOOKUP(Y491,$AS$2:$AT$8,2,FALSE),0)</f>
        <v>0</v>
      </c>
      <c r="AA491" s="56">
        <f t="shared" ref="AA491:AA520" si="389">Z491*1</f>
        <v>0</v>
      </c>
      <c r="AB491" s="57">
        <v>1000</v>
      </c>
      <c r="AC491" s="182">
        <f t="shared" si="329"/>
        <v>735</v>
      </c>
      <c r="AD491" s="21" t="str">
        <f>گتوند!AD4</f>
        <v>701-750</v>
      </c>
      <c r="AE491" s="212" t="str">
        <f t="shared" ref="AE491:AE520" si="390">IFERROR(VLOOKUP(AD491,$AL$8:$AM$20,2,FALSE),0)</f>
        <v>ج-دو</v>
      </c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</row>
    <row r="492" spans="1:47" ht="21.95" customHeight="1" x14ac:dyDescent="0.25">
      <c r="A492" s="211">
        <f t="shared" si="330"/>
        <v>489</v>
      </c>
      <c r="B492" s="155" t="str">
        <f>گتوند!B5</f>
        <v>گتوند</v>
      </c>
      <c r="C492" s="155" t="str">
        <f>گتوند!C5</f>
        <v>اوج هنر</v>
      </c>
      <c r="D492" s="155" t="str">
        <f>گتوند!D5</f>
        <v>مریم قاسمی</v>
      </c>
      <c r="E492" s="155">
        <f>گتوند!E5</f>
        <v>1882432622</v>
      </c>
      <c r="F492" s="155" t="str">
        <f>گتوند!F5</f>
        <v>صنایع پوشاک</v>
      </c>
      <c r="G492" s="13" t="str">
        <f>گتوند!G5</f>
        <v>41-60</v>
      </c>
      <c r="H492" s="43">
        <f t="shared" si="376"/>
        <v>50</v>
      </c>
      <c r="I492" s="44">
        <f t="shared" si="377"/>
        <v>100</v>
      </c>
      <c r="J492" s="17">
        <f>گتوند!J5</f>
        <v>8000</v>
      </c>
      <c r="K492" s="45">
        <f t="shared" si="378"/>
        <v>80</v>
      </c>
      <c r="L492" s="46">
        <f t="shared" si="379"/>
        <v>160</v>
      </c>
      <c r="M492" s="12" t="str">
        <f>گتوند!M5</f>
        <v>81-100</v>
      </c>
      <c r="N492" s="47">
        <f t="shared" si="380"/>
        <v>100</v>
      </c>
      <c r="O492" s="48">
        <f t="shared" si="381"/>
        <v>200</v>
      </c>
      <c r="P492" s="14" t="str">
        <f>گتوند!P5</f>
        <v>71-90</v>
      </c>
      <c r="Q492" s="49">
        <f t="shared" si="382"/>
        <v>70</v>
      </c>
      <c r="R492" s="50">
        <f t="shared" si="383"/>
        <v>140</v>
      </c>
      <c r="S492" s="15" t="str">
        <f>گتوند!S5</f>
        <v>0-40</v>
      </c>
      <c r="T492" s="51">
        <f t="shared" si="384"/>
        <v>35</v>
      </c>
      <c r="U492" s="52">
        <f t="shared" si="385"/>
        <v>35</v>
      </c>
      <c r="V492" s="20">
        <f>گتوند!V5</f>
        <v>2</v>
      </c>
      <c r="W492" s="53">
        <f t="shared" si="386"/>
        <v>10</v>
      </c>
      <c r="X492" s="54">
        <f t="shared" si="387"/>
        <v>10</v>
      </c>
      <c r="Y492" s="16" t="str">
        <f>گتوند!Y5</f>
        <v>فاقد تذکر</v>
      </c>
      <c r="Z492" s="55">
        <f t="shared" si="388"/>
        <v>0</v>
      </c>
      <c r="AA492" s="56">
        <f t="shared" si="389"/>
        <v>0</v>
      </c>
      <c r="AB492" s="57">
        <v>1000</v>
      </c>
      <c r="AC492" s="182">
        <f t="shared" si="329"/>
        <v>645</v>
      </c>
      <c r="AD492" s="21" t="str">
        <f>گتوند!AD5</f>
        <v>601-650</v>
      </c>
      <c r="AE492" s="212" t="str">
        <f t="shared" si="390"/>
        <v>ب-سوم</v>
      </c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</row>
    <row r="493" spans="1:47" ht="21.95" customHeight="1" x14ac:dyDescent="0.25">
      <c r="A493" s="211">
        <f t="shared" si="330"/>
        <v>490</v>
      </c>
      <c r="B493" s="155" t="str">
        <f>گتوند!B6</f>
        <v>گتوند</v>
      </c>
      <c r="C493" s="155" t="str">
        <f>گتوند!C6</f>
        <v>مهتاب جهانبخش</v>
      </c>
      <c r="D493" s="155" t="str">
        <f>گتوند!D6</f>
        <v>مهتاب جهانبخش</v>
      </c>
      <c r="E493" s="155">
        <f>گتوند!E6</f>
        <v>1870311089</v>
      </c>
      <c r="F493" s="155" t="str">
        <f>گتوند!F6</f>
        <v>مراقبت و زیبایی</v>
      </c>
      <c r="G493" s="13" t="str">
        <f>گتوند!G6</f>
        <v>0-40</v>
      </c>
      <c r="H493" s="43">
        <f t="shared" si="376"/>
        <v>35</v>
      </c>
      <c r="I493" s="44">
        <f t="shared" si="377"/>
        <v>70</v>
      </c>
      <c r="J493" s="17">
        <f>گتوند!J6</f>
        <v>6000</v>
      </c>
      <c r="K493" s="45">
        <f t="shared" si="378"/>
        <v>60</v>
      </c>
      <c r="L493" s="46">
        <f t="shared" si="379"/>
        <v>120</v>
      </c>
      <c r="M493" s="12" t="str">
        <f>گتوند!M6</f>
        <v>61-80</v>
      </c>
      <c r="N493" s="47">
        <f t="shared" si="380"/>
        <v>70</v>
      </c>
      <c r="O493" s="48">
        <f t="shared" si="381"/>
        <v>140</v>
      </c>
      <c r="P493" s="14" t="str">
        <f>گتوند!P6</f>
        <v>71-90</v>
      </c>
      <c r="Q493" s="49">
        <f t="shared" si="382"/>
        <v>70</v>
      </c>
      <c r="R493" s="50">
        <f t="shared" si="383"/>
        <v>140</v>
      </c>
      <c r="S493" s="15" t="str">
        <f>گتوند!S6</f>
        <v>41-60</v>
      </c>
      <c r="T493" s="51">
        <f t="shared" si="384"/>
        <v>50</v>
      </c>
      <c r="U493" s="52">
        <f t="shared" si="385"/>
        <v>50</v>
      </c>
      <c r="V493" s="20">
        <f>گتوند!V6</f>
        <v>2</v>
      </c>
      <c r="W493" s="53">
        <f t="shared" si="386"/>
        <v>10</v>
      </c>
      <c r="X493" s="54">
        <f t="shared" si="387"/>
        <v>10</v>
      </c>
      <c r="Y493" s="16" t="str">
        <f>گتوند!Y6</f>
        <v>فاقد تذکر</v>
      </c>
      <c r="Z493" s="55">
        <f t="shared" si="388"/>
        <v>0</v>
      </c>
      <c r="AA493" s="56">
        <f t="shared" si="389"/>
        <v>0</v>
      </c>
      <c r="AB493" s="57">
        <v>1000</v>
      </c>
      <c r="AC493" s="182">
        <f t="shared" si="329"/>
        <v>530</v>
      </c>
      <c r="AD493" s="21" t="str">
        <f>گتوند!AD6</f>
        <v>501-550</v>
      </c>
      <c r="AE493" s="212" t="str">
        <f t="shared" si="390"/>
        <v>الف-چهارم</v>
      </c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</row>
    <row r="494" spans="1:47" ht="21.95" customHeight="1" x14ac:dyDescent="0.25">
      <c r="A494" s="211">
        <f t="shared" si="330"/>
        <v>491</v>
      </c>
      <c r="B494" s="155" t="str">
        <f>گتوند!B7</f>
        <v>گتوند</v>
      </c>
      <c r="C494" s="155" t="str">
        <f>گتوند!C7</f>
        <v>نازآفرین</v>
      </c>
      <c r="D494" s="155" t="str">
        <f>گتوند!D7</f>
        <v>مینا احمدی</v>
      </c>
      <c r="E494" s="155">
        <f>گتوند!E7</f>
        <v>1870632583</v>
      </c>
      <c r="F494" s="155" t="str">
        <f>گتوند!F7</f>
        <v>مراقبت و زیبایی</v>
      </c>
      <c r="G494" s="13" t="str">
        <f>گتوند!G7</f>
        <v>41-60</v>
      </c>
      <c r="H494" s="43">
        <f t="shared" si="376"/>
        <v>50</v>
      </c>
      <c r="I494" s="44">
        <f t="shared" si="377"/>
        <v>100</v>
      </c>
      <c r="J494" s="17">
        <f>گتوند!J7</f>
        <v>8000</v>
      </c>
      <c r="K494" s="45">
        <f t="shared" si="378"/>
        <v>80</v>
      </c>
      <c r="L494" s="46">
        <f t="shared" si="379"/>
        <v>160</v>
      </c>
      <c r="M494" s="12" t="str">
        <f>گتوند!M7</f>
        <v>81-100</v>
      </c>
      <c r="N494" s="47">
        <f t="shared" si="380"/>
        <v>100</v>
      </c>
      <c r="O494" s="48">
        <f t="shared" si="381"/>
        <v>200</v>
      </c>
      <c r="P494" s="14" t="str">
        <f>گتوند!P7</f>
        <v>60-70</v>
      </c>
      <c r="Q494" s="49">
        <f t="shared" si="382"/>
        <v>50</v>
      </c>
      <c r="R494" s="50">
        <f t="shared" si="383"/>
        <v>100</v>
      </c>
      <c r="S494" s="15" t="str">
        <f>گتوند!S7</f>
        <v>41-60</v>
      </c>
      <c r="T494" s="51">
        <f t="shared" si="384"/>
        <v>50</v>
      </c>
      <c r="U494" s="52">
        <f t="shared" si="385"/>
        <v>50</v>
      </c>
      <c r="V494" s="20">
        <f>گتوند!V7</f>
        <v>2</v>
      </c>
      <c r="W494" s="53">
        <f t="shared" si="386"/>
        <v>10</v>
      </c>
      <c r="X494" s="54">
        <f t="shared" si="387"/>
        <v>10</v>
      </c>
      <c r="Y494" s="16" t="str">
        <f>گتوند!Y7</f>
        <v>فاقد تذکر</v>
      </c>
      <c r="Z494" s="55">
        <f t="shared" si="388"/>
        <v>0</v>
      </c>
      <c r="AA494" s="56">
        <f t="shared" si="389"/>
        <v>0</v>
      </c>
      <c r="AB494" s="57">
        <v>1000</v>
      </c>
      <c r="AC494" s="182">
        <f t="shared" si="329"/>
        <v>620</v>
      </c>
      <c r="AD494" s="21" t="str">
        <f>گتوند!AD7</f>
        <v>601-650</v>
      </c>
      <c r="AE494" s="212" t="str">
        <f t="shared" si="390"/>
        <v>ب-سوم</v>
      </c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</row>
    <row r="495" spans="1:47" ht="21.95" customHeight="1" x14ac:dyDescent="0.25">
      <c r="A495" s="211">
        <f t="shared" si="330"/>
        <v>492</v>
      </c>
      <c r="B495" s="149" t="str">
        <f>شوش!B4</f>
        <v>شوش</v>
      </c>
      <c r="C495" s="149" t="str">
        <f>شوش!C4</f>
        <v>آذین تندیس گلشن</v>
      </c>
      <c r="D495" s="149" t="str">
        <f>شوش!D4</f>
        <v>مریم آزادیان</v>
      </c>
      <c r="E495" s="149" t="str">
        <f>شوش!E4</f>
        <v>526-946043-2</v>
      </c>
      <c r="F495" s="149" t="str">
        <f>شوش!F4</f>
        <v>مراقبت و زیبائی</v>
      </c>
      <c r="G495" s="13" t="str">
        <f>شوش!G4</f>
        <v>0-40</v>
      </c>
      <c r="H495" s="43">
        <f t="shared" si="376"/>
        <v>35</v>
      </c>
      <c r="I495" s="44">
        <f t="shared" si="377"/>
        <v>70</v>
      </c>
      <c r="J495" s="17">
        <f>شوش!J4</f>
        <v>6000</v>
      </c>
      <c r="K495" s="45">
        <f t="shared" si="378"/>
        <v>60</v>
      </c>
      <c r="L495" s="46">
        <f t="shared" si="379"/>
        <v>120</v>
      </c>
      <c r="M495" s="12" t="str">
        <f>شوش!M4</f>
        <v>81-100</v>
      </c>
      <c r="N495" s="47">
        <f t="shared" si="380"/>
        <v>100</v>
      </c>
      <c r="O495" s="48">
        <f t="shared" si="381"/>
        <v>200</v>
      </c>
      <c r="P495" s="14" t="str">
        <f>شوش!P4</f>
        <v>91-100</v>
      </c>
      <c r="Q495" s="49">
        <f t="shared" si="382"/>
        <v>100</v>
      </c>
      <c r="R495" s="50">
        <f t="shared" si="383"/>
        <v>200</v>
      </c>
      <c r="S495" s="15" t="str">
        <f>شوش!S4</f>
        <v>80-100</v>
      </c>
      <c r="T495" s="51">
        <f t="shared" si="384"/>
        <v>100</v>
      </c>
      <c r="U495" s="52">
        <f t="shared" si="385"/>
        <v>100</v>
      </c>
      <c r="V495" s="20">
        <f>شوش!V4</f>
        <v>20</v>
      </c>
      <c r="W495" s="53">
        <f t="shared" si="386"/>
        <v>100</v>
      </c>
      <c r="X495" s="54">
        <f t="shared" si="387"/>
        <v>100</v>
      </c>
      <c r="Y495" s="16" t="str">
        <f>شوش!Y4</f>
        <v>فاقد تذکر</v>
      </c>
      <c r="Z495" s="55">
        <f t="shared" si="388"/>
        <v>0</v>
      </c>
      <c r="AA495" s="56">
        <f t="shared" si="389"/>
        <v>0</v>
      </c>
      <c r="AB495" s="57">
        <v>1000</v>
      </c>
      <c r="AC495" s="182">
        <f t="shared" si="329"/>
        <v>790</v>
      </c>
      <c r="AD495" s="21" t="str">
        <f>شوش!AD4</f>
        <v>751-800</v>
      </c>
      <c r="AE495" s="212" t="str">
        <f t="shared" si="390"/>
        <v>ب-دو</v>
      </c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</row>
    <row r="496" spans="1:47" ht="21.95" customHeight="1" x14ac:dyDescent="0.25">
      <c r="A496" s="211">
        <f t="shared" si="330"/>
        <v>493</v>
      </c>
      <c r="B496" s="149" t="str">
        <f>شوش!B5</f>
        <v>شوش</v>
      </c>
      <c r="C496" s="149" t="str">
        <f>شوش!C5</f>
        <v>آپادانا</v>
      </c>
      <c r="D496" s="149" t="str">
        <f>شوش!D5</f>
        <v>فرشته کردی</v>
      </c>
      <c r="E496" s="149" t="str">
        <f>شوش!E5</f>
        <v>200-058950-2</v>
      </c>
      <c r="F496" s="149" t="str">
        <f>شوش!F5</f>
        <v>مراقبت و زیبائی</v>
      </c>
      <c r="G496" s="13" t="str">
        <f>شوش!G5</f>
        <v>81-100</v>
      </c>
      <c r="H496" s="43">
        <f t="shared" si="376"/>
        <v>100</v>
      </c>
      <c r="I496" s="44">
        <f t="shared" si="377"/>
        <v>200</v>
      </c>
      <c r="J496" s="17">
        <f>شوش!J5</f>
        <v>10000</v>
      </c>
      <c r="K496" s="45">
        <f t="shared" si="378"/>
        <v>100</v>
      </c>
      <c r="L496" s="46">
        <f t="shared" si="379"/>
        <v>200</v>
      </c>
      <c r="M496" s="12" t="str">
        <f>شوش!M5</f>
        <v>81-100</v>
      </c>
      <c r="N496" s="47">
        <f t="shared" si="380"/>
        <v>100</v>
      </c>
      <c r="O496" s="48">
        <f t="shared" si="381"/>
        <v>200</v>
      </c>
      <c r="P496" s="14" t="str">
        <f>شوش!P5</f>
        <v>91-100</v>
      </c>
      <c r="Q496" s="49">
        <f t="shared" si="382"/>
        <v>100</v>
      </c>
      <c r="R496" s="50">
        <f t="shared" si="383"/>
        <v>200</v>
      </c>
      <c r="S496" s="15" t="str">
        <f>شوش!S5</f>
        <v>0-40</v>
      </c>
      <c r="T496" s="51">
        <f t="shared" si="384"/>
        <v>35</v>
      </c>
      <c r="U496" s="52">
        <f t="shared" si="385"/>
        <v>35</v>
      </c>
      <c r="V496" s="20">
        <f>شوش!V5</f>
        <v>20</v>
      </c>
      <c r="W496" s="53">
        <f t="shared" si="386"/>
        <v>100</v>
      </c>
      <c r="X496" s="54">
        <f t="shared" si="387"/>
        <v>100</v>
      </c>
      <c r="Y496" s="16" t="str">
        <f>شوش!Y5</f>
        <v>فاقد تذکر</v>
      </c>
      <c r="Z496" s="55">
        <f t="shared" si="388"/>
        <v>0</v>
      </c>
      <c r="AA496" s="56">
        <f t="shared" si="389"/>
        <v>0</v>
      </c>
      <c r="AB496" s="57">
        <v>1000</v>
      </c>
      <c r="AC496" s="182">
        <f t="shared" si="329"/>
        <v>935</v>
      </c>
      <c r="AD496" s="21" t="str">
        <f>شوش!AD5</f>
        <v>901-950</v>
      </c>
      <c r="AE496" s="212" t="str">
        <f t="shared" si="390"/>
        <v>ب-یک</v>
      </c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</row>
    <row r="497" spans="1:47" ht="21.95" customHeight="1" x14ac:dyDescent="0.25">
      <c r="A497" s="211">
        <f t="shared" si="330"/>
        <v>494</v>
      </c>
      <c r="B497" s="149" t="str">
        <f>شوش!B6</f>
        <v>شوش</v>
      </c>
      <c r="C497" s="149" t="str">
        <f>شوش!C6</f>
        <v>توتک</v>
      </c>
      <c r="D497" s="149" t="str">
        <f>شوش!D6</f>
        <v>لیلا هاشم زاده</v>
      </c>
      <c r="E497" s="149" t="str">
        <f>شوش!E6</f>
        <v>526-846218-0</v>
      </c>
      <c r="F497" s="149" t="str">
        <f>شوش!F6</f>
        <v>خدمات آموزشی-صنایع غذایی-هنرهای تجسمی</v>
      </c>
      <c r="G497" s="13" t="str">
        <f>شوش!G6</f>
        <v>41-60</v>
      </c>
      <c r="H497" s="43">
        <f t="shared" si="376"/>
        <v>50</v>
      </c>
      <c r="I497" s="44">
        <f t="shared" si="377"/>
        <v>100</v>
      </c>
      <c r="J497" s="17">
        <f>شوش!J6</f>
        <v>10000</v>
      </c>
      <c r="K497" s="45">
        <f t="shared" si="378"/>
        <v>100</v>
      </c>
      <c r="L497" s="46">
        <f t="shared" si="379"/>
        <v>200</v>
      </c>
      <c r="M497" s="12" t="str">
        <f>شوش!M6</f>
        <v>81-100</v>
      </c>
      <c r="N497" s="47">
        <f t="shared" si="380"/>
        <v>100</v>
      </c>
      <c r="O497" s="48">
        <f t="shared" si="381"/>
        <v>200</v>
      </c>
      <c r="P497" s="14" t="str">
        <f>شوش!P6</f>
        <v>91-100</v>
      </c>
      <c r="Q497" s="49">
        <f t="shared" si="382"/>
        <v>100</v>
      </c>
      <c r="R497" s="50">
        <f t="shared" si="383"/>
        <v>200</v>
      </c>
      <c r="S497" s="15" t="str">
        <f>شوش!S6</f>
        <v>0-40</v>
      </c>
      <c r="T497" s="51">
        <f t="shared" si="384"/>
        <v>35</v>
      </c>
      <c r="U497" s="52">
        <f t="shared" si="385"/>
        <v>35</v>
      </c>
      <c r="V497" s="20">
        <f>شوش!V6</f>
        <v>20</v>
      </c>
      <c r="W497" s="53">
        <f t="shared" si="386"/>
        <v>100</v>
      </c>
      <c r="X497" s="54">
        <f t="shared" si="387"/>
        <v>100</v>
      </c>
      <c r="Y497" s="16" t="str">
        <f>شوش!Y6</f>
        <v>فاقد تذکر</v>
      </c>
      <c r="Z497" s="55">
        <f t="shared" si="388"/>
        <v>0</v>
      </c>
      <c r="AA497" s="56">
        <f t="shared" si="389"/>
        <v>0</v>
      </c>
      <c r="AB497" s="57">
        <v>1000</v>
      </c>
      <c r="AC497" s="182">
        <f t="shared" si="329"/>
        <v>835</v>
      </c>
      <c r="AD497" s="21" t="str">
        <f>شوش!AD6</f>
        <v>801-850</v>
      </c>
      <c r="AE497" s="212" t="str">
        <f t="shared" si="390"/>
        <v>الف-دو</v>
      </c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</row>
    <row r="498" spans="1:47" ht="21.95" customHeight="1" x14ac:dyDescent="0.25">
      <c r="A498" s="211">
        <f t="shared" si="330"/>
        <v>495</v>
      </c>
      <c r="B498" s="149" t="str">
        <f>شوش!B7</f>
        <v>شوش</v>
      </c>
      <c r="C498" s="149" t="str">
        <f>شوش!C7</f>
        <v>زیگورات</v>
      </c>
      <c r="D498" s="149" t="str">
        <f>شوش!D7</f>
        <v>فائزه حیدری پور</v>
      </c>
      <c r="E498" s="149">
        <f>شوش!E7</f>
        <v>5260270789</v>
      </c>
      <c r="F498" s="149" t="str">
        <f>شوش!F7</f>
        <v>فناوری اطلاعات و امور مالی</v>
      </c>
      <c r="G498" s="13" t="str">
        <f>شوش!G7</f>
        <v>41-60</v>
      </c>
      <c r="H498" s="43">
        <f t="shared" si="376"/>
        <v>50</v>
      </c>
      <c r="I498" s="44">
        <f t="shared" si="377"/>
        <v>100</v>
      </c>
      <c r="J498" s="17">
        <f>شوش!J7</f>
        <v>10000</v>
      </c>
      <c r="K498" s="45">
        <f t="shared" si="378"/>
        <v>100</v>
      </c>
      <c r="L498" s="46">
        <f t="shared" si="379"/>
        <v>200</v>
      </c>
      <c r="M498" s="12" t="str">
        <f>شوش!M7</f>
        <v>81-100</v>
      </c>
      <c r="N498" s="47">
        <f t="shared" si="380"/>
        <v>100</v>
      </c>
      <c r="O498" s="48">
        <f t="shared" si="381"/>
        <v>200</v>
      </c>
      <c r="P498" s="14" t="str">
        <f>شوش!P7</f>
        <v>91-100</v>
      </c>
      <c r="Q498" s="49">
        <f t="shared" si="382"/>
        <v>100</v>
      </c>
      <c r="R498" s="50">
        <f t="shared" si="383"/>
        <v>200</v>
      </c>
      <c r="S498" s="15" t="str">
        <f>شوش!S7</f>
        <v>80-100</v>
      </c>
      <c r="T498" s="51">
        <f t="shared" si="384"/>
        <v>100</v>
      </c>
      <c r="U498" s="52">
        <f t="shared" si="385"/>
        <v>100</v>
      </c>
      <c r="V498" s="20">
        <f>شوش!V7</f>
        <v>5</v>
      </c>
      <c r="W498" s="53">
        <f t="shared" si="386"/>
        <v>25</v>
      </c>
      <c r="X498" s="54">
        <f t="shared" si="387"/>
        <v>25</v>
      </c>
      <c r="Y498" s="16" t="str">
        <f>شوش!Y7</f>
        <v>فاقد تذکر</v>
      </c>
      <c r="Z498" s="55">
        <f t="shared" si="388"/>
        <v>0</v>
      </c>
      <c r="AA498" s="56">
        <f t="shared" si="389"/>
        <v>0</v>
      </c>
      <c r="AB498" s="57">
        <v>1000</v>
      </c>
      <c r="AC498" s="182">
        <f t="shared" si="329"/>
        <v>825</v>
      </c>
      <c r="AD498" s="21" t="str">
        <f>شوش!AD7</f>
        <v>801-850</v>
      </c>
      <c r="AE498" s="212" t="str">
        <f t="shared" si="390"/>
        <v>الف-دو</v>
      </c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</row>
    <row r="499" spans="1:47" ht="21.95" customHeight="1" x14ac:dyDescent="0.25">
      <c r="A499" s="211">
        <f t="shared" si="330"/>
        <v>496</v>
      </c>
      <c r="B499" s="149" t="str">
        <f>شوش!B8</f>
        <v>شوش</v>
      </c>
      <c r="C499" s="149" t="str">
        <f>شوش!C8</f>
        <v>یاسین</v>
      </c>
      <c r="D499" s="149" t="str">
        <f>شوش!D8</f>
        <v>یاسین خلفی قلعه علیخانی</v>
      </c>
      <c r="E499" s="149">
        <f>شوش!E8</f>
        <v>1990065112</v>
      </c>
      <c r="F499" s="149" t="str">
        <f>شوش!F8</f>
        <v>مراقبت و زیبائی</v>
      </c>
      <c r="G499" s="13" t="str">
        <f>شوش!G8</f>
        <v>41-60</v>
      </c>
      <c r="H499" s="43">
        <f t="shared" si="376"/>
        <v>50</v>
      </c>
      <c r="I499" s="44">
        <f t="shared" si="377"/>
        <v>100</v>
      </c>
      <c r="J499" s="17">
        <f>شوش!J8</f>
        <v>10000</v>
      </c>
      <c r="K499" s="45">
        <f t="shared" si="378"/>
        <v>100</v>
      </c>
      <c r="L499" s="46">
        <f t="shared" si="379"/>
        <v>200</v>
      </c>
      <c r="M499" s="12" t="str">
        <f>شوش!M8</f>
        <v>81-100</v>
      </c>
      <c r="N499" s="47">
        <f t="shared" si="380"/>
        <v>100</v>
      </c>
      <c r="O499" s="48">
        <f t="shared" si="381"/>
        <v>200</v>
      </c>
      <c r="P499" s="14" t="str">
        <f>شوش!P8</f>
        <v>91-100</v>
      </c>
      <c r="Q499" s="49">
        <f t="shared" si="382"/>
        <v>100</v>
      </c>
      <c r="R499" s="50">
        <f t="shared" si="383"/>
        <v>200</v>
      </c>
      <c r="S499" s="15" t="str">
        <f>شوش!S8</f>
        <v>41-60</v>
      </c>
      <c r="T499" s="51">
        <f t="shared" si="384"/>
        <v>50</v>
      </c>
      <c r="U499" s="52">
        <f t="shared" si="385"/>
        <v>50</v>
      </c>
      <c r="V499" s="20">
        <f>شوش!V8</f>
        <v>5</v>
      </c>
      <c r="W499" s="53">
        <f t="shared" si="386"/>
        <v>25</v>
      </c>
      <c r="X499" s="54">
        <f t="shared" si="387"/>
        <v>25</v>
      </c>
      <c r="Y499" s="16" t="str">
        <f>شوش!Y8</f>
        <v>فاقد تذکر</v>
      </c>
      <c r="Z499" s="55">
        <f t="shared" si="388"/>
        <v>0</v>
      </c>
      <c r="AA499" s="56">
        <f t="shared" si="389"/>
        <v>0</v>
      </c>
      <c r="AB499" s="57">
        <v>1000</v>
      </c>
      <c r="AC499" s="182">
        <f t="shared" si="329"/>
        <v>775</v>
      </c>
      <c r="AD499" s="21" t="str">
        <f>شوش!AD8</f>
        <v>751-800</v>
      </c>
      <c r="AE499" s="212" t="str">
        <f t="shared" si="390"/>
        <v>ب-دو</v>
      </c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</row>
    <row r="500" spans="1:47" ht="21.95" customHeight="1" x14ac:dyDescent="0.25">
      <c r="A500" s="211">
        <f t="shared" si="330"/>
        <v>497</v>
      </c>
      <c r="B500" s="149" t="str">
        <f>شوش!B9</f>
        <v>شوش</v>
      </c>
      <c r="C500" s="149" t="str">
        <f>شوش!C9</f>
        <v>کرخه</v>
      </c>
      <c r="D500" s="149" t="str">
        <f>شوش!D9</f>
        <v>میثم مدحجی</v>
      </c>
      <c r="E500" s="149">
        <f>شوش!E9</f>
        <v>1990113354</v>
      </c>
      <c r="F500" s="149" t="str">
        <f>شوش!F9</f>
        <v>فناوری اطلاعان و امور اداری</v>
      </c>
      <c r="G500" s="13" t="str">
        <f>شوش!G9</f>
        <v>41-60</v>
      </c>
      <c r="H500" s="43">
        <f t="shared" si="376"/>
        <v>50</v>
      </c>
      <c r="I500" s="44">
        <f t="shared" si="377"/>
        <v>100</v>
      </c>
      <c r="J500" s="17">
        <f>شوش!J9</f>
        <v>10000</v>
      </c>
      <c r="K500" s="45">
        <f t="shared" si="378"/>
        <v>100</v>
      </c>
      <c r="L500" s="46">
        <f t="shared" si="379"/>
        <v>200</v>
      </c>
      <c r="M500" s="12" t="str">
        <f>شوش!M9</f>
        <v>81-100</v>
      </c>
      <c r="N500" s="47">
        <f t="shared" si="380"/>
        <v>100</v>
      </c>
      <c r="O500" s="48">
        <f t="shared" si="381"/>
        <v>200</v>
      </c>
      <c r="P500" s="14" t="str">
        <f>شوش!P9</f>
        <v>91-100</v>
      </c>
      <c r="Q500" s="49">
        <f t="shared" si="382"/>
        <v>100</v>
      </c>
      <c r="R500" s="50">
        <f t="shared" si="383"/>
        <v>200</v>
      </c>
      <c r="S500" s="15" t="str">
        <f>شوش!S9</f>
        <v>41-60</v>
      </c>
      <c r="T500" s="51">
        <f t="shared" si="384"/>
        <v>50</v>
      </c>
      <c r="U500" s="52">
        <f t="shared" si="385"/>
        <v>50</v>
      </c>
      <c r="V500" s="20">
        <f>شوش!V9</f>
        <v>2</v>
      </c>
      <c r="W500" s="53">
        <f t="shared" si="386"/>
        <v>10</v>
      </c>
      <c r="X500" s="54">
        <f t="shared" si="387"/>
        <v>10</v>
      </c>
      <c r="Y500" s="16" t="str">
        <f>شوش!Y9</f>
        <v>فاقد تذکر</v>
      </c>
      <c r="Z500" s="55">
        <f t="shared" si="388"/>
        <v>0</v>
      </c>
      <c r="AA500" s="56">
        <f t="shared" si="389"/>
        <v>0</v>
      </c>
      <c r="AB500" s="57">
        <v>1000</v>
      </c>
      <c r="AC500" s="182">
        <f t="shared" si="329"/>
        <v>760</v>
      </c>
      <c r="AD500" s="21" t="str">
        <f>شوش!AD9</f>
        <v>751-800</v>
      </c>
      <c r="AE500" s="212" t="str">
        <f t="shared" si="390"/>
        <v>ب-دو</v>
      </c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</row>
    <row r="501" spans="1:47" ht="21.95" customHeight="1" x14ac:dyDescent="0.25">
      <c r="A501" s="211">
        <f t="shared" si="330"/>
        <v>498</v>
      </c>
      <c r="B501" s="149" t="str">
        <f>شوش!B10</f>
        <v>شوش</v>
      </c>
      <c r="C501" s="149" t="str">
        <f>شوش!C10</f>
        <v>آتریسا</v>
      </c>
      <c r="D501" s="149" t="str">
        <f>شوش!D10</f>
        <v>اتوسا مکوندی</v>
      </c>
      <c r="E501" s="149">
        <f>شوش!E10</f>
        <v>5268462903</v>
      </c>
      <c r="F501" s="149" t="str">
        <f>شوش!F10</f>
        <v>صنایع پوشاک</v>
      </c>
      <c r="G501" s="13" t="str">
        <f>شوش!G10</f>
        <v>41-60</v>
      </c>
      <c r="H501" s="43">
        <f t="shared" si="376"/>
        <v>50</v>
      </c>
      <c r="I501" s="44">
        <f t="shared" si="377"/>
        <v>100</v>
      </c>
      <c r="J501" s="17">
        <f>شوش!J10</f>
        <v>10000</v>
      </c>
      <c r="K501" s="45">
        <f t="shared" si="378"/>
        <v>100</v>
      </c>
      <c r="L501" s="46">
        <f t="shared" si="379"/>
        <v>200</v>
      </c>
      <c r="M501" s="12" t="str">
        <f>شوش!M10</f>
        <v>61-80</v>
      </c>
      <c r="N501" s="47">
        <f t="shared" si="380"/>
        <v>70</v>
      </c>
      <c r="O501" s="48">
        <f t="shared" si="381"/>
        <v>140</v>
      </c>
      <c r="P501" s="14" t="str">
        <f>شوش!P10</f>
        <v>91-100</v>
      </c>
      <c r="Q501" s="49">
        <f t="shared" si="382"/>
        <v>100</v>
      </c>
      <c r="R501" s="50">
        <f t="shared" si="383"/>
        <v>200</v>
      </c>
      <c r="S501" s="15" t="str">
        <f>شوش!S10</f>
        <v>0-40</v>
      </c>
      <c r="T501" s="51">
        <f t="shared" si="384"/>
        <v>35</v>
      </c>
      <c r="U501" s="52">
        <f t="shared" si="385"/>
        <v>35</v>
      </c>
      <c r="V501" s="20">
        <f>شوش!V10</f>
        <v>4</v>
      </c>
      <c r="W501" s="53">
        <f t="shared" si="386"/>
        <v>20</v>
      </c>
      <c r="X501" s="54">
        <f t="shared" si="387"/>
        <v>20</v>
      </c>
      <c r="Y501" s="16" t="str">
        <f>شوش!Y10</f>
        <v>فاقد تذکر</v>
      </c>
      <c r="Z501" s="55">
        <f t="shared" si="388"/>
        <v>0</v>
      </c>
      <c r="AA501" s="56">
        <f t="shared" si="389"/>
        <v>0</v>
      </c>
      <c r="AB501" s="57">
        <v>1000</v>
      </c>
      <c r="AC501" s="182">
        <f t="shared" si="329"/>
        <v>695</v>
      </c>
      <c r="AD501" s="21" t="str">
        <f>شوش!AD10</f>
        <v>651-700</v>
      </c>
      <c r="AE501" s="212" t="str">
        <f t="shared" si="390"/>
        <v>الف-سوم</v>
      </c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</row>
    <row r="502" spans="1:47" ht="21.95" customHeight="1" x14ac:dyDescent="0.25">
      <c r="A502" s="211">
        <f t="shared" si="330"/>
        <v>499</v>
      </c>
      <c r="B502" s="149" t="str">
        <f>شوش!B11</f>
        <v>شوش</v>
      </c>
      <c r="C502" s="149" t="str">
        <f>شوش!C11</f>
        <v>مجتمع دانیال</v>
      </c>
      <c r="D502" s="149" t="str">
        <f>شوش!D11</f>
        <v>مریم عین الوند</v>
      </c>
      <c r="E502" s="149" t="str">
        <f>شوش!E11</f>
        <v>200-280842-2</v>
      </c>
      <c r="F502" s="149" t="str">
        <f>شوش!F11</f>
        <v>فناوری اطلاعات-امور مالی و بازرگانی-خدمات آموزشی</v>
      </c>
      <c r="G502" s="13" t="str">
        <f>شوش!G11</f>
        <v>0-40</v>
      </c>
      <c r="H502" s="43">
        <f t="shared" si="376"/>
        <v>35</v>
      </c>
      <c r="I502" s="44">
        <f t="shared" si="377"/>
        <v>70</v>
      </c>
      <c r="J502" s="17">
        <f>شوش!J11</f>
        <v>4000</v>
      </c>
      <c r="K502" s="45">
        <f t="shared" si="378"/>
        <v>40</v>
      </c>
      <c r="L502" s="46">
        <f t="shared" si="379"/>
        <v>80</v>
      </c>
      <c r="M502" s="12" t="str">
        <f>شوش!M11</f>
        <v>61-80</v>
      </c>
      <c r="N502" s="47">
        <f t="shared" si="380"/>
        <v>70</v>
      </c>
      <c r="O502" s="48">
        <f t="shared" si="381"/>
        <v>140</v>
      </c>
      <c r="P502" s="14" t="str">
        <f>شوش!P11</f>
        <v>60-70</v>
      </c>
      <c r="Q502" s="49">
        <f t="shared" si="382"/>
        <v>50</v>
      </c>
      <c r="R502" s="50">
        <f t="shared" si="383"/>
        <v>100</v>
      </c>
      <c r="S502" s="15" t="str">
        <f>شوش!S11</f>
        <v>0-40</v>
      </c>
      <c r="T502" s="51">
        <f t="shared" si="384"/>
        <v>35</v>
      </c>
      <c r="U502" s="52">
        <f t="shared" si="385"/>
        <v>35</v>
      </c>
      <c r="V502" s="20">
        <f>شوش!V11</f>
        <v>20</v>
      </c>
      <c r="W502" s="53">
        <f t="shared" si="386"/>
        <v>100</v>
      </c>
      <c r="X502" s="54">
        <f t="shared" si="387"/>
        <v>100</v>
      </c>
      <c r="Y502" s="16" t="str">
        <f>شوش!Y11</f>
        <v>فاقد تذکر</v>
      </c>
      <c r="Z502" s="55">
        <f t="shared" si="388"/>
        <v>0</v>
      </c>
      <c r="AA502" s="56">
        <f t="shared" si="389"/>
        <v>0</v>
      </c>
      <c r="AB502" s="57">
        <v>1000</v>
      </c>
      <c r="AC502" s="182">
        <f t="shared" si="329"/>
        <v>525</v>
      </c>
      <c r="AD502" s="21" t="str">
        <f>شوش!AD11</f>
        <v>501-550</v>
      </c>
      <c r="AE502" s="212" t="str">
        <f t="shared" si="390"/>
        <v>الف-چهارم</v>
      </c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</row>
    <row r="503" spans="1:47" ht="21.95" customHeight="1" x14ac:dyDescent="0.25">
      <c r="A503" s="211">
        <f t="shared" si="330"/>
        <v>500</v>
      </c>
      <c r="B503" s="149" t="str">
        <f>شوش!B12</f>
        <v>شوش</v>
      </c>
      <c r="C503" s="149" t="str">
        <f>شوش!C12</f>
        <v>تیارا</v>
      </c>
      <c r="D503" s="149" t="str">
        <f>شوش!D12</f>
        <v>مصریه سجیراتی</v>
      </c>
      <c r="E503" s="149">
        <f>شوش!E12</f>
        <v>1751162303</v>
      </c>
      <c r="F503" s="149" t="str">
        <f>شوش!F12</f>
        <v>صنایع پوشاک</v>
      </c>
      <c r="G503" s="13" t="str">
        <f>شوش!G12</f>
        <v>0-40</v>
      </c>
      <c r="H503" s="43">
        <f t="shared" si="376"/>
        <v>35</v>
      </c>
      <c r="I503" s="44">
        <f t="shared" si="377"/>
        <v>70</v>
      </c>
      <c r="J503" s="17">
        <f>شوش!J12</f>
        <v>10000</v>
      </c>
      <c r="K503" s="45">
        <f t="shared" si="378"/>
        <v>100</v>
      </c>
      <c r="L503" s="46">
        <f t="shared" si="379"/>
        <v>200</v>
      </c>
      <c r="M503" s="12" t="str">
        <f>شوش!M12</f>
        <v>81-100</v>
      </c>
      <c r="N503" s="47">
        <f t="shared" si="380"/>
        <v>100</v>
      </c>
      <c r="O503" s="48">
        <f t="shared" si="381"/>
        <v>200</v>
      </c>
      <c r="P503" s="14" t="str">
        <f>شوش!P12</f>
        <v>91-100</v>
      </c>
      <c r="Q503" s="49">
        <f t="shared" si="382"/>
        <v>100</v>
      </c>
      <c r="R503" s="50">
        <f t="shared" si="383"/>
        <v>200</v>
      </c>
      <c r="S503" s="15" t="str">
        <f>شوش!S12</f>
        <v>0-40</v>
      </c>
      <c r="T503" s="51">
        <f t="shared" si="384"/>
        <v>35</v>
      </c>
      <c r="U503" s="52">
        <f t="shared" si="385"/>
        <v>35</v>
      </c>
      <c r="V503" s="20">
        <f>شوش!V12</f>
        <v>4</v>
      </c>
      <c r="W503" s="53">
        <f t="shared" si="386"/>
        <v>20</v>
      </c>
      <c r="X503" s="54">
        <f t="shared" si="387"/>
        <v>20</v>
      </c>
      <c r="Y503" s="16" t="str">
        <f>شوش!Y12</f>
        <v>فاقد تذکر</v>
      </c>
      <c r="Z503" s="55">
        <f t="shared" si="388"/>
        <v>0</v>
      </c>
      <c r="AA503" s="56">
        <f t="shared" si="389"/>
        <v>0</v>
      </c>
      <c r="AB503" s="57">
        <v>1000</v>
      </c>
      <c r="AC503" s="182">
        <f t="shared" si="329"/>
        <v>725</v>
      </c>
      <c r="AD503" s="21" t="str">
        <f>شوش!AD12</f>
        <v>701-750</v>
      </c>
      <c r="AE503" s="212" t="str">
        <f t="shared" si="390"/>
        <v>ج-دو</v>
      </c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</row>
    <row r="504" spans="1:47" ht="21.95" customHeight="1" x14ac:dyDescent="0.25">
      <c r="A504" s="211">
        <f t="shared" si="330"/>
        <v>501</v>
      </c>
      <c r="B504" s="156" t="str">
        <f>شوشتر!B4</f>
        <v>شوشتر</v>
      </c>
      <c r="C504" s="156" t="str">
        <f>شوشتر!C4</f>
        <v>آرپناه</v>
      </c>
      <c r="D504" s="156" t="str">
        <f>شوشتر!D4</f>
        <v>داوود فرجی آرپناهی</v>
      </c>
      <c r="E504" s="156">
        <f>شوشتر!E4</f>
        <v>5550109271</v>
      </c>
      <c r="F504" s="156" t="str">
        <f>شوشتر!F4</f>
        <v>فناوری اطلاعات</v>
      </c>
      <c r="G504" s="13" t="str">
        <f>شوشتر!G4</f>
        <v>81-100</v>
      </c>
      <c r="H504" s="43">
        <f t="shared" si="376"/>
        <v>100</v>
      </c>
      <c r="I504" s="44">
        <f t="shared" si="377"/>
        <v>200</v>
      </c>
      <c r="J504" s="17">
        <f>شوشتر!J4</f>
        <v>2000</v>
      </c>
      <c r="K504" s="45">
        <f t="shared" si="378"/>
        <v>20</v>
      </c>
      <c r="L504" s="46">
        <f t="shared" si="379"/>
        <v>40</v>
      </c>
      <c r="M504" s="12" t="str">
        <f>شوشتر!M4</f>
        <v>81-100</v>
      </c>
      <c r="N504" s="47">
        <f t="shared" si="380"/>
        <v>100</v>
      </c>
      <c r="O504" s="48">
        <f t="shared" si="381"/>
        <v>200</v>
      </c>
      <c r="P504" s="14">
        <f>شوشتر!P4</f>
        <v>0</v>
      </c>
      <c r="Q504" s="49">
        <f t="shared" si="382"/>
        <v>0</v>
      </c>
      <c r="R504" s="50">
        <f t="shared" si="383"/>
        <v>0</v>
      </c>
      <c r="S504" s="15" t="str">
        <f>شوشتر!S4</f>
        <v>0-40</v>
      </c>
      <c r="T504" s="51">
        <f t="shared" si="384"/>
        <v>35</v>
      </c>
      <c r="U504" s="52">
        <f t="shared" si="385"/>
        <v>35</v>
      </c>
      <c r="V504" s="20">
        <f>شوشتر!V4</f>
        <v>2</v>
      </c>
      <c r="W504" s="53">
        <f t="shared" si="386"/>
        <v>10</v>
      </c>
      <c r="X504" s="54">
        <f t="shared" si="387"/>
        <v>10</v>
      </c>
      <c r="Y504" s="16" t="str">
        <f>شوشتر!Y4</f>
        <v>یک تذکر مرکز</v>
      </c>
      <c r="Z504" s="55">
        <f t="shared" si="388"/>
        <v>-10</v>
      </c>
      <c r="AA504" s="56">
        <f t="shared" si="389"/>
        <v>-10</v>
      </c>
      <c r="AB504" s="57">
        <v>1000</v>
      </c>
      <c r="AC504" s="182">
        <f t="shared" si="329"/>
        <v>475</v>
      </c>
      <c r="AD504" s="21" t="str">
        <f>شوشتر!AD4</f>
        <v>451-500</v>
      </c>
      <c r="AE504" s="212" t="str">
        <f t="shared" si="390"/>
        <v>ب-چهارم</v>
      </c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</row>
    <row r="505" spans="1:47" ht="21.95" customHeight="1" x14ac:dyDescent="0.25">
      <c r="A505" s="211">
        <f t="shared" si="330"/>
        <v>502</v>
      </c>
      <c r="B505" s="156" t="str">
        <f>شوشتر!B5</f>
        <v xml:space="preserve">شوشتر </v>
      </c>
      <c r="C505" s="156" t="str">
        <f>شوشتر!C5</f>
        <v xml:space="preserve">بی نظیر </v>
      </c>
      <c r="D505" s="156" t="str">
        <f>شوشتر!D5</f>
        <v>شهین کاکلی زاده</v>
      </c>
      <c r="E505" s="156">
        <f>شوشتر!E5</f>
        <v>1880243751</v>
      </c>
      <c r="F505" s="156" t="str">
        <f>شوشتر!F5</f>
        <v xml:space="preserve">مراقبت زیبایی </v>
      </c>
      <c r="G505" s="13" t="str">
        <f>شوشتر!G5</f>
        <v>81-100</v>
      </c>
      <c r="H505" s="43">
        <f t="shared" si="376"/>
        <v>100</v>
      </c>
      <c r="I505" s="44">
        <f t="shared" si="377"/>
        <v>200</v>
      </c>
      <c r="J505" s="17">
        <f>شوشتر!J5</f>
        <v>5000</v>
      </c>
      <c r="K505" s="45">
        <f t="shared" si="378"/>
        <v>50</v>
      </c>
      <c r="L505" s="46">
        <f t="shared" si="379"/>
        <v>100</v>
      </c>
      <c r="M505" s="12" t="str">
        <f>شوشتر!M5</f>
        <v>81-100</v>
      </c>
      <c r="N505" s="47">
        <f t="shared" si="380"/>
        <v>100</v>
      </c>
      <c r="O505" s="48">
        <f t="shared" si="381"/>
        <v>200</v>
      </c>
      <c r="P505" s="14" t="str">
        <f>شوشتر!P5</f>
        <v>71-90</v>
      </c>
      <c r="Q505" s="49">
        <f t="shared" si="382"/>
        <v>70</v>
      </c>
      <c r="R505" s="50">
        <f t="shared" si="383"/>
        <v>140</v>
      </c>
      <c r="S505" s="15" t="str">
        <f>شوشتر!S5</f>
        <v>61-80</v>
      </c>
      <c r="T505" s="51">
        <f t="shared" si="384"/>
        <v>70</v>
      </c>
      <c r="U505" s="52">
        <f t="shared" si="385"/>
        <v>70</v>
      </c>
      <c r="V505" s="20">
        <f>شوشتر!V5</f>
        <v>20</v>
      </c>
      <c r="W505" s="53">
        <f t="shared" si="386"/>
        <v>100</v>
      </c>
      <c r="X505" s="54">
        <f t="shared" si="387"/>
        <v>100</v>
      </c>
      <c r="Y505" s="16" t="str">
        <f>شوشتر!Y5</f>
        <v>فاقد تذکر</v>
      </c>
      <c r="Z505" s="55">
        <f t="shared" si="388"/>
        <v>0</v>
      </c>
      <c r="AA505" s="56">
        <f t="shared" si="389"/>
        <v>0</v>
      </c>
      <c r="AB505" s="57">
        <v>1000</v>
      </c>
      <c r="AC505" s="182">
        <f t="shared" si="329"/>
        <v>810</v>
      </c>
      <c r="AD505" s="21" t="str">
        <f>شوشتر!AD5</f>
        <v>801-850</v>
      </c>
      <c r="AE505" s="212" t="str">
        <f t="shared" si="390"/>
        <v>الف-دو</v>
      </c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</row>
    <row r="506" spans="1:47" ht="21.95" customHeight="1" x14ac:dyDescent="0.25">
      <c r="A506" s="211">
        <f t="shared" si="330"/>
        <v>503</v>
      </c>
      <c r="B506" s="156" t="str">
        <f>شوشتر!B6</f>
        <v>شوشتر</v>
      </c>
      <c r="C506" s="156" t="str">
        <f>شوشتر!C6</f>
        <v>توت فرنگی</v>
      </c>
      <c r="D506" s="156" t="str">
        <f>شوشتر!D6</f>
        <v>ناهید قماشباف زاده</v>
      </c>
      <c r="E506" s="156">
        <f>شوشتر!E6</f>
        <v>1882284364</v>
      </c>
      <c r="F506" s="156" t="str">
        <f>شوشتر!F6</f>
        <v xml:space="preserve">خدمات تغذیه ای </v>
      </c>
      <c r="G506" s="13" t="str">
        <f>شوشتر!G6</f>
        <v>61-80</v>
      </c>
      <c r="H506" s="43">
        <f t="shared" si="376"/>
        <v>70</v>
      </c>
      <c r="I506" s="44">
        <f t="shared" si="377"/>
        <v>140</v>
      </c>
      <c r="J506" s="17">
        <f>شوشتر!J6</f>
        <v>2000</v>
      </c>
      <c r="K506" s="45">
        <f t="shared" si="378"/>
        <v>20</v>
      </c>
      <c r="L506" s="46">
        <f t="shared" si="379"/>
        <v>40</v>
      </c>
      <c r="M506" s="12" t="str">
        <f>شوشتر!M6</f>
        <v>81-100</v>
      </c>
      <c r="N506" s="47">
        <f t="shared" si="380"/>
        <v>100</v>
      </c>
      <c r="O506" s="48">
        <f t="shared" si="381"/>
        <v>200</v>
      </c>
      <c r="P506" s="14" t="str">
        <f>شوشتر!P6</f>
        <v>91-100</v>
      </c>
      <c r="Q506" s="49">
        <f t="shared" si="382"/>
        <v>100</v>
      </c>
      <c r="R506" s="50">
        <f t="shared" si="383"/>
        <v>200</v>
      </c>
      <c r="S506" s="15" t="str">
        <f>شوشتر!S6</f>
        <v>0-40</v>
      </c>
      <c r="T506" s="51">
        <f t="shared" si="384"/>
        <v>35</v>
      </c>
      <c r="U506" s="52">
        <f t="shared" si="385"/>
        <v>35</v>
      </c>
      <c r="V506" s="20">
        <f>شوشتر!V6</f>
        <v>6</v>
      </c>
      <c r="W506" s="53">
        <f t="shared" si="386"/>
        <v>30</v>
      </c>
      <c r="X506" s="54">
        <f t="shared" si="387"/>
        <v>30</v>
      </c>
      <c r="Y506" s="16" t="str">
        <f>شوشتر!Y6</f>
        <v>فاقد تذکر</v>
      </c>
      <c r="Z506" s="55">
        <f t="shared" si="388"/>
        <v>0</v>
      </c>
      <c r="AA506" s="56">
        <f t="shared" si="389"/>
        <v>0</v>
      </c>
      <c r="AB506" s="57">
        <v>1000</v>
      </c>
      <c r="AC506" s="182">
        <f t="shared" si="329"/>
        <v>645</v>
      </c>
      <c r="AD506" s="21" t="str">
        <f>شوشتر!AD6</f>
        <v>601-650</v>
      </c>
      <c r="AE506" s="212" t="str">
        <f t="shared" si="390"/>
        <v>ب-سوم</v>
      </c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</row>
    <row r="507" spans="1:47" ht="21.95" customHeight="1" x14ac:dyDescent="0.25">
      <c r="A507" s="211">
        <f t="shared" si="330"/>
        <v>504</v>
      </c>
      <c r="B507" s="156" t="str">
        <f>شوشتر!B7</f>
        <v>شوشتر</v>
      </c>
      <c r="C507" s="156" t="str">
        <f>شوشتر!C7</f>
        <v>دانش گستر</v>
      </c>
      <c r="D507" s="156" t="str">
        <f>شوشتر!D7</f>
        <v>مریم محمودی کوهی</v>
      </c>
      <c r="E507" s="156">
        <f>شوشتر!E7</f>
        <v>1870206363</v>
      </c>
      <c r="F507" s="156" t="str">
        <f>شوشتر!F7</f>
        <v xml:space="preserve">تاسیسات </v>
      </c>
      <c r="G507" s="13" t="str">
        <f>شوشتر!G7</f>
        <v>61-80</v>
      </c>
      <c r="H507" s="43">
        <f t="shared" si="376"/>
        <v>70</v>
      </c>
      <c r="I507" s="44">
        <f t="shared" si="377"/>
        <v>140</v>
      </c>
      <c r="J507" s="17">
        <f>شوشتر!J7</f>
        <v>10000</v>
      </c>
      <c r="K507" s="45">
        <f t="shared" si="378"/>
        <v>100</v>
      </c>
      <c r="L507" s="46">
        <f t="shared" si="379"/>
        <v>200</v>
      </c>
      <c r="M507" s="12" t="str">
        <f>شوشتر!M7</f>
        <v>81-100</v>
      </c>
      <c r="N507" s="47">
        <f t="shared" si="380"/>
        <v>100</v>
      </c>
      <c r="O507" s="48">
        <f t="shared" si="381"/>
        <v>200</v>
      </c>
      <c r="P507" s="14" t="str">
        <f>شوشتر!P7</f>
        <v>91-100</v>
      </c>
      <c r="Q507" s="49">
        <f t="shared" si="382"/>
        <v>100</v>
      </c>
      <c r="R507" s="50">
        <f t="shared" si="383"/>
        <v>200</v>
      </c>
      <c r="S507" s="15" t="str">
        <f>شوشتر!S7</f>
        <v>41-60</v>
      </c>
      <c r="T507" s="51">
        <f t="shared" si="384"/>
        <v>50</v>
      </c>
      <c r="U507" s="52">
        <f t="shared" si="385"/>
        <v>50</v>
      </c>
      <c r="V507" s="20">
        <f>شوشتر!V7</f>
        <v>3</v>
      </c>
      <c r="W507" s="53">
        <f t="shared" si="386"/>
        <v>15</v>
      </c>
      <c r="X507" s="54">
        <f t="shared" si="387"/>
        <v>15</v>
      </c>
      <c r="Y507" s="16" t="str">
        <f>شوشتر!Y7</f>
        <v>فاقد تذکر</v>
      </c>
      <c r="Z507" s="55">
        <f t="shared" si="388"/>
        <v>0</v>
      </c>
      <c r="AA507" s="56">
        <f t="shared" si="389"/>
        <v>0</v>
      </c>
      <c r="AB507" s="57">
        <v>1000</v>
      </c>
      <c r="AC507" s="182">
        <f t="shared" si="329"/>
        <v>805</v>
      </c>
      <c r="AD507" s="21" t="str">
        <f>شوشتر!AD7</f>
        <v>801-850</v>
      </c>
      <c r="AE507" s="212" t="str">
        <f t="shared" si="390"/>
        <v>الف-دو</v>
      </c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</row>
    <row r="508" spans="1:47" ht="21.95" customHeight="1" x14ac:dyDescent="0.25">
      <c r="A508" s="211">
        <f t="shared" si="330"/>
        <v>505</v>
      </c>
      <c r="B508" s="156" t="str">
        <f>شوشتر!B8</f>
        <v>شوشتر</v>
      </c>
      <c r="C508" s="156" t="str">
        <f>شوشتر!C8</f>
        <v xml:space="preserve">نیم رخ </v>
      </c>
      <c r="D508" s="156" t="str">
        <f>شوشتر!D8</f>
        <v xml:space="preserve">مرضیه فردوسیان </v>
      </c>
      <c r="E508" s="156">
        <f>شوشتر!E8</f>
        <v>1882246047</v>
      </c>
      <c r="F508" s="156" t="str">
        <f>شوشتر!F8</f>
        <v xml:space="preserve">مراقبت زیبایی </v>
      </c>
      <c r="G508" s="13" t="str">
        <f>شوشتر!G8</f>
        <v>41-60</v>
      </c>
      <c r="H508" s="43">
        <f t="shared" si="376"/>
        <v>50</v>
      </c>
      <c r="I508" s="44">
        <f t="shared" si="377"/>
        <v>100</v>
      </c>
      <c r="J508" s="17">
        <f>شوشتر!J8</f>
        <v>1000</v>
      </c>
      <c r="K508" s="45">
        <f t="shared" si="378"/>
        <v>10</v>
      </c>
      <c r="L508" s="46">
        <f t="shared" si="379"/>
        <v>20</v>
      </c>
      <c r="M508" s="12" t="str">
        <f>شوشتر!M8</f>
        <v>81-100</v>
      </c>
      <c r="N508" s="47">
        <f t="shared" si="380"/>
        <v>100</v>
      </c>
      <c r="O508" s="48">
        <f t="shared" si="381"/>
        <v>200</v>
      </c>
      <c r="P508" s="14">
        <f>شوشتر!P8</f>
        <v>0</v>
      </c>
      <c r="Q508" s="49">
        <f t="shared" si="382"/>
        <v>0</v>
      </c>
      <c r="R508" s="50">
        <f t="shared" si="383"/>
        <v>0</v>
      </c>
      <c r="S508" s="15" t="str">
        <f>شوشتر!S8</f>
        <v>0-40</v>
      </c>
      <c r="T508" s="51">
        <f t="shared" si="384"/>
        <v>35</v>
      </c>
      <c r="U508" s="52">
        <f t="shared" si="385"/>
        <v>35</v>
      </c>
      <c r="V508" s="20">
        <f>شوشتر!V8</f>
        <v>8</v>
      </c>
      <c r="W508" s="53">
        <f t="shared" si="386"/>
        <v>40</v>
      </c>
      <c r="X508" s="54">
        <f t="shared" si="387"/>
        <v>40</v>
      </c>
      <c r="Y508" s="16" t="str">
        <f>شوشتر!Y8</f>
        <v>یک تذکر مرکز</v>
      </c>
      <c r="Z508" s="55">
        <f t="shared" si="388"/>
        <v>-10</v>
      </c>
      <c r="AA508" s="56">
        <f t="shared" si="389"/>
        <v>-10</v>
      </c>
      <c r="AB508" s="57">
        <v>1000</v>
      </c>
      <c r="AC508" s="182">
        <f t="shared" si="329"/>
        <v>385</v>
      </c>
      <c r="AD508" s="21" t="str">
        <f>شوشتر!AD8</f>
        <v>0-400</v>
      </c>
      <c r="AE508" s="212" t="str">
        <f t="shared" si="390"/>
        <v>بدون درجه</v>
      </c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</row>
    <row r="509" spans="1:47" ht="21.95" customHeight="1" x14ac:dyDescent="0.25">
      <c r="A509" s="211">
        <f t="shared" si="330"/>
        <v>506</v>
      </c>
      <c r="B509" s="156" t="str">
        <f>شوشتر!B9</f>
        <v>شوشتر</v>
      </c>
      <c r="C509" s="156" t="str">
        <f>شوشتر!C9</f>
        <v>پردیس نگار</v>
      </c>
      <c r="D509" s="156" t="str">
        <f>شوشتر!D9</f>
        <v>نوال ثابتی</v>
      </c>
      <c r="E509" s="156">
        <f>شوشتر!E9</f>
        <v>1870331141</v>
      </c>
      <c r="F509" s="156" t="str">
        <f>شوشتر!F9</f>
        <v xml:space="preserve">مراقبت زیبایی </v>
      </c>
      <c r="G509" s="13" t="str">
        <f>شوشتر!G9</f>
        <v>0-40</v>
      </c>
      <c r="H509" s="43">
        <f t="shared" si="376"/>
        <v>35</v>
      </c>
      <c r="I509" s="44">
        <f t="shared" si="377"/>
        <v>70</v>
      </c>
      <c r="J509" s="17">
        <f>شوشتر!J9</f>
        <v>4000</v>
      </c>
      <c r="K509" s="45">
        <f t="shared" si="378"/>
        <v>40</v>
      </c>
      <c r="L509" s="46">
        <f t="shared" si="379"/>
        <v>80</v>
      </c>
      <c r="M509" s="12" t="str">
        <f>شوشتر!M9</f>
        <v>81-100</v>
      </c>
      <c r="N509" s="47">
        <f t="shared" si="380"/>
        <v>100</v>
      </c>
      <c r="O509" s="48">
        <f t="shared" si="381"/>
        <v>200</v>
      </c>
      <c r="P509" s="14" t="str">
        <f>شوشتر!P9</f>
        <v>91-100</v>
      </c>
      <c r="Q509" s="49">
        <f t="shared" si="382"/>
        <v>100</v>
      </c>
      <c r="R509" s="50">
        <f t="shared" si="383"/>
        <v>200</v>
      </c>
      <c r="S509" s="15">
        <f>شوشتر!S9</f>
        <v>0</v>
      </c>
      <c r="T509" s="51">
        <f t="shared" si="384"/>
        <v>0</v>
      </c>
      <c r="U509" s="52">
        <f t="shared" si="385"/>
        <v>0</v>
      </c>
      <c r="V509" s="20">
        <f>شوشتر!V9</f>
        <v>2</v>
      </c>
      <c r="W509" s="53">
        <f t="shared" si="386"/>
        <v>10</v>
      </c>
      <c r="X509" s="54">
        <f t="shared" si="387"/>
        <v>10</v>
      </c>
      <c r="Y509" s="16" t="str">
        <f>شوشتر!Y9</f>
        <v>فاقد تذکر</v>
      </c>
      <c r="Z509" s="55">
        <f t="shared" si="388"/>
        <v>0</v>
      </c>
      <c r="AA509" s="56">
        <f t="shared" si="389"/>
        <v>0</v>
      </c>
      <c r="AB509" s="57">
        <v>1000</v>
      </c>
      <c r="AC509" s="182">
        <f t="shared" si="329"/>
        <v>560</v>
      </c>
      <c r="AD509" s="21" t="str">
        <f>شوشتر!AD9</f>
        <v>551-600</v>
      </c>
      <c r="AE509" s="212" t="str">
        <f t="shared" si="390"/>
        <v>ج-سوم</v>
      </c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</row>
    <row r="510" spans="1:47" ht="21.95" customHeight="1" x14ac:dyDescent="0.25">
      <c r="A510" s="211">
        <f t="shared" si="330"/>
        <v>507</v>
      </c>
      <c r="B510" s="156" t="str">
        <f>شوشتر!B10</f>
        <v xml:space="preserve">شوشتر </v>
      </c>
      <c r="C510" s="156" t="str">
        <f>شوشتر!C10</f>
        <v>پریماه</v>
      </c>
      <c r="D510" s="156" t="str">
        <f>شوشتر!D10</f>
        <v xml:space="preserve">راضیه مرداسی </v>
      </c>
      <c r="E510" s="156">
        <f>شوشتر!E10</f>
        <v>1882316436</v>
      </c>
      <c r="F510" s="156" t="str">
        <f>شوشتر!F10</f>
        <v xml:space="preserve">مراقبت زیبایی </v>
      </c>
      <c r="G510" s="13" t="str">
        <f>شوشتر!G10</f>
        <v>41-60</v>
      </c>
      <c r="H510" s="43">
        <f t="shared" si="376"/>
        <v>50</v>
      </c>
      <c r="I510" s="44">
        <f t="shared" si="377"/>
        <v>100</v>
      </c>
      <c r="J510" s="17">
        <f>شوشتر!J10</f>
        <v>5000</v>
      </c>
      <c r="K510" s="45">
        <f t="shared" si="378"/>
        <v>50</v>
      </c>
      <c r="L510" s="46">
        <f t="shared" si="379"/>
        <v>100</v>
      </c>
      <c r="M510" s="12" t="str">
        <f>شوشتر!M10</f>
        <v>81-100</v>
      </c>
      <c r="N510" s="47">
        <f t="shared" si="380"/>
        <v>100</v>
      </c>
      <c r="O510" s="48">
        <f t="shared" si="381"/>
        <v>200</v>
      </c>
      <c r="P510" s="14" t="str">
        <f>شوشتر!P10</f>
        <v>71-90</v>
      </c>
      <c r="Q510" s="49">
        <f t="shared" si="382"/>
        <v>70</v>
      </c>
      <c r="R510" s="50">
        <f t="shared" si="383"/>
        <v>140</v>
      </c>
      <c r="S510" s="15" t="str">
        <f>شوشتر!S10</f>
        <v>41-60</v>
      </c>
      <c r="T510" s="51">
        <f t="shared" si="384"/>
        <v>50</v>
      </c>
      <c r="U510" s="52">
        <f t="shared" si="385"/>
        <v>50</v>
      </c>
      <c r="V510" s="20">
        <f>شوشتر!V10</f>
        <v>5</v>
      </c>
      <c r="W510" s="53">
        <f t="shared" si="386"/>
        <v>25</v>
      </c>
      <c r="X510" s="54">
        <f t="shared" si="387"/>
        <v>25</v>
      </c>
      <c r="Y510" s="16" t="str">
        <f>شوشتر!Y10</f>
        <v>فاقد تذکر</v>
      </c>
      <c r="Z510" s="55">
        <f t="shared" si="388"/>
        <v>0</v>
      </c>
      <c r="AA510" s="56">
        <f t="shared" si="389"/>
        <v>0</v>
      </c>
      <c r="AB510" s="57">
        <v>1000</v>
      </c>
      <c r="AC510" s="182">
        <f t="shared" si="329"/>
        <v>615</v>
      </c>
      <c r="AD510" s="21" t="str">
        <f>شوشتر!AD10</f>
        <v>601-650</v>
      </c>
      <c r="AE510" s="212" t="str">
        <f t="shared" si="390"/>
        <v>ب-سوم</v>
      </c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</row>
    <row r="511" spans="1:47" ht="21.95" customHeight="1" x14ac:dyDescent="0.25">
      <c r="A511" s="211">
        <f t="shared" si="330"/>
        <v>508</v>
      </c>
      <c r="B511" s="156" t="str">
        <f>شوشتر!B11</f>
        <v>شوشتر</v>
      </c>
      <c r="C511" s="156" t="str">
        <f>شوشتر!C11</f>
        <v>قصرهنا</v>
      </c>
      <c r="D511" s="156" t="str">
        <f>شوشتر!D11</f>
        <v xml:space="preserve">مریم عنافچه </v>
      </c>
      <c r="E511" s="156">
        <f>شوشتر!E11</f>
        <v>1882450469</v>
      </c>
      <c r="F511" s="156" t="str">
        <f>شوشتر!F11</f>
        <v xml:space="preserve">صنایع پوشاک </v>
      </c>
      <c r="G511" s="13" t="str">
        <f>شوشتر!G11</f>
        <v>61-80</v>
      </c>
      <c r="H511" s="43">
        <f t="shared" si="376"/>
        <v>70</v>
      </c>
      <c r="I511" s="44">
        <f t="shared" si="377"/>
        <v>140</v>
      </c>
      <c r="J511" s="17">
        <f>شوشتر!J11</f>
        <v>2000</v>
      </c>
      <c r="K511" s="45">
        <f t="shared" si="378"/>
        <v>20</v>
      </c>
      <c r="L511" s="46">
        <f t="shared" si="379"/>
        <v>40</v>
      </c>
      <c r="M511" s="12" t="str">
        <f>شوشتر!M11</f>
        <v>81-100</v>
      </c>
      <c r="N511" s="47">
        <f t="shared" si="380"/>
        <v>100</v>
      </c>
      <c r="O511" s="48">
        <f t="shared" si="381"/>
        <v>200</v>
      </c>
      <c r="P511" s="14" t="str">
        <f>شوشتر!P11</f>
        <v>71-90</v>
      </c>
      <c r="Q511" s="49">
        <f t="shared" si="382"/>
        <v>70</v>
      </c>
      <c r="R511" s="50">
        <f t="shared" si="383"/>
        <v>140</v>
      </c>
      <c r="S511" s="15" t="str">
        <f>شوشتر!S11</f>
        <v>41-60</v>
      </c>
      <c r="T511" s="51">
        <f t="shared" si="384"/>
        <v>50</v>
      </c>
      <c r="U511" s="52">
        <f t="shared" si="385"/>
        <v>50</v>
      </c>
      <c r="V511" s="20">
        <f>شوشتر!V11</f>
        <v>2</v>
      </c>
      <c r="W511" s="53">
        <f t="shared" si="386"/>
        <v>10</v>
      </c>
      <c r="X511" s="54">
        <f t="shared" si="387"/>
        <v>10</v>
      </c>
      <c r="Y511" s="16" t="str">
        <f>شوشتر!Y11</f>
        <v>فاقد تذکر</v>
      </c>
      <c r="Z511" s="55">
        <f t="shared" si="388"/>
        <v>0</v>
      </c>
      <c r="AA511" s="56">
        <f t="shared" si="389"/>
        <v>0</v>
      </c>
      <c r="AB511" s="57">
        <v>1000</v>
      </c>
      <c r="AC511" s="182">
        <f t="shared" si="329"/>
        <v>580</v>
      </c>
      <c r="AD511" s="21" t="str">
        <f>شوشتر!AD11</f>
        <v>551-600</v>
      </c>
      <c r="AE511" s="212" t="str">
        <f t="shared" si="390"/>
        <v>ج-سوم</v>
      </c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</row>
    <row r="512" spans="1:47" ht="21.95" customHeight="1" x14ac:dyDescent="0.25">
      <c r="A512" s="211">
        <f t="shared" si="330"/>
        <v>509</v>
      </c>
      <c r="B512" s="156" t="str">
        <f>شوشتر!B12</f>
        <v>شوشتر</v>
      </c>
      <c r="C512" s="156" t="str">
        <f>شوشتر!C12</f>
        <v>قصرعسل</v>
      </c>
      <c r="D512" s="156" t="str">
        <f>شوشتر!D12</f>
        <v>معصومه مهدی پور</v>
      </c>
      <c r="E512" s="156">
        <f>شوشتر!E12</f>
        <v>187055343</v>
      </c>
      <c r="F512" s="156" t="str">
        <f>شوشتر!F12</f>
        <v xml:space="preserve">مراقبت زیبایی </v>
      </c>
      <c r="G512" s="13" t="str">
        <f>شوشتر!G12</f>
        <v>81-100</v>
      </c>
      <c r="H512" s="43">
        <f t="shared" si="376"/>
        <v>100</v>
      </c>
      <c r="I512" s="44">
        <f t="shared" si="377"/>
        <v>200</v>
      </c>
      <c r="J512" s="17">
        <f>شوشتر!J12</f>
        <v>5000</v>
      </c>
      <c r="K512" s="45">
        <f t="shared" si="378"/>
        <v>50</v>
      </c>
      <c r="L512" s="46">
        <f t="shared" si="379"/>
        <v>100</v>
      </c>
      <c r="M512" s="12" t="str">
        <f>شوشتر!M12</f>
        <v>61-80</v>
      </c>
      <c r="N512" s="47">
        <f t="shared" si="380"/>
        <v>70</v>
      </c>
      <c r="O512" s="48">
        <f t="shared" si="381"/>
        <v>140</v>
      </c>
      <c r="P512" s="14" t="str">
        <f>شوشتر!P12</f>
        <v>60-70</v>
      </c>
      <c r="Q512" s="49">
        <f t="shared" si="382"/>
        <v>50</v>
      </c>
      <c r="R512" s="50">
        <f t="shared" si="383"/>
        <v>100</v>
      </c>
      <c r="S512" s="15" t="str">
        <f>شوشتر!S12</f>
        <v>80-100</v>
      </c>
      <c r="T512" s="51">
        <f t="shared" si="384"/>
        <v>100</v>
      </c>
      <c r="U512" s="52">
        <f t="shared" si="385"/>
        <v>100</v>
      </c>
      <c r="V512" s="20">
        <f>شوشتر!V12</f>
        <v>4</v>
      </c>
      <c r="W512" s="53">
        <f t="shared" si="386"/>
        <v>20</v>
      </c>
      <c r="X512" s="54">
        <f t="shared" si="387"/>
        <v>20</v>
      </c>
      <c r="Y512" s="16" t="str">
        <f>شوشتر!Y12</f>
        <v>یک تذکر مرکز</v>
      </c>
      <c r="Z512" s="55">
        <f t="shared" si="388"/>
        <v>-10</v>
      </c>
      <c r="AA512" s="56">
        <f t="shared" si="389"/>
        <v>-10</v>
      </c>
      <c r="AB512" s="57">
        <v>1000</v>
      </c>
      <c r="AC512" s="182">
        <f t="shared" si="329"/>
        <v>650</v>
      </c>
      <c r="AD512" s="21" t="str">
        <f>شوشتر!AD12</f>
        <v>601-650</v>
      </c>
      <c r="AE512" s="212" t="str">
        <f t="shared" si="390"/>
        <v>ب-سوم</v>
      </c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</row>
    <row r="513" spans="1:47" ht="21.95" customHeight="1" x14ac:dyDescent="0.25">
      <c r="A513" s="211">
        <f t="shared" si="330"/>
        <v>510</v>
      </c>
      <c r="B513" s="156" t="str">
        <f>شوشتر!B13</f>
        <v>شوشتر</v>
      </c>
      <c r="C513" s="156" t="str">
        <f>شوشتر!C13</f>
        <v>پارسین</v>
      </c>
      <c r="D513" s="156" t="str">
        <f>شوشتر!D13</f>
        <v>خدیجه شفیع زاده</v>
      </c>
      <c r="E513" s="156">
        <f>شوشتر!E13</f>
        <v>1882234073</v>
      </c>
      <c r="F513" s="156" t="str">
        <f>شوشتر!F13</f>
        <v xml:space="preserve">صنایع پوشاک </v>
      </c>
      <c r="G513" s="13" t="str">
        <f>شوشتر!G13</f>
        <v>61-80</v>
      </c>
      <c r="H513" s="43">
        <f t="shared" si="376"/>
        <v>70</v>
      </c>
      <c r="I513" s="44">
        <f t="shared" si="377"/>
        <v>140</v>
      </c>
      <c r="J513" s="17">
        <f>شوشتر!J13</f>
        <v>10000</v>
      </c>
      <c r="K513" s="45">
        <f t="shared" si="378"/>
        <v>100</v>
      </c>
      <c r="L513" s="46">
        <f t="shared" si="379"/>
        <v>200</v>
      </c>
      <c r="M513" s="12" t="str">
        <f>شوشتر!M13</f>
        <v>81-100</v>
      </c>
      <c r="N513" s="47">
        <f t="shared" si="380"/>
        <v>100</v>
      </c>
      <c r="O513" s="48">
        <f t="shared" si="381"/>
        <v>200</v>
      </c>
      <c r="P513" s="14" t="str">
        <f>شوشتر!P13</f>
        <v>71-90</v>
      </c>
      <c r="Q513" s="49">
        <f t="shared" si="382"/>
        <v>70</v>
      </c>
      <c r="R513" s="50">
        <f t="shared" si="383"/>
        <v>140</v>
      </c>
      <c r="S513" s="15" t="str">
        <f>شوشتر!S13</f>
        <v>0-40</v>
      </c>
      <c r="T513" s="51">
        <f t="shared" si="384"/>
        <v>35</v>
      </c>
      <c r="U513" s="52">
        <f t="shared" si="385"/>
        <v>35</v>
      </c>
      <c r="V513" s="20">
        <f>شوشتر!V13</f>
        <v>1</v>
      </c>
      <c r="W513" s="53">
        <f t="shared" si="386"/>
        <v>5</v>
      </c>
      <c r="X513" s="54">
        <f t="shared" si="387"/>
        <v>5</v>
      </c>
      <c r="Y513" s="16" t="str">
        <f>شوشتر!Y13</f>
        <v>فاقد تذکر</v>
      </c>
      <c r="Z513" s="55">
        <f t="shared" si="388"/>
        <v>0</v>
      </c>
      <c r="AA513" s="56">
        <f t="shared" si="389"/>
        <v>0</v>
      </c>
      <c r="AB513" s="57">
        <v>1000</v>
      </c>
      <c r="AC513" s="182">
        <f t="shared" si="329"/>
        <v>720</v>
      </c>
      <c r="AD513" s="21" t="str">
        <f>شوشتر!AD13</f>
        <v>701-750</v>
      </c>
      <c r="AE513" s="212" t="str">
        <f t="shared" si="390"/>
        <v>ج-دو</v>
      </c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</row>
    <row r="514" spans="1:47" ht="21.95" customHeight="1" x14ac:dyDescent="0.25">
      <c r="A514" s="211">
        <f t="shared" si="330"/>
        <v>511</v>
      </c>
      <c r="B514" s="156" t="str">
        <f>شوشتر!B14</f>
        <v xml:space="preserve">شوشتر </v>
      </c>
      <c r="C514" s="156" t="str">
        <f>شوشتر!C14</f>
        <v xml:space="preserve">مینا </v>
      </c>
      <c r="D514" s="156" t="str">
        <f>شوشتر!D14</f>
        <v>مینا بویری</v>
      </c>
      <c r="E514" s="156">
        <f>شوشتر!E14</f>
        <v>4269734353</v>
      </c>
      <c r="F514" s="156" t="str">
        <f>شوشتر!F14</f>
        <v xml:space="preserve">صنایع پوشاک </v>
      </c>
      <c r="G514" s="13" t="str">
        <f>شوشتر!G14</f>
        <v>41-60</v>
      </c>
      <c r="H514" s="43">
        <f t="shared" si="376"/>
        <v>50</v>
      </c>
      <c r="I514" s="44">
        <f t="shared" si="377"/>
        <v>100</v>
      </c>
      <c r="J514" s="17">
        <f>شوشتر!J14</f>
        <v>2000</v>
      </c>
      <c r="K514" s="45">
        <f t="shared" si="378"/>
        <v>20</v>
      </c>
      <c r="L514" s="46">
        <f t="shared" si="379"/>
        <v>40</v>
      </c>
      <c r="M514" s="12">
        <f>شوشتر!M14</f>
        <v>0</v>
      </c>
      <c r="N514" s="47">
        <f t="shared" si="380"/>
        <v>0</v>
      </c>
      <c r="O514" s="48">
        <f t="shared" si="381"/>
        <v>0</v>
      </c>
      <c r="P514" s="14" t="str">
        <f>شوشتر!P14</f>
        <v>91-100</v>
      </c>
      <c r="Q514" s="49">
        <f t="shared" si="382"/>
        <v>100</v>
      </c>
      <c r="R514" s="50">
        <f t="shared" si="383"/>
        <v>200</v>
      </c>
      <c r="S514" s="15" t="str">
        <f>شوشتر!S14</f>
        <v>61-80</v>
      </c>
      <c r="T514" s="51">
        <f t="shared" si="384"/>
        <v>70</v>
      </c>
      <c r="U514" s="52">
        <f t="shared" si="385"/>
        <v>70</v>
      </c>
      <c r="V514" s="20">
        <f>شوشتر!V14</f>
        <v>20</v>
      </c>
      <c r="W514" s="53">
        <f t="shared" si="386"/>
        <v>100</v>
      </c>
      <c r="X514" s="54">
        <f t="shared" si="387"/>
        <v>100</v>
      </c>
      <c r="Y514" s="16" t="str">
        <f>شوشتر!Y14</f>
        <v>فاقد تذکر</v>
      </c>
      <c r="Z514" s="55">
        <f t="shared" si="388"/>
        <v>0</v>
      </c>
      <c r="AA514" s="56">
        <f t="shared" si="389"/>
        <v>0</v>
      </c>
      <c r="AB514" s="57">
        <v>1000</v>
      </c>
      <c r="AC514" s="182">
        <f t="shared" si="329"/>
        <v>510</v>
      </c>
      <c r="AD514" s="21" t="str">
        <f>شوشتر!AD14</f>
        <v>501-550</v>
      </c>
      <c r="AE514" s="212" t="str">
        <f t="shared" si="390"/>
        <v>الف-چهارم</v>
      </c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</row>
    <row r="515" spans="1:47" ht="21.95" customHeight="1" x14ac:dyDescent="0.25">
      <c r="A515" s="211">
        <f t="shared" si="330"/>
        <v>512</v>
      </c>
      <c r="B515" s="156" t="str">
        <f>شوشتر!B15</f>
        <v>شوشتر</v>
      </c>
      <c r="C515" s="156" t="str">
        <f>شوشتر!C15</f>
        <v>خانم جهانگیری</v>
      </c>
      <c r="D515" s="156" t="str">
        <f>شوشتر!D15</f>
        <v>معصومه جهانگیری</v>
      </c>
      <c r="E515" s="156">
        <f>شوشتر!E15</f>
        <v>1741419085</v>
      </c>
      <c r="F515" s="156" t="str">
        <f>شوشتر!F15</f>
        <v xml:space="preserve">معصومه جهانگیری </v>
      </c>
      <c r="G515" s="13" t="str">
        <f>شوشتر!G15</f>
        <v>61-80</v>
      </c>
      <c r="H515" s="43">
        <f t="shared" si="376"/>
        <v>70</v>
      </c>
      <c r="I515" s="44">
        <f t="shared" si="377"/>
        <v>140</v>
      </c>
      <c r="J515" s="17">
        <f>شوشتر!J15</f>
        <v>8000</v>
      </c>
      <c r="K515" s="45">
        <f t="shared" si="378"/>
        <v>80</v>
      </c>
      <c r="L515" s="46">
        <f t="shared" si="379"/>
        <v>160</v>
      </c>
      <c r="M515" s="12" t="str">
        <f>شوشتر!M15</f>
        <v>81-100</v>
      </c>
      <c r="N515" s="47">
        <f t="shared" si="380"/>
        <v>100</v>
      </c>
      <c r="O515" s="48">
        <f t="shared" si="381"/>
        <v>200</v>
      </c>
      <c r="P515" s="14" t="str">
        <f>شوشتر!P15</f>
        <v>60-70</v>
      </c>
      <c r="Q515" s="49">
        <f t="shared" si="382"/>
        <v>50</v>
      </c>
      <c r="R515" s="50">
        <f t="shared" si="383"/>
        <v>100</v>
      </c>
      <c r="S515" s="15" t="str">
        <f>شوشتر!S15</f>
        <v>0-40</v>
      </c>
      <c r="T515" s="51">
        <f t="shared" si="384"/>
        <v>35</v>
      </c>
      <c r="U515" s="52">
        <f t="shared" si="385"/>
        <v>35</v>
      </c>
      <c r="V515" s="20">
        <f>شوشتر!V15</f>
        <v>2</v>
      </c>
      <c r="W515" s="53">
        <f t="shared" si="386"/>
        <v>10</v>
      </c>
      <c r="X515" s="54">
        <f t="shared" si="387"/>
        <v>10</v>
      </c>
      <c r="Y515" s="16" t="str">
        <f>شوشتر!Y15</f>
        <v>فاقد تذکر</v>
      </c>
      <c r="Z515" s="55">
        <f t="shared" si="388"/>
        <v>0</v>
      </c>
      <c r="AA515" s="56">
        <f t="shared" si="389"/>
        <v>0</v>
      </c>
      <c r="AB515" s="57">
        <v>1000</v>
      </c>
      <c r="AC515" s="182">
        <f t="shared" si="329"/>
        <v>645</v>
      </c>
      <c r="AD515" s="21" t="str">
        <f>شوشتر!AD15</f>
        <v>601-650</v>
      </c>
      <c r="AE515" s="212" t="str">
        <f t="shared" si="390"/>
        <v>ب-سوم</v>
      </c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</row>
    <row r="516" spans="1:47" ht="21.95" customHeight="1" x14ac:dyDescent="0.25">
      <c r="A516" s="211">
        <f t="shared" si="330"/>
        <v>513</v>
      </c>
      <c r="B516" s="156" t="str">
        <f>شوشتر!B16</f>
        <v>شوشتر</v>
      </c>
      <c r="C516" s="156" t="str">
        <f>شوشتر!C16</f>
        <v xml:space="preserve">فاطمه کیامهر </v>
      </c>
      <c r="D516" s="156" t="str">
        <f>شوشتر!D16</f>
        <v xml:space="preserve">فاطمه کیامهر </v>
      </c>
      <c r="E516" s="156">
        <f>شوشتر!E16</f>
        <v>1882257022</v>
      </c>
      <c r="F516" s="156" t="str">
        <f>شوشتر!F16</f>
        <v xml:space="preserve">مراقبت زیبایی </v>
      </c>
      <c r="G516" s="13" t="str">
        <f>شوشتر!G16</f>
        <v>0-40</v>
      </c>
      <c r="H516" s="43">
        <f t="shared" si="376"/>
        <v>35</v>
      </c>
      <c r="I516" s="44">
        <f t="shared" si="377"/>
        <v>70</v>
      </c>
      <c r="J516" s="17">
        <f>شوشتر!J16</f>
        <v>1000</v>
      </c>
      <c r="K516" s="45">
        <f t="shared" si="378"/>
        <v>10</v>
      </c>
      <c r="L516" s="46">
        <f t="shared" si="379"/>
        <v>20</v>
      </c>
      <c r="M516" s="12" t="str">
        <f>شوشتر!M16</f>
        <v>81-100</v>
      </c>
      <c r="N516" s="47">
        <f t="shared" si="380"/>
        <v>100</v>
      </c>
      <c r="O516" s="48">
        <f t="shared" si="381"/>
        <v>200</v>
      </c>
      <c r="P516" s="14" t="str">
        <f>شوشتر!P16</f>
        <v>60-70</v>
      </c>
      <c r="Q516" s="49">
        <f t="shared" si="382"/>
        <v>50</v>
      </c>
      <c r="R516" s="50">
        <f t="shared" si="383"/>
        <v>100</v>
      </c>
      <c r="S516" s="15" t="str">
        <f>شوشتر!S16</f>
        <v>61-80</v>
      </c>
      <c r="T516" s="51">
        <f t="shared" si="384"/>
        <v>70</v>
      </c>
      <c r="U516" s="52">
        <f t="shared" si="385"/>
        <v>70</v>
      </c>
      <c r="V516" s="20">
        <f>شوشتر!V16</f>
        <v>3</v>
      </c>
      <c r="W516" s="53">
        <f t="shared" si="386"/>
        <v>15</v>
      </c>
      <c r="X516" s="54">
        <f t="shared" si="387"/>
        <v>15</v>
      </c>
      <c r="Y516" s="16" t="str">
        <f>شوشتر!Y16</f>
        <v>فاقد تذکر</v>
      </c>
      <c r="Z516" s="55">
        <f t="shared" si="388"/>
        <v>0</v>
      </c>
      <c r="AA516" s="56">
        <f t="shared" si="389"/>
        <v>0</v>
      </c>
      <c r="AB516" s="57">
        <v>1000</v>
      </c>
      <c r="AC516" s="182">
        <f t="shared" ref="AC516:AC579" si="391">SUM(I516,L516,O516,R516,U516,X516,AA516)-Y1272</f>
        <v>475</v>
      </c>
      <c r="AD516" s="21" t="str">
        <f>شوشتر!AD16</f>
        <v>501-550</v>
      </c>
      <c r="AE516" s="212" t="str">
        <f t="shared" si="390"/>
        <v>الف-چهارم</v>
      </c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</row>
    <row r="517" spans="1:47" ht="21.95" customHeight="1" x14ac:dyDescent="0.25">
      <c r="A517" s="211">
        <f t="shared" si="330"/>
        <v>514</v>
      </c>
      <c r="B517" s="156" t="str">
        <f>شوشتر!B17</f>
        <v>شوشتر</v>
      </c>
      <c r="C517" s="156" t="str">
        <f>شوشتر!C17</f>
        <v>بانو الهامیان</v>
      </c>
      <c r="D517" s="156" t="str">
        <f>شوشتر!D17</f>
        <v xml:space="preserve">راضیه الهامیان </v>
      </c>
      <c r="E517" s="156">
        <f>شوشتر!E17</f>
        <v>1881675340</v>
      </c>
      <c r="F517" s="156" t="str">
        <f>شوشتر!F17</f>
        <v xml:space="preserve">مراقبت زیبایی </v>
      </c>
      <c r="G517" s="13" t="str">
        <f>شوشتر!G17</f>
        <v>41-60</v>
      </c>
      <c r="H517" s="43">
        <f t="shared" si="376"/>
        <v>50</v>
      </c>
      <c r="I517" s="44">
        <f t="shared" si="377"/>
        <v>100</v>
      </c>
      <c r="J517" s="17">
        <f>شوشتر!J17</f>
        <v>4000</v>
      </c>
      <c r="K517" s="45">
        <f t="shared" si="378"/>
        <v>40</v>
      </c>
      <c r="L517" s="46">
        <f t="shared" si="379"/>
        <v>80</v>
      </c>
      <c r="M517" s="12" t="str">
        <f>شوشتر!M17</f>
        <v>81-100</v>
      </c>
      <c r="N517" s="47">
        <f t="shared" si="380"/>
        <v>100</v>
      </c>
      <c r="O517" s="48">
        <f t="shared" si="381"/>
        <v>200</v>
      </c>
      <c r="P517" s="14">
        <f>شوشتر!P17</f>
        <v>0</v>
      </c>
      <c r="Q517" s="49">
        <f t="shared" si="382"/>
        <v>0</v>
      </c>
      <c r="R517" s="50">
        <f t="shared" si="383"/>
        <v>0</v>
      </c>
      <c r="S517" s="15" t="str">
        <f>شوشتر!S17</f>
        <v>41-60</v>
      </c>
      <c r="T517" s="51">
        <f t="shared" si="384"/>
        <v>50</v>
      </c>
      <c r="U517" s="52">
        <f t="shared" si="385"/>
        <v>50</v>
      </c>
      <c r="V517" s="20">
        <f>شوشتر!V17</f>
        <v>3</v>
      </c>
      <c r="W517" s="53">
        <f t="shared" si="386"/>
        <v>15</v>
      </c>
      <c r="X517" s="54">
        <f t="shared" si="387"/>
        <v>15</v>
      </c>
      <c r="Y517" s="16" t="str">
        <f>شوشتر!Y17</f>
        <v>یک تذکر مرکز</v>
      </c>
      <c r="Z517" s="55">
        <f t="shared" si="388"/>
        <v>-10</v>
      </c>
      <c r="AA517" s="56">
        <f t="shared" si="389"/>
        <v>-10</v>
      </c>
      <c r="AB517" s="57">
        <v>1000</v>
      </c>
      <c r="AC517" s="182">
        <f t="shared" si="391"/>
        <v>435</v>
      </c>
      <c r="AD517" s="21" t="str">
        <f>شوشتر!AD17</f>
        <v>401-450</v>
      </c>
      <c r="AE517" s="212" t="str">
        <f t="shared" si="390"/>
        <v>ج-چهارم</v>
      </c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</row>
    <row r="518" spans="1:47" ht="21.95" customHeight="1" x14ac:dyDescent="0.25">
      <c r="A518" s="211">
        <f t="shared" ref="A518:A581" si="392">A517+1</f>
        <v>515</v>
      </c>
      <c r="B518" s="156" t="str">
        <f>شوشتر!B18</f>
        <v>شوشتر</v>
      </c>
      <c r="C518" s="156" t="str">
        <f>شوشتر!C18</f>
        <v xml:space="preserve">رهپویان دانش </v>
      </c>
      <c r="D518" s="156" t="str">
        <f>شوشتر!D18</f>
        <v>اعظم افشاری</v>
      </c>
      <c r="E518" s="156">
        <f>شوشتر!E18</f>
        <v>1881933601</v>
      </c>
      <c r="F518" s="156" t="str">
        <f>شوشتر!F18</f>
        <v>فناوری اطلاعات</v>
      </c>
      <c r="G518" s="13" t="str">
        <f>شوشتر!G18</f>
        <v>0-40</v>
      </c>
      <c r="H518" s="43">
        <f t="shared" si="376"/>
        <v>35</v>
      </c>
      <c r="I518" s="44">
        <f t="shared" si="377"/>
        <v>70</v>
      </c>
      <c r="J518" s="17">
        <f>شوشتر!J18</f>
        <v>3000</v>
      </c>
      <c r="K518" s="45">
        <f t="shared" si="378"/>
        <v>30</v>
      </c>
      <c r="L518" s="46">
        <f t="shared" si="379"/>
        <v>60</v>
      </c>
      <c r="M518" s="12" t="str">
        <f>شوشتر!M18</f>
        <v>81-100</v>
      </c>
      <c r="N518" s="47">
        <f t="shared" si="380"/>
        <v>100</v>
      </c>
      <c r="O518" s="48">
        <f t="shared" si="381"/>
        <v>200</v>
      </c>
      <c r="P518" s="14">
        <f>شوشتر!P18</f>
        <v>0</v>
      </c>
      <c r="Q518" s="49">
        <f t="shared" si="382"/>
        <v>0</v>
      </c>
      <c r="R518" s="50">
        <f t="shared" si="383"/>
        <v>0</v>
      </c>
      <c r="S518" s="15" t="str">
        <f>شوشتر!S18</f>
        <v>0-40</v>
      </c>
      <c r="T518" s="51">
        <f t="shared" si="384"/>
        <v>35</v>
      </c>
      <c r="U518" s="52">
        <f t="shared" si="385"/>
        <v>35</v>
      </c>
      <c r="V518" s="20">
        <f>شوشتر!V18</f>
        <v>2</v>
      </c>
      <c r="W518" s="53">
        <f t="shared" si="386"/>
        <v>10</v>
      </c>
      <c r="X518" s="54">
        <f t="shared" si="387"/>
        <v>10</v>
      </c>
      <c r="Y518" s="16" t="str">
        <f>شوشتر!Y18</f>
        <v>یک تذکر مرکز</v>
      </c>
      <c r="Z518" s="55">
        <f t="shared" si="388"/>
        <v>-10</v>
      </c>
      <c r="AA518" s="56">
        <f t="shared" si="389"/>
        <v>-10</v>
      </c>
      <c r="AB518" s="57">
        <v>1000</v>
      </c>
      <c r="AC518" s="182">
        <f t="shared" si="391"/>
        <v>365</v>
      </c>
      <c r="AD518" s="21" t="str">
        <f>شوشتر!AD18</f>
        <v>0-400</v>
      </c>
      <c r="AE518" s="212" t="str">
        <f t="shared" si="390"/>
        <v>بدون درجه</v>
      </c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</row>
    <row r="519" spans="1:47" ht="21.95" customHeight="1" x14ac:dyDescent="0.25">
      <c r="A519" s="211">
        <f t="shared" si="392"/>
        <v>516</v>
      </c>
      <c r="B519" s="156" t="str">
        <f>شوشتر!B19</f>
        <v>شوشتر</v>
      </c>
      <c r="C519" s="156" t="str">
        <f>شوشتر!C19</f>
        <v>مقامی</v>
      </c>
      <c r="D519" s="156" t="str">
        <f>شوشتر!D19</f>
        <v xml:space="preserve">حسین مقامی </v>
      </c>
      <c r="E519" s="156">
        <f>شوشتر!E19</f>
        <v>1870170393</v>
      </c>
      <c r="F519" s="156" t="str">
        <f>شوشتر!F19</f>
        <v xml:space="preserve">صنایع خودرو </v>
      </c>
      <c r="G519" s="13" t="str">
        <f>شوشتر!G19</f>
        <v>41-60</v>
      </c>
      <c r="H519" s="43">
        <f t="shared" si="376"/>
        <v>50</v>
      </c>
      <c r="I519" s="44">
        <f t="shared" si="377"/>
        <v>100</v>
      </c>
      <c r="J519" s="17">
        <f>شوشتر!J19</f>
        <v>1000</v>
      </c>
      <c r="K519" s="45">
        <f t="shared" si="378"/>
        <v>10</v>
      </c>
      <c r="L519" s="46">
        <f t="shared" si="379"/>
        <v>20</v>
      </c>
      <c r="M519" s="12" t="str">
        <f>شوشتر!M19</f>
        <v>61-80</v>
      </c>
      <c r="N519" s="47">
        <f t="shared" si="380"/>
        <v>70</v>
      </c>
      <c r="O519" s="48">
        <f t="shared" si="381"/>
        <v>140</v>
      </c>
      <c r="P519" s="14">
        <f>شوشتر!P19</f>
        <v>0</v>
      </c>
      <c r="Q519" s="49">
        <f t="shared" si="382"/>
        <v>0</v>
      </c>
      <c r="R519" s="50">
        <f t="shared" si="383"/>
        <v>0</v>
      </c>
      <c r="S519" s="15" t="str">
        <f>شوشتر!S19</f>
        <v>80-100</v>
      </c>
      <c r="T519" s="51">
        <f t="shared" si="384"/>
        <v>100</v>
      </c>
      <c r="U519" s="52">
        <f t="shared" si="385"/>
        <v>100</v>
      </c>
      <c r="V519" s="20">
        <f>شوشتر!V19</f>
        <v>1</v>
      </c>
      <c r="W519" s="53">
        <f t="shared" si="386"/>
        <v>5</v>
      </c>
      <c r="X519" s="54">
        <f t="shared" si="387"/>
        <v>5</v>
      </c>
      <c r="Y519" s="16" t="str">
        <f>شوشتر!Y19</f>
        <v>فاقد تذکر</v>
      </c>
      <c r="Z519" s="55">
        <f t="shared" si="388"/>
        <v>0</v>
      </c>
      <c r="AA519" s="56">
        <f t="shared" si="389"/>
        <v>0</v>
      </c>
      <c r="AB519" s="57">
        <v>1000</v>
      </c>
      <c r="AC519" s="182">
        <f t="shared" si="391"/>
        <v>365</v>
      </c>
      <c r="AD519" s="21" t="str">
        <f>شوشتر!AD19</f>
        <v>0-400</v>
      </c>
      <c r="AE519" s="212" t="str">
        <f t="shared" si="390"/>
        <v>بدون درجه</v>
      </c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</row>
    <row r="520" spans="1:47" ht="21.95" customHeight="1" x14ac:dyDescent="0.25">
      <c r="A520" s="211">
        <f t="shared" si="392"/>
        <v>517</v>
      </c>
      <c r="B520" s="156" t="str">
        <f>شوشتر!B20</f>
        <v xml:space="preserve">شوشتر </v>
      </c>
      <c r="C520" s="156" t="str">
        <f>شوشتر!C20</f>
        <v>مسعود</v>
      </c>
      <c r="D520" s="156" t="str">
        <f>شوشتر!D20</f>
        <v>مسعود شیخ زاده</v>
      </c>
      <c r="E520" s="156">
        <f>شوشتر!E20</f>
        <v>1882233220</v>
      </c>
      <c r="F520" s="156" t="str">
        <f>شوشتر!F20</f>
        <v xml:space="preserve">مراقبت زیبایی </v>
      </c>
      <c r="G520" s="13" t="str">
        <f>شوشتر!G20</f>
        <v>41-60</v>
      </c>
      <c r="H520" s="43">
        <f t="shared" si="376"/>
        <v>50</v>
      </c>
      <c r="I520" s="44">
        <f t="shared" si="377"/>
        <v>100</v>
      </c>
      <c r="J520" s="17">
        <f>شوشتر!J20</f>
        <v>2000</v>
      </c>
      <c r="K520" s="45">
        <f t="shared" si="378"/>
        <v>20</v>
      </c>
      <c r="L520" s="46">
        <f t="shared" si="379"/>
        <v>40</v>
      </c>
      <c r="M520" s="12" t="str">
        <f>شوشتر!M20</f>
        <v>81-100</v>
      </c>
      <c r="N520" s="47">
        <f t="shared" si="380"/>
        <v>100</v>
      </c>
      <c r="O520" s="48">
        <f t="shared" si="381"/>
        <v>200</v>
      </c>
      <c r="P520" s="14">
        <f>شوشتر!P20</f>
        <v>0</v>
      </c>
      <c r="Q520" s="49">
        <f t="shared" si="382"/>
        <v>0</v>
      </c>
      <c r="R520" s="50">
        <f t="shared" si="383"/>
        <v>0</v>
      </c>
      <c r="S520" s="15" t="str">
        <f>شوشتر!S20</f>
        <v>80-100</v>
      </c>
      <c r="T520" s="51">
        <f t="shared" si="384"/>
        <v>100</v>
      </c>
      <c r="U520" s="52">
        <f t="shared" si="385"/>
        <v>100</v>
      </c>
      <c r="V520" s="20">
        <f>شوشتر!V20</f>
        <v>2</v>
      </c>
      <c r="W520" s="53">
        <f t="shared" si="386"/>
        <v>10</v>
      </c>
      <c r="X520" s="54">
        <f t="shared" si="387"/>
        <v>10</v>
      </c>
      <c r="Y520" s="16" t="str">
        <f>شوشتر!Y20</f>
        <v>یک تذکر مرکز</v>
      </c>
      <c r="Z520" s="55">
        <f t="shared" si="388"/>
        <v>-10</v>
      </c>
      <c r="AA520" s="56">
        <f t="shared" si="389"/>
        <v>-10</v>
      </c>
      <c r="AB520" s="57">
        <v>1000</v>
      </c>
      <c r="AC520" s="182">
        <f t="shared" si="391"/>
        <v>440</v>
      </c>
      <c r="AD520" s="21" t="str">
        <f>شوشتر!AD20</f>
        <v>401-450</v>
      </c>
      <c r="AE520" s="212" t="str">
        <f t="shared" si="390"/>
        <v>ج-چهارم</v>
      </c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</row>
    <row r="521" spans="1:47" ht="21.95" customHeight="1" x14ac:dyDescent="0.25">
      <c r="A521" s="211">
        <f t="shared" si="392"/>
        <v>518</v>
      </c>
      <c r="B521" s="156" t="str">
        <f>شوشتر!B21</f>
        <v xml:space="preserve">شوشتر </v>
      </c>
      <c r="C521" s="156" t="str">
        <f>شوشتر!C21</f>
        <v>چهل گیس</v>
      </c>
      <c r="D521" s="156" t="str">
        <f>شوشتر!D21</f>
        <v>بهاره آبخو</v>
      </c>
      <c r="E521" s="156">
        <f>شوشتر!E21</f>
        <v>1870148541</v>
      </c>
      <c r="F521" s="156" t="str">
        <f>شوشتر!F21</f>
        <v xml:space="preserve">مراقبت زیبایی </v>
      </c>
      <c r="G521" s="13" t="str">
        <f>شوشتر!G21</f>
        <v>0-40</v>
      </c>
      <c r="H521" s="43">
        <f t="shared" ref="H521:H543" si="393">IFERROR(VLOOKUP(G521,$AG$2:$AH$6,2,FALSE),0)</f>
        <v>35</v>
      </c>
      <c r="I521" s="44">
        <f t="shared" ref="I521:I543" si="394">H521*2</f>
        <v>70</v>
      </c>
      <c r="J521" s="17">
        <f>شوشتر!J21</f>
        <v>2000</v>
      </c>
      <c r="K521" s="45">
        <f t="shared" ref="K521:K543" si="395">IFERROR(VLOOKUP(J521,$AI$2:$AJ$12,2,FALSE),0)</f>
        <v>20</v>
      </c>
      <c r="L521" s="46">
        <f t="shared" ref="L521:L543" si="396">K521*2</f>
        <v>40</v>
      </c>
      <c r="M521" s="12" t="str">
        <f>شوشتر!M21</f>
        <v>61-80</v>
      </c>
      <c r="N521" s="47">
        <f t="shared" ref="N521:N543" si="397">IFERROR(VLOOKUP(M521,$AK$2:$AL$4,2,FALSE),0)</f>
        <v>70</v>
      </c>
      <c r="O521" s="48">
        <f t="shared" ref="O521:O543" si="398">N521*2</f>
        <v>140</v>
      </c>
      <c r="P521" s="14" t="str">
        <f>شوشتر!P21</f>
        <v>60-70</v>
      </c>
      <c r="Q521" s="49">
        <f t="shared" ref="Q521:Q543" si="399">IFERROR(VLOOKUP(P521,$AM$2:$AN$5,2,FALSE),0)</f>
        <v>50</v>
      </c>
      <c r="R521" s="50">
        <f t="shared" ref="R521:R543" si="400">Q521*2</f>
        <v>100</v>
      </c>
      <c r="S521" s="15" t="str">
        <f>شوشتر!S21</f>
        <v>0-40</v>
      </c>
      <c r="T521" s="51">
        <f t="shared" ref="T521:T543" si="401">IFERROR(VLOOKUP(S521,$AO$2:$AP$6,2,FALSE),0)</f>
        <v>35</v>
      </c>
      <c r="U521" s="52">
        <f t="shared" ref="U521:U543" si="402">T521*1</f>
        <v>35</v>
      </c>
      <c r="V521" s="20">
        <f>شوشتر!V21</f>
        <v>8</v>
      </c>
      <c r="W521" s="53">
        <f t="shared" ref="W521:W543" si="403">IFERROR(VLOOKUP(V521,$AQ$2:$AR$22,2,FALSE),0)</f>
        <v>40</v>
      </c>
      <c r="X521" s="54">
        <f t="shared" ref="X521:X543" si="404">W521*1</f>
        <v>40</v>
      </c>
      <c r="Y521" s="16" t="str">
        <f>شوشتر!Y21</f>
        <v>فاقد تذکر</v>
      </c>
      <c r="Z521" s="55">
        <f t="shared" ref="Z521:Z543" si="405">IFERROR(VLOOKUP(Y521,$AS$2:$AT$8,2,FALSE),0)</f>
        <v>0</v>
      </c>
      <c r="AA521" s="56">
        <f t="shared" ref="AA521:AA543" si="406">Z521*1</f>
        <v>0</v>
      </c>
      <c r="AB521" s="57">
        <v>1000</v>
      </c>
      <c r="AC521" s="182">
        <f t="shared" si="391"/>
        <v>425</v>
      </c>
      <c r="AD521" s="21" t="str">
        <f>شوشتر!AD21</f>
        <v>401-450</v>
      </c>
      <c r="AE521" s="212" t="str">
        <f t="shared" ref="AE521:AE543" si="407">IFERROR(VLOOKUP(AD521,$AL$8:$AM$20,2,FALSE),0)</f>
        <v>ج-چهارم</v>
      </c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</row>
    <row r="522" spans="1:47" ht="21.95" customHeight="1" x14ac:dyDescent="0.25">
      <c r="A522" s="211">
        <f t="shared" si="392"/>
        <v>519</v>
      </c>
      <c r="B522" s="156" t="str">
        <f>شوشتر!B22</f>
        <v xml:space="preserve">شوشتر </v>
      </c>
      <c r="C522" s="156" t="str">
        <f>شوشتر!C22</f>
        <v>حسین هلالی</v>
      </c>
      <c r="D522" s="156" t="str">
        <f>شوشتر!D22</f>
        <v>حسین هلالی</v>
      </c>
      <c r="E522" s="156">
        <f>شوشتر!E22</f>
        <v>1882190971</v>
      </c>
      <c r="F522" s="156" t="str">
        <f>شوشتر!F22</f>
        <v xml:space="preserve">مراقبت زیبایی </v>
      </c>
      <c r="G522" s="13" t="str">
        <f>شوشتر!G22</f>
        <v>61-80</v>
      </c>
      <c r="H522" s="43">
        <f t="shared" si="393"/>
        <v>70</v>
      </c>
      <c r="I522" s="44">
        <f t="shared" si="394"/>
        <v>140</v>
      </c>
      <c r="J522" s="17">
        <f>شوشتر!J22</f>
        <v>2000</v>
      </c>
      <c r="K522" s="45">
        <f t="shared" si="395"/>
        <v>20</v>
      </c>
      <c r="L522" s="46">
        <f t="shared" si="396"/>
        <v>40</v>
      </c>
      <c r="M522" s="12" t="str">
        <f>شوشتر!M22</f>
        <v>61-80</v>
      </c>
      <c r="N522" s="47">
        <f t="shared" si="397"/>
        <v>70</v>
      </c>
      <c r="O522" s="48">
        <f t="shared" si="398"/>
        <v>140</v>
      </c>
      <c r="P522" s="14" t="str">
        <f>شوشتر!P22</f>
        <v>60-70</v>
      </c>
      <c r="Q522" s="49">
        <f t="shared" si="399"/>
        <v>50</v>
      </c>
      <c r="R522" s="50">
        <f t="shared" si="400"/>
        <v>100</v>
      </c>
      <c r="S522" s="15" t="str">
        <f>شوشتر!S22</f>
        <v>80-100</v>
      </c>
      <c r="T522" s="51">
        <f t="shared" si="401"/>
        <v>100</v>
      </c>
      <c r="U522" s="52">
        <f t="shared" si="402"/>
        <v>100</v>
      </c>
      <c r="V522" s="20">
        <f>شوشتر!V22</f>
        <v>2</v>
      </c>
      <c r="W522" s="53">
        <f t="shared" si="403"/>
        <v>10</v>
      </c>
      <c r="X522" s="54">
        <f t="shared" si="404"/>
        <v>10</v>
      </c>
      <c r="Y522" s="16" t="str">
        <f>شوشتر!Y22</f>
        <v>فاقد تذکر</v>
      </c>
      <c r="Z522" s="55">
        <f t="shared" si="405"/>
        <v>0</v>
      </c>
      <c r="AA522" s="56">
        <f t="shared" si="406"/>
        <v>0</v>
      </c>
      <c r="AB522" s="57">
        <v>1000</v>
      </c>
      <c r="AC522" s="182">
        <f t="shared" si="391"/>
        <v>530</v>
      </c>
      <c r="AD522" s="21" t="str">
        <f>شوشتر!AD22</f>
        <v>501-550</v>
      </c>
      <c r="AE522" s="212" t="str">
        <f t="shared" si="407"/>
        <v>الف-چهارم</v>
      </c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</row>
    <row r="523" spans="1:47" ht="21.95" customHeight="1" x14ac:dyDescent="0.25">
      <c r="A523" s="211">
        <f t="shared" si="392"/>
        <v>520</v>
      </c>
      <c r="B523" s="156" t="str">
        <f>شوشتر!B23</f>
        <v xml:space="preserve">شوشتر </v>
      </c>
      <c r="C523" s="156" t="str">
        <f>شوشتر!C23</f>
        <v>مانلی</v>
      </c>
      <c r="D523" s="156" t="str">
        <f>شوشتر!D23</f>
        <v>سکینه دیلمی</v>
      </c>
      <c r="E523" s="156">
        <f>شوشتر!E23</f>
        <v>1881610802</v>
      </c>
      <c r="F523" s="156" t="str">
        <f>شوشتر!F23</f>
        <v xml:space="preserve">مراقبت زیبایی </v>
      </c>
      <c r="G523" s="13" t="str">
        <f>شوشتر!G23</f>
        <v>0-40</v>
      </c>
      <c r="H523" s="43">
        <f t="shared" si="393"/>
        <v>35</v>
      </c>
      <c r="I523" s="44">
        <f t="shared" si="394"/>
        <v>70</v>
      </c>
      <c r="J523" s="17">
        <f>شوشتر!J23</f>
        <v>4000</v>
      </c>
      <c r="K523" s="45">
        <f t="shared" si="395"/>
        <v>40</v>
      </c>
      <c r="L523" s="46">
        <f t="shared" si="396"/>
        <v>80</v>
      </c>
      <c r="M523" s="12" t="str">
        <f>شوشتر!M23</f>
        <v>81-100</v>
      </c>
      <c r="N523" s="47">
        <f t="shared" si="397"/>
        <v>100</v>
      </c>
      <c r="O523" s="48">
        <f t="shared" si="398"/>
        <v>200</v>
      </c>
      <c r="P523" s="14" t="str">
        <f>شوشتر!P23</f>
        <v>71-90</v>
      </c>
      <c r="Q523" s="49">
        <f t="shared" si="399"/>
        <v>70</v>
      </c>
      <c r="R523" s="50">
        <f t="shared" si="400"/>
        <v>140</v>
      </c>
      <c r="S523" s="15" t="str">
        <f>شوشتر!S23</f>
        <v>0-40</v>
      </c>
      <c r="T523" s="51">
        <f t="shared" si="401"/>
        <v>35</v>
      </c>
      <c r="U523" s="52">
        <f t="shared" si="402"/>
        <v>35</v>
      </c>
      <c r="V523" s="20">
        <f>شوشتر!V23</f>
        <v>2</v>
      </c>
      <c r="W523" s="53">
        <f t="shared" si="403"/>
        <v>10</v>
      </c>
      <c r="X523" s="54">
        <f t="shared" si="404"/>
        <v>10</v>
      </c>
      <c r="Y523" s="16" t="str">
        <f>شوشتر!Y23</f>
        <v>فاقد تذکر</v>
      </c>
      <c r="Z523" s="55">
        <f t="shared" si="405"/>
        <v>0</v>
      </c>
      <c r="AA523" s="56">
        <f t="shared" si="406"/>
        <v>0</v>
      </c>
      <c r="AB523" s="57">
        <v>1000</v>
      </c>
      <c r="AC523" s="182">
        <f t="shared" si="391"/>
        <v>535</v>
      </c>
      <c r="AD523" s="21" t="str">
        <f>شوشتر!AD23</f>
        <v>501-550</v>
      </c>
      <c r="AE523" s="212" t="str">
        <f t="shared" si="407"/>
        <v>الف-چهارم</v>
      </c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</row>
    <row r="524" spans="1:47" ht="21.95" customHeight="1" x14ac:dyDescent="0.25">
      <c r="A524" s="211">
        <f t="shared" si="392"/>
        <v>521</v>
      </c>
      <c r="B524" s="156" t="str">
        <f>شوشتر!B24</f>
        <v>شوشتر</v>
      </c>
      <c r="C524" s="156" t="str">
        <f>شوشتر!C24</f>
        <v>نیک طراحان</v>
      </c>
      <c r="D524" s="156" t="str">
        <f>شوشتر!D24</f>
        <v>ایران نوروزی</v>
      </c>
      <c r="E524" s="156">
        <f>شوشتر!E24</f>
        <v>1960024124</v>
      </c>
      <c r="F524" s="156" t="str">
        <f>شوشتر!F24</f>
        <v xml:space="preserve">صنایع پوشاک </v>
      </c>
      <c r="G524" s="13" t="str">
        <f>شوشتر!G24</f>
        <v>41-60</v>
      </c>
      <c r="H524" s="43">
        <f t="shared" si="393"/>
        <v>50</v>
      </c>
      <c r="I524" s="44">
        <f t="shared" si="394"/>
        <v>100</v>
      </c>
      <c r="J524" s="17">
        <f>شوشتر!J24</f>
        <v>10000</v>
      </c>
      <c r="K524" s="45">
        <f t="shared" si="395"/>
        <v>100</v>
      </c>
      <c r="L524" s="46">
        <f t="shared" si="396"/>
        <v>200</v>
      </c>
      <c r="M524" s="12" t="str">
        <f>شوشتر!M24</f>
        <v>81-100</v>
      </c>
      <c r="N524" s="47">
        <f t="shared" si="397"/>
        <v>100</v>
      </c>
      <c r="O524" s="48">
        <f t="shared" si="398"/>
        <v>200</v>
      </c>
      <c r="P524" s="14" t="str">
        <f>شوشتر!P24</f>
        <v>60-70</v>
      </c>
      <c r="Q524" s="49">
        <f t="shared" si="399"/>
        <v>50</v>
      </c>
      <c r="R524" s="50">
        <f t="shared" si="400"/>
        <v>100</v>
      </c>
      <c r="S524" s="15" t="str">
        <f>شوشتر!S24</f>
        <v>0-40</v>
      </c>
      <c r="T524" s="51">
        <f t="shared" si="401"/>
        <v>35</v>
      </c>
      <c r="U524" s="52">
        <f t="shared" si="402"/>
        <v>35</v>
      </c>
      <c r="V524" s="20">
        <f>شوشتر!V24</f>
        <v>7</v>
      </c>
      <c r="W524" s="53">
        <f t="shared" si="403"/>
        <v>35</v>
      </c>
      <c r="X524" s="54">
        <f t="shared" si="404"/>
        <v>35</v>
      </c>
      <c r="Y524" s="16" t="str">
        <f>شوشتر!Y24</f>
        <v>فاقد تذکر</v>
      </c>
      <c r="Z524" s="55">
        <f t="shared" si="405"/>
        <v>0</v>
      </c>
      <c r="AA524" s="56">
        <f t="shared" si="406"/>
        <v>0</v>
      </c>
      <c r="AB524" s="57">
        <v>1000</v>
      </c>
      <c r="AC524" s="182">
        <f t="shared" si="391"/>
        <v>670</v>
      </c>
      <c r="AD524" s="21" t="str">
        <f>شوشتر!AD24</f>
        <v>651-700</v>
      </c>
      <c r="AE524" s="212" t="str">
        <f t="shared" si="407"/>
        <v>الف-سوم</v>
      </c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</row>
    <row r="525" spans="1:47" ht="21.95" customHeight="1" x14ac:dyDescent="0.25">
      <c r="A525" s="211">
        <f t="shared" si="392"/>
        <v>522</v>
      </c>
      <c r="B525" s="156" t="str">
        <f>شوشتر!B25</f>
        <v>شوشتر</v>
      </c>
      <c r="C525" s="156" t="str">
        <f>شوشتر!C25</f>
        <v>تسنیم</v>
      </c>
      <c r="D525" s="156" t="str">
        <f>شوشتر!D25</f>
        <v>سمیه دناک</v>
      </c>
      <c r="E525" s="156">
        <f>شوشتر!E25</f>
        <v>1881685314</v>
      </c>
      <c r="F525" s="156" t="str">
        <f>شوشتر!F25</f>
        <v xml:space="preserve">خدمات تغذیه ای </v>
      </c>
      <c r="G525" s="13" t="str">
        <f>شوشتر!G25</f>
        <v>41-60</v>
      </c>
      <c r="H525" s="43">
        <f t="shared" si="393"/>
        <v>50</v>
      </c>
      <c r="I525" s="44">
        <f t="shared" si="394"/>
        <v>100</v>
      </c>
      <c r="J525" s="17">
        <f>شوشتر!J25</f>
        <v>1000</v>
      </c>
      <c r="K525" s="45">
        <f t="shared" si="395"/>
        <v>10</v>
      </c>
      <c r="L525" s="46">
        <f t="shared" si="396"/>
        <v>20</v>
      </c>
      <c r="M525" s="12">
        <f>شوشتر!M25</f>
        <v>0</v>
      </c>
      <c r="N525" s="47">
        <f t="shared" si="397"/>
        <v>0</v>
      </c>
      <c r="O525" s="48">
        <f t="shared" si="398"/>
        <v>0</v>
      </c>
      <c r="P525" s="14">
        <f>شوشتر!P25</f>
        <v>0</v>
      </c>
      <c r="Q525" s="49">
        <f t="shared" si="399"/>
        <v>0</v>
      </c>
      <c r="R525" s="50">
        <f t="shared" si="400"/>
        <v>0</v>
      </c>
      <c r="S525" s="15" t="str">
        <f>شوشتر!S25</f>
        <v>41-60</v>
      </c>
      <c r="T525" s="51">
        <f t="shared" si="401"/>
        <v>50</v>
      </c>
      <c r="U525" s="52">
        <f t="shared" si="402"/>
        <v>50</v>
      </c>
      <c r="V525" s="20">
        <f>شوشتر!V25</f>
        <v>3</v>
      </c>
      <c r="W525" s="53">
        <f t="shared" si="403"/>
        <v>15</v>
      </c>
      <c r="X525" s="54">
        <f t="shared" si="404"/>
        <v>15</v>
      </c>
      <c r="Y525" s="16" t="str">
        <f>شوشتر!Y25</f>
        <v>فاقد تذکر</v>
      </c>
      <c r="Z525" s="55">
        <f t="shared" si="405"/>
        <v>0</v>
      </c>
      <c r="AA525" s="56">
        <f t="shared" si="406"/>
        <v>0</v>
      </c>
      <c r="AB525" s="57">
        <v>1000</v>
      </c>
      <c r="AC525" s="182">
        <f t="shared" si="391"/>
        <v>185</v>
      </c>
      <c r="AD525" s="21" t="str">
        <f>شوشتر!AD25</f>
        <v>0-400</v>
      </c>
      <c r="AE525" s="212" t="str">
        <f t="shared" si="407"/>
        <v>بدون درجه</v>
      </c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</row>
    <row r="526" spans="1:47" ht="21.95" customHeight="1" x14ac:dyDescent="0.25">
      <c r="A526" s="211">
        <f t="shared" si="392"/>
        <v>523</v>
      </c>
      <c r="B526" s="155" t="str">
        <f>ماهشهر!B4</f>
        <v xml:space="preserve">بندر ماهشهر </v>
      </c>
      <c r="C526" s="155" t="str">
        <f>ماهشهر!C4</f>
        <v xml:space="preserve">دارچین </v>
      </c>
      <c r="D526" s="155" t="str">
        <f>ماهشهر!D4</f>
        <v xml:space="preserve">منور کلبی </v>
      </c>
      <c r="E526" s="155">
        <f>ماهشهر!E4</f>
        <v>1950448861</v>
      </c>
      <c r="F526" s="155" t="str">
        <f>ماهشهر!F4</f>
        <v xml:space="preserve">مراقبت و زیبایی </v>
      </c>
      <c r="G526" s="13" t="str">
        <f>ماهشهر!G4</f>
        <v>0-40</v>
      </c>
      <c r="H526" s="43">
        <f t="shared" si="393"/>
        <v>35</v>
      </c>
      <c r="I526" s="44">
        <f t="shared" si="394"/>
        <v>70</v>
      </c>
      <c r="J526" s="17">
        <f>ماهشهر!J4</f>
        <v>6000</v>
      </c>
      <c r="K526" s="45">
        <f t="shared" si="395"/>
        <v>60</v>
      </c>
      <c r="L526" s="46">
        <f t="shared" si="396"/>
        <v>120</v>
      </c>
      <c r="M526" s="12" t="str">
        <f>ماهشهر!M4</f>
        <v>61-80</v>
      </c>
      <c r="N526" s="47">
        <f t="shared" si="397"/>
        <v>70</v>
      </c>
      <c r="O526" s="48">
        <f t="shared" si="398"/>
        <v>140</v>
      </c>
      <c r="P526" s="14" t="str">
        <f>ماهشهر!P4</f>
        <v>91-100</v>
      </c>
      <c r="Q526" s="49">
        <f t="shared" si="399"/>
        <v>100</v>
      </c>
      <c r="R526" s="50">
        <f t="shared" si="400"/>
        <v>200</v>
      </c>
      <c r="S526" s="15" t="str">
        <f>ماهشهر!S4</f>
        <v>0-40</v>
      </c>
      <c r="T526" s="51">
        <f t="shared" si="401"/>
        <v>35</v>
      </c>
      <c r="U526" s="52">
        <f t="shared" si="402"/>
        <v>35</v>
      </c>
      <c r="V526" s="20">
        <f>ماهشهر!V4</f>
        <v>19</v>
      </c>
      <c r="W526" s="53">
        <f t="shared" si="403"/>
        <v>95</v>
      </c>
      <c r="X526" s="54">
        <f t="shared" si="404"/>
        <v>95</v>
      </c>
      <c r="Y526" s="16" t="str">
        <f>ماهشهر!Y4</f>
        <v>فاقد تذکر</v>
      </c>
      <c r="Z526" s="55">
        <f t="shared" si="405"/>
        <v>0</v>
      </c>
      <c r="AA526" s="56">
        <f t="shared" si="406"/>
        <v>0</v>
      </c>
      <c r="AB526" s="57">
        <v>1000</v>
      </c>
      <c r="AC526" s="182">
        <f t="shared" si="391"/>
        <v>660</v>
      </c>
      <c r="AD526" s="21" t="str">
        <f>ماهشهر!AD4</f>
        <v>651-700</v>
      </c>
      <c r="AE526" s="212" t="str">
        <f t="shared" si="407"/>
        <v>الف-سوم</v>
      </c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</row>
    <row r="527" spans="1:47" ht="21.95" customHeight="1" x14ac:dyDescent="0.25">
      <c r="A527" s="211">
        <f t="shared" si="392"/>
        <v>524</v>
      </c>
      <c r="B527" s="155" t="str">
        <f>ماهشهر!B5</f>
        <v xml:space="preserve">بندر ماهشهر </v>
      </c>
      <c r="C527" s="155" t="str">
        <f>ماهشهر!C5</f>
        <v xml:space="preserve">دارچین </v>
      </c>
      <c r="D527" s="155" t="str">
        <f>ماهشهر!D5</f>
        <v xml:space="preserve">منور کلبی </v>
      </c>
      <c r="E527" s="155">
        <f>ماهشهر!E5</f>
        <v>1950448861</v>
      </c>
      <c r="F527" s="155" t="str">
        <f>ماهشهر!F5</f>
        <v xml:space="preserve">فناوری و اطلاعات -صنایع غذایی - اموئر مالی بزرگانی - خدمات آموزشی - صنایع پوشاک - هنرهای تجسمی </v>
      </c>
      <c r="G527" s="13" t="str">
        <f>ماهشهر!G5</f>
        <v>0-40</v>
      </c>
      <c r="H527" s="43">
        <f t="shared" si="393"/>
        <v>35</v>
      </c>
      <c r="I527" s="44">
        <f t="shared" si="394"/>
        <v>70</v>
      </c>
      <c r="J527" s="17">
        <f>ماهشهر!J5</f>
        <v>10000</v>
      </c>
      <c r="K527" s="45">
        <f t="shared" si="395"/>
        <v>100</v>
      </c>
      <c r="L527" s="46">
        <f t="shared" si="396"/>
        <v>200</v>
      </c>
      <c r="M527" s="12" t="str">
        <f>ماهشهر!M5</f>
        <v>81-100</v>
      </c>
      <c r="N527" s="47">
        <f t="shared" si="397"/>
        <v>100</v>
      </c>
      <c r="O527" s="48">
        <f t="shared" si="398"/>
        <v>200</v>
      </c>
      <c r="P527" s="14" t="str">
        <f>ماهشهر!P5</f>
        <v>71-90</v>
      </c>
      <c r="Q527" s="49">
        <f t="shared" si="399"/>
        <v>70</v>
      </c>
      <c r="R527" s="50">
        <f t="shared" si="400"/>
        <v>140</v>
      </c>
      <c r="S527" s="15" t="str">
        <f>ماهشهر!S5</f>
        <v>0-40</v>
      </c>
      <c r="T527" s="51">
        <f t="shared" si="401"/>
        <v>35</v>
      </c>
      <c r="U527" s="52">
        <f t="shared" si="402"/>
        <v>35</v>
      </c>
      <c r="V527" s="20">
        <f>ماهشهر!V5</f>
        <v>19</v>
      </c>
      <c r="W527" s="53">
        <f t="shared" si="403"/>
        <v>95</v>
      </c>
      <c r="X527" s="54">
        <f t="shared" si="404"/>
        <v>95</v>
      </c>
      <c r="Y527" s="16" t="str">
        <f>ماهشهر!Y5</f>
        <v>فاقد تذکر</v>
      </c>
      <c r="Z527" s="55">
        <f t="shared" si="405"/>
        <v>0</v>
      </c>
      <c r="AA527" s="56">
        <f t="shared" si="406"/>
        <v>0</v>
      </c>
      <c r="AB527" s="57">
        <v>1000</v>
      </c>
      <c r="AC527" s="182">
        <f t="shared" si="391"/>
        <v>740</v>
      </c>
      <c r="AD527" s="21" t="str">
        <f>ماهشهر!AD5</f>
        <v>701-750</v>
      </c>
      <c r="AE527" s="212" t="str">
        <f t="shared" si="407"/>
        <v>ج-دو</v>
      </c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</row>
    <row r="528" spans="1:47" ht="21.95" customHeight="1" x14ac:dyDescent="0.25">
      <c r="A528" s="211">
        <f t="shared" si="392"/>
        <v>525</v>
      </c>
      <c r="B528" s="155" t="str">
        <f>ماهشهر!B6</f>
        <v xml:space="preserve">بندر ماهشهر </v>
      </c>
      <c r="C528" s="155" t="str">
        <f>ماهشهر!C6</f>
        <v xml:space="preserve">همگام </v>
      </c>
      <c r="D528" s="155" t="str">
        <f>ماهشهر!D6</f>
        <v xml:space="preserve">گوهر مشایخی </v>
      </c>
      <c r="E528" s="155">
        <f>ماهشهر!E6</f>
        <v>6619850715</v>
      </c>
      <c r="F528" s="155" t="str">
        <f>ماهشهر!F6</f>
        <v>فناوری و طلاعات</v>
      </c>
      <c r="G528" s="13" t="str">
        <f>ماهشهر!G6</f>
        <v>41-60</v>
      </c>
      <c r="H528" s="43">
        <f t="shared" si="393"/>
        <v>50</v>
      </c>
      <c r="I528" s="44">
        <f t="shared" si="394"/>
        <v>100</v>
      </c>
      <c r="J528" s="17">
        <f>ماهشهر!J6</f>
        <v>10000</v>
      </c>
      <c r="K528" s="45">
        <f t="shared" si="395"/>
        <v>100</v>
      </c>
      <c r="L528" s="46">
        <f t="shared" si="396"/>
        <v>200</v>
      </c>
      <c r="M528" s="12" t="str">
        <f>ماهشهر!M6</f>
        <v>61-80</v>
      </c>
      <c r="N528" s="47">
        <f t="shared" si="397"/>
        <v>70</v>
      </c>
      <c r="O528" s="48">
        <f t="shared" si="398"/>
        <v>140</v>
      </c>
      <c r="P528" s="14" t="str">
        <f>ماهشهر!P6</f>
        <v>71-90</v>
      </c>
      <c r="Q528" s="49">
        <f t="shared" si="399"/>
        <v>70</v>
      </c>
      <c r="R528" s="50">
        <f t="shared" si="400"/>
        <v>140</v>
      </c>
      <c r="S528" s="15" t="str">
        <f>ماهشهر!S6</f>
        <v>0-40</v>
      </c>
      <c r="T528" s="51">
        <f t="shared" si="401"/>
        <v>35</v>
      </c>
      <c r="U528" s="52">
        <f t="shared" si="402"/>
        <v>35</v>
      </c>
      <c r="V528" s="20">
        <f>ماهشهر!V6</f>
        <v>4</v>
      </c>
      <c r="W528" s="53">
        <f t="shared" si="403"/>
        <v>20</v>
      </c>
      <c r="X528" s="54">
        <f t="shared" si="404"/>
        <v>20</v>
      </c>
      <c r="Y528" s="16" t="str">
        <f>ماهشهر!Y6</f>
        <v>فاقد تذکر</v>
      </c>
      <c r="Z528" s="55">
        <f t="shared" si="405"/>
        <v>0</v>
      </c>
      <c r="AA528" s="56">
        <f t="shared" si="406"/>
        <v>0</v>
      </c>
      <c r="AB528" s="57">
        <v>1000</v>
      </c>
      <c r="AC528" s="182">
        <f t="shared" si="391"/>
        <v>635</v>
      </c>
      <c r="AD528" s="21" t="str">
        <f>ماهشهر!AD6</f>
        <v>601-650</v>
      </c>
      <c r="AE528" s="212" t="str">
        <f t="shared" si="407"/>
        <v>ب-سوم</v>
      </c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</row>
    <row r="529" spans="1:47" ht="21.95" customHeight="1" x14ac:dyDescent="0.25">
      <c r="A529" s="211">
        <f t="shared" si="392"/>
        <v>526</v>
      </c>
      <c r="B529" s="155" t="str">
        <f>ماهشهر!B7</f>
        <v xml:space="preserve">بندر ماهشهر </v>
      </c>
      <c r="C529" s="155" t="str">
        <f>ماهشهر!C7</f>
        <v>رفیعی</v>
      </c>
      <c r="D529" s="155" t="str">
        <f>ماهشهر!D7</f>
        <v xml:space="preserve">زهرا رفیعی </v>
      </c>
      <c r="E529" s="155" t="str">
        <f>ماهشهر!E7</f>
        <v>1950932958</v>
      </c>
      <c r="F529" s="155" t="str">
        <f>ماهشهر!F7</f>
        <v xml:space="preserve">مراقبت و زیبایی </v>
      </c>
      <c r="G529" s="13" t="str">
        <f>ماهشهر!G7</f>
        <v>0-40</v>
      </c>
      <c r="H529" s="43">
        <f t="shared" si="393"/>
        <v>35</v>
      </c>
      <c r="I529" s="44">
        <f t="shared" si="394"/>
        <v>70</v>
      </c>
      <c r="J529" s="17">
        <f>ماهشهر!J7</f>
        <v>9000</v>
      </c>
      <c r="K529" s="45">
        <f t="shared" si="395"/>
        <v>90</v>
      </c>
      <c r="L529" s="46">
        <f t="shared" si="396"/>
        <v>180</v>
      </c>
      <c r="M529" s="12" t="str">
        <f>ماهشهر!M7</f>
        <v>61-80</v>
      </c>
      <c r="N529" s="47">
        <f t="shared" si="397"/>
        <v>70</v>
      </c>
      <c r="O529" s="48">
        <f t="shared" si="398"/>
        <v>140</v>
      </c>
      <c r="P529" s="14" t="str">
        <f>ماهشهر!P7</f>
        <v>71-90</v>
      </c>
      <c r="Q529" s="49">
        <f t="shared" si="399"/>
        <v>70</v>
      </c>
      <c r="R529" s="50">
        <f t="shared" si="400"/>
        <v>140</v>
      </c>
      <c r="S529" s="15" t="str">
        <f>ماهشهر!S7</f>
        <v>0-40</v>
      </c>
      <c r="T529" s="51">
        <f t="shared" si="401"/>
        <v>35</v>
      </c>
      <c r="U529" s="52">
        <f t="shared" si="402"/>
        <v>35</v>
      </c>
      <c r="V529" s="20">
        <f>ماهشهر!V7</f>
        <v>4</v>
      </c>
      <c r="W529" s="53">
        <f t="shared" si="403"/>
        <v>20</v>
      </c>
      <c r="X529" s="54">
        <f t="shared" si="404"/>
        <v>20</v>
      </c>
      <c r="Y529" s="16" t="str">
        <f>ماهشهر!Y7</f>
        <v>فاقد تذکر</v>
      </c>
      <c r="Z529" s="55">
        <f t="shared" si="405"/>
        <v>0</v>
      </c>
      <c r="AA529" s="56">
        <f t="shared" si="406"/>
        <v>0</v>
      </c>
      <c r="AB529" s="57">
        <v>1000</v>
      </c>
      <c r="AC529" s="182">
        <f t="shared" si="391"/>
        <v>585</v>
      </c>
      <c r="AD529" s="21" t="str">
        <f>ماهشهر!AD7</f>
        <v>551-600</v>
      </c>
      <c r="AE529" s="212" t="str">
        <f t="shared" si="407"/>
        <v>ج-سوم</v>
      </c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</row>
    <row r="530" spans="1:47" ht="21.95" customHeight="1" x14ac:dyDescent="0.25">
      <c r="A530" s="211">
        <f t="shared" si="392"/>
        <v>527</v>
      </c>
      <c r="B530" s="155" t="str">
        <f>ماهشهر!B8</f>
        <v xml:space="preserve">بندر ماهشهر </v>
      </c>
      <c r="C530" s="155" t="str">
        <f>ماهشهر!C8</f>
        <v>والا</v>
      </c>
      <c r="D530" s="155" t="str">
        <f>ماهشهر!D8</f>
        <v>سمیه رستم خواه</v>
      </c>
      <c r="E530" s="155" t="str">
        <f>ماهشهر!E8</f>
        <v>4550009802</v>
      </c>
      <c r="F530" s="155" t="str">
        <f>ماهشهر!F8</f>
        <v xml:space="preserve">مراقبت و زیبایی - فناوری و اطلاعات </v>
      </c>
      <c r="G530" s="13" t="str">
        <f>ماهشهر!G8</f>
        <v>0-40</v>
      </c>
      <c r="H530" s="43">
        <f t="shared" si="393"/>
        <v>35</v>
      </c>
      <c r="I530" s="44">
        <f t="shared" si="394"/>
        <v>70</v>
      </c>
      <c r="J530" s="17">
        <f>ماهشهر!J8</f>
        <v>4000</v>
      </c>
      <c r="K530" s="45">
        <f t="shared" si="395"/>
        <v>40</v>
      </c>
      <c r="L530" s="46">
        <f t="shared" si="396"/>
        <v>80</v>
      </c>
      <c r="M530" s="12" t="str">
        <f>ماهشهر!M8</f>
        <v>61-80</v>
      </c>
      <c r="N530" s="47">
        <f t="shared" si="397"/>
        <v>70</v>
      </c>
      <c r="O530" s="48">
        <f t="shared" si="398"/>
        <v>140</v>
      </c>
      <c r="P530" s="14" t="str">
        <f>ماهشهر!P8</f>
        <v>71-90</v>
      </c>
      <c r="Q530" s="49">
        <f t="shared" si="399"/>
        <v>70</v>
      </c>
      <c r="R530" s="50">
        <f t="shared" si="400"/>
        <v>140</v>
      </c>
      <c r="S530" s="15" t="str">
        <f>ماهشهر!S8</f>
        <v>0-40</v>
      </c>
      <c r="T530" s="51">
        <f t="shared" si="401"/>
        <v>35</v>
      </c>
      <c r="U530" s="52">
        <f t="shared" si="402"/>
        <v>35</v>
      </c>
      <c r="V530" s="20">
        <f>ماهشهر!V8</f>
        <v>3</v>
      </c>
      <c r="W530" s="53">
        <f t="shared" si="403"/>
        <v>15</v>
      </c>
      <c r="X530" s="54">
        <f t="shared" si="404"/>
        <v>15</v>
      </c>
      <c r="Y530" s="16" t="str">
        <f>ماهشهر!Y8</f>
        <v>فاقد تذکر</v>
      </c>
      <c r="Z530" s="55">
        <f t="shared" si="405"/>
        <v>0</v>
      </c>
      <c r="AA530" s="56">
        <f t="shared" si="406"/>
        <v>0</v>
      </c>
      <c r="AB530" s="57">
        <v>1000</v>
      </c>
      <c r="AC530" s="182">
        <f t="shared" si="391"/>
        <v>480</v>
      </c>
      <c r="AD530" s="21" t="str">
        <f>ماهشهر!AD8</f>
        <v>451-500</v>
      </c>
      <c r="AE530" s="212" t="str">
        <f t="shared" si="407"/>
        <v>ب-چهارم</v>
      </c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</row>
    <row r="531" spans="1:47" ht="21.95" customHeight="1" x14ac:dyDescent="0.25">
      <c r="A531" s="211">
        <f t="shared" si="392"/>
        <v>528</v>
      </c>
      <c r="B531" s="155" t="str">
        <f>ماهشهر!B9</f>
        <v xml:space="preserve">بندر ماهشهر </v>
      </c>
      <c r="C531" s="155" t="str">
        <f>ماهشهر!C9</f>
        <v>همیشه بهار</v>
      </c>
      <c r="D531" s="155" t="str">
        <f>ماهشهر!D9</f>
        <v xml:space="preserve">امینه غبیشی نیا </v>
      </c>
      <c r="E531" s="155" t="str">
        <f>ماهشهر!E9</f>
        <v>1950509117</v>
      </c>
      <c r="F531" s="155" t="str">
        <f>ماهشهر!F9</f>
        <v xml:space="preserve">مراقبت و زیبایی </v>
      </c>
      <c r="G531" s="13" t="str">
        <f>ماهشهر!G9</f>
        <v>0-40</v>
      </c>
      <c r="H531" s="43">
        <f t="shared" si="393"/>
        <v>35</v>
      </c>
      <c r="I531" s="44">
        <f t="shared" si="394"/>
        <v>70</v>
      </c>
      <c r="J531" s="17">
        <f>ماهشهر!J9</f>
        <v>5000</v>
      </c>
      <c r="K531" s="45">
        <f t="shared" si="395"/>
        <v>50</v>
      </c>
      <c r="L531" s="46">
        <f t="shared" si="396"/>
        <v>100</v>
      </c>
      <c r="M531" s="12" t="str">
        <f>ماهشهر!M9</f>
        <v>61-80</v>
      </c>
      <c r="N531" s="47">
        <f t="shared" si="397"/>
        <v>70</v>
      </c>
      <c r="O531" s="48">
        <f t="shared" si="398"/>
        <v>140</v>
      </c>
      <c r="P531" s="14" t="str">
        <f>ماهشهر!P9</f>
        <v>71-90</v>
      </c>
      <c r="Q531" s="49">
        <f t="shared" si="399"/>
        <v>70</v>
      </c>
      <c r="R531" s="50">
        <f t="shared" si="400"/>
        <v>140</v>
      </c>
      <c r="S531" s="15" t="str">
        <f>ماهشهر!S9</f>
        <v>0-40</v>
      </c>
      <c r="T531" s="51">
        <f t="shared" si="401"/>
        <v>35</v>
      </c>
      <c r="U531" s="52">
        <f t="shared" si="402"/>
        <v>35</v>
      </c>
      <c r="V531" s="20">
        <f>ماهشهر!V9</f>
        <v>17</v>
      </c>
      <c r="W531" s="53">
        <f t="shared" si="403"/>
        <v>85</v>
      </c>
      <c r="X531" s="54">
        <f t="shared" si="404"/>
        <v>85</v>
      </c>
      <c r="Y531" s="16" t="str">
        <f>ماهشهر!Y9</f>
        <v>فاقد تذکر</v>
      </c>
      <c r="Z531" s="55">
        <f t="shared" si="405"/>
        <v>0</v>
      </c>
      <c r="AA531" s="56">
        <f t="shared" si="406"/>
        <v>0</v>
      </c>
      <c r="AB531" s="57">
        <v>1000</v>
      </c>
      <c r="AC531" s="182">
        <f t="shared" si="391"/>
        <v>570</v>
      </c>
      <c r="AD531" s="21" t="str">
        <f>ماهشهر!AD9</f>
        <v>551-600</v>
      </c>
      <c r="AE531" s="212" t="str">
        <f t="shared" si="407"/>
        <v>ج-سوم</v>
      </c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</row>
    <row r="532" spans="1:47" ht="21.95" customHeight="1" x14ac:dyDescent="0.25">
      <c r="A532" s="211">
        <f t="shared" si="392"/>
        <v>529</v>
      </c>
      <c r="B532" s="155" t="str">
        <f>ماهشهر!B10</f>
        <v xml:space="preserve">بندر ماهشهر </v>
      </c>
      <c r="C532" s="155" t="str">
        <f>ماهشهر!C10</f>
        <v xml:space="preserve">پیشگامان دانش </v>
      </c>
      <c r="D532" s="155" t="str">
        <f>ماهشهر!D10</f>
        <v xml:space="preserve">حمید نیل ساز دزفولی </v>
      </c>
      <c r="E532" s="155">
        <f>ماهشهر!E10</f>
        <v>2295539471</v>
      </c>
      <c r="F532" s="155" t="str">
        <f>ماهشهر!F10</f>
        <v xml:space="preserve">تاسیسات </v>
      </c>
      <c r="G532" s="13" t="str">
        <f>ماهشهر!G10</f>
        <v>81-100</v>
      </c>
      <c r="H532" s="43">
        <f t="shared" si="393"/>
        <v>100</v>
      </c>
      <c r="I532" s="44">
        <f t="shared" si="394"/>
        <v>200</v>
      </c>
      <c r="J532" s="17">
        <f>ماهشهر!J10</f>
        <v>6000</v>
      </c>
      <c r="K532" s="45">
        <f t="shared" si="395"/>
        <v>60</v>
      </c>
      <c r="L532" s="46">
        <f t="shared" si="396"/>
        <v>120</v>
      </c>
      <c r="M532" s="12" t="str">
        <f>ماهشهر!M10</f>
        <v>81-100</v>
      </c>
      <c r="N532" s="47">
        <f t="shared" si="397"/>
        <v>100</v>
      </c>
      <c r="O532" s="48">
        <f t="shared" si="398"/>
        <v>200</v>
      </c>
      <c r="P532" s="14" t="str">
        <f>ماهشهر!P10</f>
        <v>71-90</v>
      </c>
      <c r="Q532" s="49">
        <f t="shared" si="399"/>
        <v>70</v>
      </c>
      <c r="R532" s="50">
        <f t="shared" si="400"/>
        <v>140</v>
      </c>
      <c r="S532" s="15" t="str">
        <f>ماهشهر!S10</f>
        <v>41-60</v>
      </c>
      <c r="T532" s="51">
        <f t="shared" si="401"/>
        <v>50</v>
      </c>
      <c r="U532" s="52">
        <f t="shared" si="402"/>
        <v>50</v>
      </c>
      <c r="V532" s="20">
        <f>ماهشهر!V10</f>
        <v>3</v>
      </c>
      <c r="W532" s="53">
        <f t="shared" si="403"/>
        <v>15</v>
      </c>
      <c r="X532" s="54">
        <f t="shared" si="404"/>
        <v>15</v>
      </c>
      <c r="Y532" s="16" t="str">
        <f>ماهشهر!Y10</f>
        <v>فاقد تذکر</v>
      </c>
      <c r="Z532" s="55">
        <f t="shared" si="405"/>
        <v>0</v>
      </c>
      <c r="AA532" s="56">
        <f t="shared" si="406"/>
        <v>0</v>
      </c>
      <c r="AB532" s="57">
        <v>1000</v>
      </c>
      <c r="AC532" s="182">
        <f t="shared" si="391"/>
        <v>725</v>
      </c>
      <c r="AD532" s="21" t="str">
        <f>ماهشهر!AD10</f>
        <v>701-750</v>
      </c>
      <c r="AE532" s="212" t="str">
        <f t="shared" si="407"/>
        <v>ج-دو</v>
      </c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</row>
    <row r="533" spans="1:47" ht="21.95" customHeight="1" x14ac:dyDescent="0.25">
      <c r="A533" s="211">
        <f t="shared" si="392"/>
        <v>530</v>
      </c>
      <c r="B533" s="155" t="str">
        <f>ماهشهر!B11</f>
        <v xml:space="preserve">بندر ماهشهر </v>
      </c>
      <c r="C533" s="155" t="str">
        <f>ماهشهر!C11</f>
        <v>شهرآشوب</v>
      </c>
      <c r="D533" s="155" t="str">
        <f>ماهشهر!D11</f>
        <v xml:space="preserve">ایمان عبداللهی </v>
      </c>
      <c r="E533" s="155">
        <f>ماهشهر!E11</f>
        <v>2295536855</v>
      </c>
      <c r="F533" s="155" t="str">
        <f>ماهشهر!F11</f>
        <v xml:space="preserve">هنرهای نمایشی - تجسمی -خدمات </v>
      </c>
      <c r="G533" s="13" t="str">
        <f>ماهشهر!G11</f>
        <v>41-60</v>
      </c>
      <c r="H533" s="43">
        <f t="shared" si="393"/>
        <v>50</v>
      </c>
      <c r="I533" s="44">
        <f t="shared" si="394"/>
        <v>100</v>
      </c>
      <c r="J533" s="17">
        <f>ماهشهر!J11</f>
        <v>3000</v>
      </c>
      <c r="K533" s="45">
        <f t="shared" si="395"/>
        <v>30</v>
      </c>
      <c r="L533" s="46">
        <f t="shared" si="396"/>
        <v>60</v>
      </c>
      <c r="M533" s="12" t="str">
        <f>ماهشهر!M11</f>
        <v>61-80</v>
      </c>
      <c r="N533" s="47">
        <f t="shared" si="397"/>
        <v>70</v>
      </c>
      <c r="O533" s="48">
        <f t="shared" si="398"/>
        <v>140</v>
      </c>
      <c r="P533" s="14" t="str">
        <f>ماهشهر!P11</f>
        <v>71-90</v>
      </c>
      <c r="Q533" s="49">
        <f t="shared" si="399"/>
        <v>70</v>
      </c>
      <c r="R533" s="50">
        <f t="shared" si="400"/>
        <v>140</v>
      </c>
      <c r="S533" s="15" t="str">
        <f>ماهشهر!S11</f>
        <v>41-60</v>
      </c>
      <c r="T533" s="51">
        <f t="shared" si="401"/>
        <v>50</v>
      </c>
      <c r="U533" s="52">
        <f t="shared" si="402"/>
        <v>50</v>
      </c>
      <c r="V533" s="20">
        <f>ماهشهر!V11</f>
        <v>4</v>
      </c>
      <c r="W533" s="53">
        <f t="shared" si="403"/>
        <v>20</v>
      </c>
      <c r="X533" s="54">
        <f t="shared" si="404"/>
        <v>20</v>
      </c>
      <c r="Y533" s="16" t="str">
        <f>ماهشهر!Y11</f>
        <v>فاقد تذکر</v>
      </c>
      <c r="Z533" s="55">
        <f t="shared" si="405"/>
        <v>0</v>
      </c>
      <c r="AA533" s="56">
        <f t="shared" si="406"/>
        <v>0</v>
      </c>
      <c r="AB533" s="57">
        <v>1000</v>
      </c>
      <c r="AC533" s="182">
        <f t="shared" si="391"/>
        <v>510</v>
      </c>
      <c r="AD533" s="21" t="str">
        <f>ماهشهر!AD11</f>
        <v>501-550</v>
      </c>
      <c r="AE533" s="212" t="str">
        <f t="shared" si="407"/>
        <v>الف-چهارم</v>
      </c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</row>
    <row r="534" spans="1:47" ht="21.95" customHeight="1" x14ac:dyDescent="0.25">
      <c r="A534" s="211">
        <f t="shared" si="392"/>
        <v>531</v>
      </c>
      <c r="B534" s="155" t="str">
        <f>ماهشهر!B12</f>
        <v xml:space="preserve">بندر ماهشهر </v>
      </c>
      <c r="C534" s="155" t="str">
        <f>ماهشهر!C12</f>
        <v xml:space="preserve">شمایل </v>
      </c>
      <c r="D534" s="155" t="str">
        <f>ماهشهر!D12</f>
        <v>زینب زیدانی</v>
      </c>
      <c r="E534" s="155" t="str">
        <f>ماهشهر!E12</f>
        <v>1950455173</v>
      </c>
      <c r="F534" s="155" t="str">
        <f>ماهشهر!F12</f>
        <v xml:space="preserve">مراقبت و زیبایی </v>
      </c>
      <c r="G534" s="13" t="str">
        <f>ماهشهر!G12</f>
        <v>0-40</v>
      </c>
      <c r="H534" s="43">
        <f t="shared" si="393"/>
        <v>35</v>
      </c>
      <c r="I534" s="44">
        <f t="shared" si="394"/>
        <v>70</v>
      </c>
      <c r="J534" s="17">
        <f>ماهشهر!J12</f>
        <v>1000</v>
      </c>
      <c r="K534" s="45">
        <f t="shared" si="395"/>
        <v>10</v>
      </c>
      <c r="L534" s="46">
        <f t="shared" si="396"/>
        <v>20</v>
      </c>
      <c r="M534" s="12" t="str">
        <f>ماهشهر!M12</f>
        <v>61-80</v>
      </c>
      <c r="N534" s="47">
        <f t="shared" si="397"/>
        <v>70</v>
      </c>
      <c r="O534" s="48">
        <f t="shared" si="398"/>
        <v>140</v>
      </c>
      <c r="P534" s="14" t="str">
        <f>ماهشهر!P12</f>
        <v>71-90</v>
      </c>
      <c r="Q534" s="49">
        <f t="shared" si="399"/>
        <v>70</v>
      </c>
      <c r="R534" s="50">
        <f t="shared" si="400"/>
        <v>140</v>
      </c>
      <c r="S534" s="15" t="str">
        <f>ماهشهر!S12</f>
        <v>0-40</v>
      </c>
      <c r="T534" s="51">
        <f t="shared" si="401"/>
        <v>35</v>
      </c>
      <c r="U534" s="52">
        <f t="shared" si="402"/>
        <v>35</v>
      </c>
      <c r="V534" s="20">
        <f>ماهشهر!V12</f>
        <v>20</v>
      </c>
      <c r="W534" s="53">
        <f t="shared" si="403"/>
        <v>100</v>
      </c>
      <c r="X534" s="54">
        <f t="shared" si="404"/>
        <v>100</v>
      </c>
      <c r="Y534" s="16" t="str">
        <f>ماهشهر!Y12</f>
        <v>فاقد تذکر</v>
      </c>
      <c r="Z534" s="55">
        <f t="shared" si="405"/>
        <v>0</v>
      </c>
      <c r="AA534" s="56">
        <f t="shared" si="406"/>
        <v>0</v>
      </c>
      <c r="AB534" s="57">
        <v>1000</v>
      </c>
      <c r="AC534" s="182">
        <f t="shared" si="391"/>
        <v>505</v>
      </c>
      <c r="AD534" s="21" t="str">
        <f>ماهشهر!AD12</f>
        <v>501-550</v>
      </c>
      <c r="AE534" s="212" t="str">
        <f t="shared" si="407"/>
        <v>الف-چهارم</v>
      </c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</row>
    <row r="535" spans="1:47" ht="21.95" customHeight="1" x14ac:dyDescent="0.25">
      <c r="A535" s="211">
        <f t="shared" si="392"/>
        <v>532</v>
      </c>
      <c r="B535" s="155" t="str">
        <f>ماهشهر!B13</f>
        <v xml:space="preserve">بندر ماهشهر </v>
      </c>
      <c r="C535" s="155" t="str">
        <f>ماهشهر!C13</f>
        <v>سیمای ماندگار</v>
      </c>
      <c r="D535" s="155" t="str">
        <f>ماهشهر!D13</f>
        <v xml:space="preserve">زهراحد پور یراح </v>
      </c>
      <c r="E535" s="155" t="str">
        <f>ماهشهر!E13</f>
        <v>1817170279</v>
      </c>
      <c r="F535" s="155" t="str">
        <f>ماهشهر!F13</f>
        <v xml:space="preserve">مراقبت و زیبایی </v>
      </c>
      <c r="G535" s="13" t="str">
        <f>ماهشهر!G13</f>
        <v>0-40</v>
      </c>
      <c r="H535" s="43">
        <f t="shared" si="393"/>
        <v>35</v>
      </c>
      <c r="I535" s="44">
        <f t="shared" si="394"/>
        <v>70</v>
      </c>
      <c r="J535" s="17">
        <f>ماهشهر!J13</f>
        <v>10000</v>
      </c>
      <c r="K535" s="45">
        <f t="shared" si="395"/>
        <v>100</v>
      </c>
      <c r="L535" s="46">
        <f t="shared" si="396"/>
        <v>200</v>
      </c>
      <c r="M535" s="12" t="str">
        <f>ماهشهر!M13</f>
        <v>61-80</v>
      </c>
      <c r="N535" s="47">
        <f t="shared" si="397"/>
        <v>70</v>
      </c>
      <c r="O535" s="48">
        <f t="shared" si="398"/>
        <v>140</v>
      </c>
      <c r="P535" s="14" t="str">
        <f>ماهشهر!P13</f>
        <v>71-90</v>
      </c>
      <c r="Q535" s="49">
        <f t="shared" si="399"/>
        <v>70</v>
      </c>
      <c r="R535" s="50">
        <f t="shared" si="400"/>
        <v>140</v>
      </c>
      <c r="S535" s="15" t="str">
        <f>ماهشهر!S13</f>
        <v>0-40</v>
      </c>
      <c r="T535" s="51">
        <f t="shared" si="401"/>
        <v>35</v>
      </c>
      <c r="U535" s="52">
        <f t="shared" si="402"/>
        <v>35</v>
      </c>
      <c r="V535" s="20">
        <f>ماهشهر!V13</f>
        <v>4</v>
      </c>
      <c r="W535" s="53">
        <f t="shared" si="403"/>
        <v>20</v>
      </c>
      <c r="X535" s="54">
        <f t="shared" si="404"/>
        <v>20</v>
      </c>
      <c r="Y535" s="16" t="str">
        <f>ماهشهر!Y13</f>
        <v>فاقد تذکر</v>
      </c>
      <c r="Z535" s="55">
        <f t="shared" si="405"/>
        <v>0</v>
      </c>
      <c r="AA535" s="56">
        <f t="shared" si="406"/>
        <v>0</v>
      </c>
      <c r="AB535" s="57">
        <v>1000</v>
      </c>
      <c r="AC535" s="182">
        <f t="shared" si="391"/>
        <v>605</v>
      </c>
      <c r="AD535" s="21" t="str">
        <f>ماهشهر!AD13</f>
        <v>601-650</v>
      </c>
      <c r="AE535" s="212" t="str">
        <f t="shared" si="407"/>
        <v>ب-سوم</v>
      </c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</row>
    <row r="536" spans="1:47" ht="21.95" customHeight="1" x14ac:dyDescent="0.25">
      <c r="A536" s="211">
        <f t="shared" si="392"/>
        <v>533</v>
      </c>
      <c r="B536" s="155" t="str">
        <f>ماهشهر!B14</f>
        <v xml:space="preserve">بندر ماهشهر </v>
      </c>
      <c r="C536" s="155" t="str">
        <f>ماهشهر!C14</f>
        <v xml:space="preserve">هرم علم کوشا </v>
      </c>
      <c r="D536" s="155" t="str">
        <f>ماهشهر!D14</f>
        <v xml:space="preserve">فروغ کاظمه زاده </v>
      </c>
      <c r="E536" s="155">
        <f>ماهشهر!E14</f>
        <v>2003222294</v>
      </c>
      <c r="F536" s="155" t="str">
        <f>ماهشهر!F14</f>
        <v xml:space="preserve">فناوری و اطلاعات -امور مالی و بازرگانی </v>
      </c>
      <c r="G536" s="13" t="str">
        <f>ماهشهر!G14</f>
        <v>0-40</v>
      </c>
      <c r="H536" s="43">
        <f t="shared" si="393"/>
        <v>35</v>
      </c>
      <c r="I536" s="44">
        <f t="shared" si="394"/>
        <v>70</v>
      </c>
      <c r="J536" s="17">
        <f>ماهشهر!J14</f>
        <v>8000</v>
      </c>
      <c r="K536" s="45">
        <f t="shared" si="395"/>
        <v>80</v>
      </c>
      <c r="L536" s="46">
        <f t="shared" si="396"/>
        <v>160</v>
      </c>
      <c r="M536" s="12" t="str">
        <f>ماهشهر!M14</f>
        <v>61-80</v>
      </c>
      <c r="N536" s="47">
        <f t="shared" si="397"/>
        <v>70</v>
      </c>
      <c r="O536" s="48">
        <f t="shared" si="398"/>
        <v>140</v>
      </c>
      <c r="P536" s="14" t="str">
        <f>ماهشهر!P14</f>
        <v>71-90</v>
      </c>
      <c r="Q536" s="49">
        <f t="shared" si="399"/>
        <v>70</v>
      </c>
      <c r="R536" s="50">
        <f t="shared" si="400"/>
        <v>140</v>
      </c>
      <c r="S536" s="15" t="str">
        <f>ماهشهر!S14</f>
        <v>0-40</v>
      </c>
      <c r="T536" s="51">
        <f t="shared" si="401"/>
        <v>35</v>
      </c>
      <c r="U536" s="52">
        <f t="shared" si="402"/>
        <v>35</v>
      </c>
      <c r="V536" s="20">
        <f>ماهشهر!V14</f>
        <v>3</v>
      </c>
      <c r="W536" s="53">
        <f t="shared" si="403"/>
        <v>15</v>
      </c>
      <c r="X536" s="54">
        <f t="shared" si="404"/>
        <v>15</v>
      </c>
      <c r="Y536" s="16" t="str">
        <f>ماهشهر!Y14</f>
        <v>فاقد تذکر</v>
      </c>
      <c r="Z536" s="55">
        <f t="shared" si="405"/>
        <v>0</v>
      </c>
      <c r="AA536" s="56">
        <f t="shared" si="406"/>
        <v>0</v>
      </c>
      <c r="AB536" s="57">
        <v>1000</v>
      </c>
      <c r="AC536" s="182">
        <f t="shared" si="391"/>
        <v>560</v>
      </c>
      <c r="AD536" s="21" t="str">
        <f>ماهشهر!AD14</f>
        <v>551-600</v>
      </c>
      <c r="AE536" s="212" t="str">
        <f t="shared" si="407"/>
        <v>ج-سوم</v>
      </c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</row>
    <row r="537" spans="1:47" ht="21.95" customHeight="1" x14ac:dyDescent="0.25">
      <c r="A537" s="211">
        <f t="shared" si="392"/>
        <v>534</v>
      </c>
      <c r="B537" s="155" t="str">
        <f>ماهشهر!B15</f>
        <v xml:space="preserve">بندر ماهشهر </v>
      </c>
      <c r="C537" s="155" t="str">
        <f>ماهشهر!C15</f>
        <v>کژال</v>
      </c>
      <c r="D537" s="155" t="str">
        <f>ماهشهر!D15</f>
        <v>فیروزه محمدی بلبان آباد</v>
      </c>
      <c r="E537" s="155" t="str">
        <f>ماهشهر!E15</f>
        <v>1950809161</v>
      </c>
      <c r="F537" s="155" t="str">
        <f>ماهشهر!F15</f>
        <v xml:space="preserve">مراقبت و زیبایی </v>
      </c>
      <c r="G537" s="13" t="str">
        <f>ماهشهر!G15</f>
        <v>41-60</v>
      </c>
      <c r="H537" s="43">
        <f t="shared" si="393"/>
        <v>50</v>
      </c>
      <c r="I537" s="44">
        <f t="shared" si="394"/>
        <v>100</v>
      </c>
      <c r="J537" s="17">
        <f>ماهشهر!J15</f>
        <v>10000</v>
      </c>
      <c r="K537" s="45">
        <f t="shared" si="395"/>
        <v>100</v>
      </c>
      <c r="L537" s="46">
        <f t="shared" si="396"/>
        <v>200</v>
      </c>
      <c r="M537" s="12" t="str">
        <f>ماهشهر!M15</f>
        <v>61-80</v>
      </c>
      <c r="N537" s="47">
        <f t="shared" si="397"/>
        <v>70</v>
      </c>
      <c r="O537" s="48">
        <f t="shared" si="398"/>
        <v>140</v>
      </c>
      <c r="P537" s="14" t="str">
        <f>ماهشهر!P15</f>
        <v>71-90</v>
      </c>
      <c r="Q537" s="49">
        <f t="shared" si="399"/>
        <v>70</v>
      </c>
      <c r="R537" s="50">
        <f t="shared" si="400"/>
        <v>140</v>
      </c>
      <c r="S537" s="15" t="str">
        <f>ماهشهر!S15</f>
        <v>41-60</v>
      </c>
      <c r="T537" s="51">
        <f t="shared" si="401"/>
        <v>50</v>
      </c>
      <c r="U537" s="52">
        <f t="shared" si="402"/>
        <v>50</v>
      </c>
      <c r="V537" s="20">
        <f>ماهشهر!V15</f>
        <v>18</v>
      </c>
      <c r="W537" s="53">
        <f t="shared" si="403"/>
        <v>90</v>
      </c>
      <c r="X537" s="54">
        <f t="shared" si="404"/>
        <v>90</v>
      </c>
      <c r="Y537" s="16" t="str">
        <f>ماهشهر!Y15</f>
        <v>فاقد تذکر</v>
      </c>
      <c r="Z537" s="55">
        <f t="shared" si="405"/>
        <v>0</v>
      </c>
      <c r="AA537" s="56">
        <f t="shared" si="406"/>
        <v>0</v>
      </c>
      <c r="AB537" s="57">
        <v>1000</v>
      </c>
      <c r="AC537" s="182">
        <f t="shared" si="391"/>
        <v>720</v>
      </c>
      <c r="AD537" s="21" t="str">
        <f>ماهشهر!AD15</f>
        <v>701-750</v>
      </c>
      <c r="AE537" s="212" t="str">
        <f t="shared" si="407"/>
        <v>ج-دو</v>
      </c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</row>
    <row r="538" spans="1:47" ht="21.95" customHeight="1" x14ac:dyDescent="0.25">
      <c r="A538" s="211">
        <f t="shared" si="392"/>
        <v>535</v>
      </c>
      <c r="B538" s="155" t="str">
        <f>ماهشهر!B16</f>
        <v xml:space="preserve">بندر ماهشهر </v>
      </c>
      <c r="C538" s="155" t="str">
        <f>ماهشهر!C16</f>
        <v>سحر</v>
      </c>
      <c r="D538" s="155" t="str">
        <f>ماهشهر!D16</f>
        <v xml:space="preserve">سحر منصوری </v>
      </c>
      <c r="E538" s="155" t="str">
        <f>ماهشهر!E16</f>
        <v>1940565383</v>
      </c>
      <c r="F538" s="155" t="str">
        <f>ماهشهر!F16</f>
        <v xml:space="preserve">مراقبت و زیبایی </v>
      </c>
      <c r="G538" s="13" t="str">
        <f>ماهشهر!G16</f>
        <v>0-40</v>
      </c>
      <c r="H538" s="43">
        <f t="shared" si="393"/>
        <v>35</v>
      </c>
      <c r="I538" s="44">
        <f t="shared" si="394"/>
        <v>70</v>
      </c>
      <c r="J538" s="17">
        <f>ماهشهر!J16</f>
        <v>7000</v>
      </c>
      <c r="K538" s="45">
        <f t="shared" si="395"/>
        <v>70</v>
      </c>
      <c r="L538" s="46">
        <f t="shared" si="396"/>
        <v>140</v>
      </c>
      <c r="M538" s="12" t="str">
        <f>ماهشهر!M16</f>
        <v>61-80</v>
      </c>
      <c r="N538" s="47">
        <f t="shared" si="397"/>
        <v>70</v>
      </c>
      <c r="O538" s="48">
        <f t="shared" si="398"/>
        <v>140</v>
      </c>
      <c r="P538" s="14" t="str">
        <f>ماهشهر!P16</f>
        <v>60-70</v>
      </c>
      <c r="Q538" s="49">
        <f t="shared" si="399"/>
        <v>50</v>
      </c>
      <c r="R538" s="50">
        <f t="shared" si="400"/>
        <v>100</v>
      </c>
      <c r="S538" s="15" t="str">
        <f>ماهشهر!S16</f>
        <v>0-40</v>
      </c>
      <c r="T538" s="51">
        <f t="shared" si="401"/>
        <v>35</v>
      </c>
      <c r="U538" s="52">
        <f t="shared" si="402"/>
        <v>35</v>
      </c>
      <c r="V538" s="20">
        <f>ماهشهر!V16</f>
        <v>3</v>
      </c>
      <c r="W538" s="53">
        <f t="shared" si="403"/>
        <v>15</v>
      </c>
      <c r="X538" s="54">
        <f t="shared" si="404"/>
        <v>15</v>
      </c>
      <c r="Y538" s="16" t="str">
        <f>ماهشهر!Y16</f>
        <v>فاقد تذکر</v>
      </c>
      <c r="Z538" s="55">
        <f t="shared" si="405"/>
        <v>0</v>
      </c>
      <c r="AA538" s="56">
        <f t="shared" si="406"/>
        <v>0</v>
      </c>
      <c r="AB538" s="57">
        <v>1000</v>
      </c>
      <c r="AC538" s="182">
        <f t="shared" si="391"/>
        <v>500</v>
      </c>
      <c r="AD538" s="21" t="str">
        <f>ماهشهر!AD16</f>
        <v>451-500</v>
      </c>
      <c r="AE538" s="212" t="str">
        <f t="shared" si="407"/>
        <v>ب-چهارم</v>
      </c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</row>
    <row r="539" spans="1:47" ht="21.95" customHeight="1" x14ac:dyDescent="0.25">
      <c r="A539" s="211">
        <f t="shared" si="392"/>
        <v>536</v>
      </c>
      <c r="B539" s="155" t="str">
        <f>ماهشهر!B17</f>
        <v xml:space="preserve">بندر ماهشهر </v>
      </c>
      <c r="C539" s="155" t="str">
        <f>ماهشهر!C17</f>
        <v>سارا محمدی</v>
      </c>
      <c r="D539" s="155" t="str">
        <f>ماهشهر!D17</f>
        <v>سارا محمدی حریب</v>
      </c>
      <c r="E539" s="155" t="str">
        <f>ماهشهر!E17</f>
        <v>1940612179</v>
      </c>
      <c r="F539" s="155" t="str">
        <f>ماهشهر!F17</f>
        <v xml:space="preserve">مراقبت و زیبایی </v>
      </c>
      <c r="G539" s="13" t="str">
        <f>ماهشهر!G17</f>
        <v>0-40</v>
      </c>
      <c r="H539" s="43">
        <f t="shared" si="393"/>
        <v>35</v>
      </c>
      <c r="I539" s="44">
        <f t="shared" si="394"/>
        <v>70</v>
      </c>
      <c r="J539" s="17">
        <f>ماهشهر!J17</f>
        <v>6000</v>
      </c>
      <c r="K539" s="45">
        <f t="shared" si="395"/>
        <v>60</v>
      </c>
      <c r="L539" s="46">
        <f t="shared" si="396"/>
        <v>120</v>
      </c>
      <c r="M539" s="12" t="str">
        <f>ماهشهر!M17</f>
        <v>61-80</v>
      </c>
      <c r="N539" s="47">
        <f t="shared" si="397"/>
        <v>70</v>
      </c>
      <c r="O539" s="48">
        <f t="shared" si="398"/>
        <v>140</v>
      </c>
      <c r="P539" s="14" t="str">
        <f>ماهشهر!P17</f>
        <v>71-90</v>
      </c>
      <c r="Q539" s="49">
        <f t="shared" si="399"/>
        <v>70</v>
      </c>
      <c r="R539" s="50">
        <f t="shared" si="400"/>
        <v>140</v>
      </c>
      <c r="S539" s="15" t="str">
        <f>ماهشهر!S17</f>
        <v>61-80</v>
      </c>
      <c r="T539" s="51">
        <f t="shared" si="401"/>
        <v>70</v>
      </c>
      <c r="U539" s="52">
        <f t="shared" si="402"/>
        <v>70</v>
      </c>
      <c r="V539" s="20">
        <f>ماهشهر!V17</f>
        <v>3</v>
      </c>
      <c r="W539" s="53">
        <f t="shared" si="403"/>
        <v>15</v>
      </c>
      <c r="X539" s="54">
        <f t="shared" si="404"/>
        <v>15</v>
      </c>
      <c r="Y539" s="16" t="str">
        <f>ماهشهر!Y17</f>
        <v>فاقد تذکر</v>
      </c>
      <c r="Z539" s="55">
        <f t="shared" si="405"/>
        <v>0</v>
      </c>
      <c r="AA539" s="56">
        <f t="shared" si="406"/>
        <v>0</v>
      </c>
      <c r="AB539" s="57">
        <v>1000</v>
      </c>
      <c r="AC539" s="182">
        <f t="shared" si="391"/>
        <v>555</v>
      </c>
      <c r="AD539" s="21" t="str">
        <f>ماهشهر!AD17</f>
        <v>551-600</v>
      </c>
      <c r="AE539" s="212" t="str">
        <f t="shared" si="407"/>
        <v>ج-سوم</v>
      </c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</row>
    <row r="540" spans="1:47" ht="21.95" customHeight="1" x14ac:dyDescent="0.25">
      <c r="A540" s="211">
        <f t="shared" si="392"/>
        <v>537</v>
      </c>
      <c r="B540" s="155" t="str">
        <f>ماهشهر!B18</f>
        <v xml:space="preserve">بندر ماهشهر </v>
      </c>
      <c r="C540" s="155" t="str">
        <f>ماهشهر!C18</f>
        <v xml:space="preserve">آداک </v>
      </c>
      <c r="D540" s="155" t="str">
        <f>ماهشهر!D18</f>
        <v xml:space="preserve">هدی سلمان اصل </v>
      </c>
      <c r="E540" s="155" t="str">
        <f>ماهشهر!E18</f>
        <v>1810200849</v>
      </c>
      <c r="F540" s="155" t="str">
        <f>ماهشهر!F18</f>
        <v>مراقبت و زیبایی - هنرهای تجسمی</v>
      </c>
      <c r="G540" s="13" t="str">
        <f>ماهشهر!G18</f>
        <v>0-40</v>
      </c>
      <c r="H540" s="43">
        <f t="shared" si="393"/>
        <v>35</v>
      </c>
      <c r="I540" s="44">
        <f t="shared" si="394"/>
        <v>70</v>
      </c>
      <c r="J540" s="17">
        <f>ماهشهر!J18</f>
        <v>4000</v>
      </c>
      <c r="K540" s="45">
        <f t="shared" si="395"/>
        <v>40</v>
      </c>
      <c r="L540" s="46">
        <f t="shared" si="396"/>
        <v>80</v>
      </c>
      <c r="M540" s="12" t="str">
        <f>ماهشهر!M18</f>
        <v>61-80</v>
      </c>
      <c r="N540" s="47">
        <f t="shared" si="397"/>
        <v>70</v>
      </c>
      <c r="O540" s="48">
        <f t="shared" si="398"/>
        <v>140</v>
      </c>
      <c r="P540" s="14" t="str">
        <f>ماهشهر!P18</f>
        <v>71-90</v>
      </c>
      <c r="Q540" s="49">
        <f t="shared" si="399"/>
        <v>70</v>
      </c>
      <c r="R540" s="50">
        <f t="shared" si="400"/>
        <v>140</v>
      </c>
      <c r="S540" s="15" t="str">
        <f>ماهشهر!S18</f>
        <v>41-60</v>
      </c>
      <c r="T540" s="51">
        <f t="shared" si="401"/>
        <v>50</v>
      </c>
      <c r="U540" s="52">
        <f t="shared" si="402"/>
        <v>50</v>
      </c>
      <c r="V540" s="20">
        <f>ماهشهر!V18</f>
        <v>4</v>
      </c>
      <c r="W540" s="53">
        <f t="shared" si="403"/>
        <v>20</v>
      </c>
      <c r="X540" s="54">
        <f t="shared" si="404"/>
        <v>20</v>
      </c>
      <c r="Y540" s="16" t="str">
        <f>ماهشهر!Y18</f>
        <v>فاقد تذکر</v>
      </c>
      <c r="Z540" s="55">
        <f t="shared" si="405"/>
        <v>0</v>
      </c>
      <c r="AA540" s="56">
        <f t="shared" si="406"/>
        <v>0</v>
      </c>
      <c r="AB540" s="57">
        <v>1000</v>
      </c>
      <c r="AC540" s="182">
        <f t="shared" si="391"/>
        <v>500</v>
      </c>
      <c r="AD540" s="21" t="str">
        <f>ماهشهر!AD18</f>
        <v>451-500</v>
      </c>
      <c r="AE540" s="212" t="str">
        <f t="shared" si="407"/>
        <v>ب-چهارم</v>
      </c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</row>
    <row r="541" spans="1:47" ht="21.95" customHeight="1" x14ac:dyDescent="0.25">
      <c r="A541" s="211">
        <f t="shared" si="392"/>
        <v>538</v>
      </c>
      <c r="B541" s="155" t="str">
        <f>ماهشهر!B19</f>
        <v xml:space="preserve">بندر ماهشهر </v>
      </c>
      <c r="C541" s="155" t="str">
        <f>ماهشهر!C19</f>
        <v xml:space="preserve">علم و اندیشه </v>
      </c>
      <c r="D541" s="155" t="str">
        <f>ماهشهر!D19</f>
        <v>ابراهیم قنواتی</v>
      </c>
      <c r="E541" s="155" t="str">
        <f>ماهشهر!E19</f>
        <v>1950728511</v>
      </c>
      <c r="F541" s="155" t="str">
        <f>ماهشهر!F19</f>
        <v xml:space="preserve">فناوری و اطلاعات امور مالی و بازرگانی - بهداشت و ایمنی - خدمات تغذایی - صنایع پوشاک </v>
      </c>
      <c r="G541" s="13" t="str">
        <f>ماهشهر!G19</f>
        <v>41-60</v>
      </c>
      <c r="H541" s="43">
        <f t="shared" si="393"/>
        <v>50</v>
      </c>
      <c r="I541" s="44">
        <f t="shared" si="394"/>
        <v>100</v>
      </c>
      <c r="J541" s="17">
        <f>ماهشهر!J19</f>
        <v>10000</v>
      </c>
      <c r="K541" s="45">
        <f t="shared" si="395"/>
        <v>100</v>
      </c>
      <c r="L541" s="46">
        <f t="shared" si="396"/>
        <v>200</v>
      </c>
      <c r="M541" s="12" t="str">
        <f>ماهشهر!M19</f>
        <v>61-80</v>
      </c>
      <c r="N541" s="47">
        <f t="shared" si="397"/>
        <v>70</v>
      </c>
      <c r="O541" s="48">
        <f t="shared" si="398"/>
        <v>140</v>
      </c>
      <c r="P541" s="14" t="str">
        <f>ماهشهر!P19</f>
        <v>71-90</v>
      </c>
      <c r="Q541" s="49">
        <f t="shared" si="399"/>
        <v>70</v>
      </c>
      <c r="R541" s="50">
        <f t="shared" si="400"/>
        <v>140</v>
      </c>
      <c r="S541" s="15" t="str">
        <f>ماهشهر!S19</f>
        <v>0-40</v>
      </c>
      <c r="T541" s="51">
        <f t="shared" si="401"/>
        <v>35</v>
      </c>
      <c r="U541" s="52">
        <f t="shared" si="402"/>
        <v>35</v>
      </c>
      <c r="V541" s="20">
        <f>ماهشهر!V19</f>
        <v>14</v>
      </c>
      <c r="W541" s="53">
        <f t="shared" si="403"/>
        <v>70</v>
      </c>
      <c r="X541" s="54">
        <f t="shared" si="404"/>
        <v>70</v>
      </c>
      <c r="Y541" s="16" t="str">
        <f>ماهشهر!Y19</f>
        <v>فاقد تذکر</v>
      </c>
      <c r="Z541" s="55">
        <f t="shared" si="405"/>
        <v>0</v>
      </c>
      <c r="AA541" s="56">
        <f t="shared" si="406"/>
        <v>0</v>
      </c>
      <c r="AB541" s="57">
        <v>1000</v>
      </c>
      <c r="AC541" s="182">
        <f t="shared" si="391"/>
        <v>685</v>
      </c>
      <c r="AD541" s="21" t="str">
        <f>ماهشهر!AD19</f>
        <v>651-700</v>
      </c>
      <c r="AE541" s="212" t="str">
        <f t="shared" si="407"/>
        <v>الف-سوم</v>
      </c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</row>
    <row r="542" spans="1:47" ht="21.95" customHeight="1" x14ac:dyDescent="0.25">
      <c r="A542" s="211">
        <f t="shared" si="392"/>
        <v>539</v>
      </c>
      <c r="B542" s="155" t="str">
        <f>ماهشهر!B20</f>
        <v xml:space="preserve">بندر ماهشهر </v>
      </c>
      <c r="C542" s="155" t="str">
        <f>ماهشهر!C20</f>
        <v xml:space="preserve">زوفا </v>
      </c>
      <c r="D542" s="155" t="str">
        <f>ماهشهر!D20</f>
        <v xml:space="preserve">زهرا مطوری </v>
      </c>
      <c r="E542" s="155" t="str">
        <f>ماهشهر!E20</f>
        <v>1829879790</v>
      </c>
      <c r="F542" s="155" t="str">
        <f>ماهشهر!F20</f>
        <v xml:space="preserve">مراقبت و زیبایی و داروهای گیاهی </v>
      </c>
      <c r="G542" s="13" t="str">
        <f>ماهشهر!G20</f>
        <v>0-40</v>
      </c>
      <c r="H542" s="43">
        <f t="shared" si="393"/>
        <v>35</v>
      </c>
      <c r="I542" s="44">
        <f t="shared" si="394"/>
        <v>70</v>
      </c>
      <c r="J542" s="17">
        <f>ماهشهر!J20</f>
        <v>7000</v>
      </c>
      <c r="K542" s="45">
        <f t="shared" si="395"/>
        <v>70</v>
      </c>
      <c r="L542" s="46">
        <f t="shared" si="396"/>
        <v>140</v>
      </c>
      <c r="M542" s="12" t="str">
        <f>ماهشهر!M20</f>
        <v>61-80</v>
      </c>
      <c r="N542" s="47">
        <f t="shared" si="397"/>
        <v>70</v>
      </c>
      <c r="O542" s="48">
        <f t="shared" si="398"/>
        <v>140</v>
      </c>
      <c r="P542" s="14" t="str">
        <f>ماهشهر!P20</f>
        <v>71-90</v>
      </c>
      <c r="Q542" s="49">
        <f t="shared" si="399"/>
        <v>70</v>
      </c>
      <c r="R542" s="50">
        <f t="shared" si="400"/>
        <v>140</v>
      </c>
      <c r="S542" s="15" t="str">
        <f>ماهشهر!S20</f>
        <v>0-40</v>
      </c>
      <c r="T542" s="51">
        <f t="shared" si="401"/>
        <v>35</v>
      </c>
      <c r="U542" s="52">
        <f t="shared" si="402"/>
        <v>35</v>
      </c>
      <c r="V542" s="20">
        <f>ماهشهر!V20</f>
        <v>4</v>
      </c>
      <c r="W542" s="53">
        <f t="shared" si="403"/>
        <v>20</v>
      </c>
      <c r="X542" s="54">
        <f t="shared" si="404"/>
        <v>20</v>
      </c>
      <c r="Y542" s="16" t="str">
        <f>ماهشهر!Y20</f>
        <v>فاقد تذکر</v>
      </c>
      <c r="Z542" s="55">
        <f t="shared" si="405"/>
        <v>0</v>
      </c>
      <c r="AA542" s="56">
        <f t="shared" si="406"/>
        <v>0</v>
      </c>
      <c r="AB542" s="57">
        <v>1000</v>
      </c>
      <c r="AC542" s="182">
        <f t="shared" si="391"/>
        <v>545</v>
      </c>
      <c r="AD542" s="21" t="str">
        <f>ماهشهر!AD20</f>
        <v>501-550</v>
      </c>
      <c r="AE542" s="212" t="str">
        <f t="shared" si="407"/>
        <v>الف-چهارم</v>
      </c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</row>
    <row r="543" spans="1:47" ht="21.95" customHeight="1" x14ac:dyDescent="0.25">
      <c r="A543" s="211">
        <f t="shared" si="392"/>
        <v>540</v>
      </c>
      <c r="B543" s="155" t="str">
        <f>ماهشهر!B21</f>
        <v xml:space="preserve">بندر ماهشهر </v>
      </c>
      <c r="C543" s="155" t="str">
        <f>ماهشهر!C21</f>
        <v>نیلوفر</v>
      </c>
      <c r="D543" s="155" t="str">
        <f>ماهشهر!D21</f>
        <v xml:space="preserve">زهرا سلیمانی نسب </v>
      </c>
      <c r="E543" s="155" t="str">
        <f>ماهشهر!E21</f>
        <v>1940368723</v>
      </c>
      <c r="F543" s="155" t="str">
        <f>ماهشهر!F21</f>
        <v xml:space="preserve">مراقبت و زبیایی </v>
      </c>
      <c r="G543" s="13" t="str">
        <f>ماهشهر!G21</f>
        <v>0-40</v>
      </c>
      <c r="H543" s="43">
        <f t="shared" si="393"/>
        <v>35</v>
      </c>
      <c r="I543" s="44">
        <f t="shared" si="394"/>
        <v>70</v>
      </c>
      <c r="J543" s="17">
        <f>ماهشهر!J21</f>
        <v>7000</v>
      </c>
      <c r="K543" s="45">
        <f t="shared" si="395"/>
        <v>70</v>
      </c>
      <c r="L543" s="46">
        <f t="shared" si="396"/>
        <v>140</v>
      </c>
      <c r="M543" s="12" t="str">
        <f>ماهشهر!M21</f>
        <v>61-80</v>
      </c>
      <c r="N543" s="47">
        <f t="shared" si="397"/>
        <v>70</v>
      </c>
      <c r="O543" s="48">
        <f t="shared" si="398"/>
        <v>140</v>
      </c>
      <c r="P543" s="14" t="str">
        <f>ماهشهر!P21</f>
        <v>71-90</v>
      </c>
      <c r="Q543" s="49">
        <f t="shared" si="399"/>
        <v>70</v>
      </c>
      <c r="R543" s="50">
        <f t="shared" si="400"/>
        <v>140</v>
      </c>
      <c r="S543" s="15" t="str">
        <f>ماهشهر!S21</f>
        <v>0-40</v>
      </c>
      <c r="T543" s="51">
        <f t="shared" si="401"/>
        <v>35</v>
      </c>
      <c r="U543" s="52">
        <f t="shared" si="402"/>
        <v>35</v>
      </c>
      <c r="V543" s="20">
        <f>ماهشهر!V21</f>
        <v>12</v>
      </c>
      <c r="W543" s="53">
        <f t="shared" si="403"/>
        <v>60</v>
      </c>
      <c r="X543" s="54">
        <f t="shared" si="404"/>
        <v>60</v>
      </c>
      <c r="Y543" s="16" t="str">
        <f>ماهشهر!Y21</f>
        <v>فاقد تذکر</v>
      </c>
      <c r="Z543" s="55">
        <f t="shared" si="405"/>
        <v>0</v>
      </c>
      <c r="AA543" s="56">
        <f t="shared" si="406"/>
        <v>0</v>
      </c>
      <c r="AB543" s="57">
        <v>1000</v>
      </c>
      <c r="AC543" s="182">
        <f t="shared" si="391"/>
        <v>585</v>
      </c>
      <c r="AD543" s="21" t="str">
        <f>ماهشهر!AD21</f>
        <v>551-600</v>
      </c>
      <c r="AE543" s="212" t="str">
        <f t="shared" si="407"/>
        <v>ج-سوم</v>
      </c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</row>
    <row r="544" spans="1:47" ht="21.95" customHeight="1" x14ac:dyDescent="0.25">
      <c r="A544" s="211">
        <f t="shared" si="392"/>
        <v>541</v>
      </c>
      <c r="B544" s="155" t="str">
        <f>ماهشهر!B22</f>
        <v xml:space="preserve">بندر ماهشهر </v>
      </c>
      <c r="C544" s="155" t="str">
        <f>ماهشهر!C22</f>
        <v xml:space="preserve">خلاق </v>
      </c>
      <c r="D544" s="155" t="str">
        <f>ماهشهر!D22</f>
        <v>سهیلا جوادنیا</v>
      </c>
      <c r="E544" s="155" t="str">
        <f>ماهشهر!E22</f>
        <v>1819524558</v>
      </c>
      <c r="F544" s="155" t="str">
        <f>ماهشهر!F22</f>
        <v xml:space="preserve">مراقبت و زبیایی </v>
      </c>
      <c r="G544" s="13" t="str">
        <f>ماهشهر!G22</f>
        <v>41-60</v>
      </c>
      <c r="H544" s="43">
        <f t="shared" ref="H544:H561" si="408">IFERROR(VLOOKUP(G544,$AG$2:$AH$6,2,FALSE),0)</f>
        <v>50</v>
      </c>
      <c r="I544" s="44">
        <f t="shared" ref="I544:I561" si="409">H544*2</f>
        <v>100</v>
      </c>
      <c r="J544" s="17">
        <f>ماهشهر!J22</f>
        <v>10000</v>
      </c>
      <c r="K544" s="45">
        <f t="shared" ref="K544:K561" si="410">IFERROR(VLOOKUP(J544,$AI$2:$AJ$12,2,FALSE),0)</f>
        <v>100</v>
      </c>
      <c r="L544" s="46">
        <f t="shared" ref="L544:L561" si="411">K544*2</f>
        <v>200</v>
      </c>
      <c r="M544" s="12" t="str">
        <f>ماهشهر!M22</f>
        <v>61-80</v>
      </c>
      <c r="N544" s="47">
        <f t="shared" ref="N544:N561" si="412">IFERROR(VLOOKUP(M544,$AK$2:$AL$4,2,FALSE),0)</f>
        <v>70</v>
      </c>
      <c r="O544" s="48">
        <f t="shared" ref="O544:O561" si="413">N544*2</f>
        <v>140</v>
      </c>
      <c r="P544" s="14" t="str">
        <f>ماهشهر!P22</f>
        <v>71-90</v>
      </c>
      <c r="Q544" s="49">
        <f t="shared" ref="Q544:Q561" si="414">IFERROR(VLOOKUP(P544,$AM$2:$AN$5,2,FALSE),0)</f>
        <v>70</v>
      </c>
      <c r="R544" s="50">
        <f t="shared" ref="R544:R561" si="415">Q544*2</f>
        <v>140</v>
      </c>
      <c r="S544" s="15" t="str">
        <f>ماهشهر!S22</f>
        <v>61-80</v>
      </c>
      <c r="T544" s="51">
        <f t="shared" ref="T544:T561" si="416">IFERROR(VLOOKUP(S544,$AO$2:$AP$6,2,FALSE),0)</f>
        <v>70</v>
      </c>
      <c r="U544" s="52">
        <f t="shared" ref="U544:U561" si="417">T544*1</f>
        <v>70</v>
      </c>
      <c r="V544" s="20">
        <f>ماهشهر!V22</f>
        <v>12</v>
      </c>
      <c r="W544" s="53">
        <f t="shared" ref="W544:W561" si="418">IFERROR(VLOOKUP(V544,$AQ$2:$AR$22,2,FALSE),0)</f>
        <v>60</v>
      </c>
      <c r="X544" s="54">
        <f t="shared" ref="X544:X561" si="419">W544*1</f>
        <v>60</v>
      </c>
      <c r="Y544" s="16" t="str">
        <f>ماهشهر!Y22</f>
        <v>فاقد تذکر</v>
      </c>
      <c r="Z544" s="55">
        <f t="shared" ref="Z544:Z561" si="420">IFERROR(VLOOKUP(Y544,$AS$2:$AT$8,2,FALSE),0)</f>
        <v>0</v>
      </c>
      <c r="AA544" s="56">
        <f t="shared" ref="AA544:AA561" si="421">Z544*1</f>
        <v>0</v>
      </c>
      <c r="AB544" s="57">
        <v>1000</v>
      </c>
      <c r="AC544" s="182">
        <f t="shared" si="391"/>
        <v>710</v>
      </c>
      <c r="AD544" s="21" t="str">
        <f>ماهشهر!AD22</f>
        <v>701-750</v>
      </c>
      <c r="AE544" s="212" t="str">
        <f t="shared" ref="AE544:AE561" si="422">IFERROR(VLOOKUP(AD544,$AL$8:$AM$20,2,FALSE),0)</f>
        <v>ج-دو</v>
      </c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</row>
    <row r="545" spans="1:47" ht="21.95" customHeight="1" x14ac:dyDescent="0.25">
      <c r="A545" s="211">
        <f t="shared" si="392"/>
        <v>542</v>
      </c>
      <c r="B545" s="155" t="str">
        <f>ماهشهر!B23</f>
        <v xml:space="preserve">بندر ماهشهر </v>
      </c>
      <c r="C545" s="155" t="str">
        <f>ماهشهر!C23</f>
        <v xml:space="preserve">شعبه خلاق </v>
      </c>
      <c r="D545" s="155" t="str">
        <f>ماهشهر!D23</f>
        <v>سهیلا جوادنیا</v>
      </c>
      <c r="E545" s="155" t="str">
        <f>ماهشهر!E23</f>
        <v>1819524558</v>
      </c>
      <c r="F545" s="155" t="str">
        <f>ماهشهر!F23</f>
        <v xml:space="preserve">مراقبت و زبیایی </v>
      </c>
      <c r="G545" s="13" t="str">
        <f>ماهشهر!G23</f>
        <v>41-60</v>
      </c>
      <c r="H545" s="43">
        <f t="shared" si="408"/>
        <v>50</v>
      </c>
      <c r="I545" s="44">
        <f t="shared" si="409"/>
        <v>100</v>
      </c>
      <c r="J545" s="17">
        <f>ماهشهر!J23</f>
        <v>10000</v>
      </c>
      <c r="K545" s="45">
        <f t="shared" si="410"/>
        <v>100</v>
      </c>
      <c r="L545" s="46">
        <f t="shared" si="411"/>
        <v>200</v>
      </c>
      <c r="M545" s="12" t="str">
        <f>ماهشهر!M23</f>
        <v>61-80</v>
      </c>
      <c r="N545" s="47">
        <f t="shared" si="412"/>
        <v>70</v>
      </c>
      <c r="O545" s="48">
        <f t="shared" si="413"/>
        <v>140</v>
      </c>
      <c r="P545" s="14" t="str">
        <f>ماهشهر!P23</f>
        <v>71-90</v>
      </c>
      <c r="Q545" s="49">
        <f t="shared" si="414"/>
        <v>70</v>
      </c>
      <c r="R545" s="50">
        <f t="shared" si="415"/>
        <v>140</v>
      </c>
      <c r="S545" s="15" t="str">
        <f>ماهشهر!S23</f>
        <v>61-80</v>
      </c>
      <c r="T545" s="51">
        <f t="shared" si="416"/>
        <v>70</v>
      </c>
      <c r="U545" s="52">
        <f t="shared" si="417"/>
        <v>70</v>
      </c>
      <c r="V545" s="20">
        <f>ماهشهر!V23</f>
        <v>2</v>
      </c>
      <c r="W545" s="53">
        <f t="shared" si="418"/>
        <v>10</v>
      </c>
      <c r="X545" s="54">
        <f t="shared" si="419"/>
        <v>10</v>
      </c>
      <c r="Y545" s="16" t="str">
        <f>ماهشهر!Y23</f>
        <v>فاقد تذکر</v>
      </c>
      <c r="Z545" s="55">
        <f t="shared" si="420"/>
        <v>0</v>
      </c>
      <c r="AA545" s="56">
        <f t="shared" si="421"/>
        <v>0</v>
      </c>
      <c r="AB545" s="57">
        <v>1000</v>
      </c>
      <c r="AC545" s="182">
        <f t="shared" si="391"/>
        <v>660</v>
      </c>
      <c r="AD545" s="21" t="str">
        <f>ماهشهر!AD23</f>
        <v>651-700</v>
      </c>
      <c r="AE545" s="212" t="str">
        <f t="shared" si="422"/>
        <v>الف-سوم</v>
      </c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</row>
    <row r="546" spans="1:47" ht="21.95" customHeight="1" x14ac:dyDescent="0.25">
      <c r="A546" s="211">
        <f t="shared" si="392"/>
        <v>543</v>
      </c>
      <c r="B546" s="155" t="str">
        <f>ماهشهر!B24</f>
        <v xml:space="preserve">بندر ماهشهر </v>
      </c>
      <c r="C546" s="155" t="str">
        <f>ماهشهر!C24</f>
        <v>بهار</v>
      </c>
      <c r="D546" s="155" t="str">
        <f>ماهشهر!D24</f>
        <v>سمین دنیاری</v>
      </c>
      <c r="E546" s="155" t="str">
        <f>ماهشهر!E24</f>
        <v>1950463761</v>
      </c>
      <c r="F546" s="155" t="str">
        <f>ماهشهر!F24</f>
        <v>صنایع پوشاک</v>
      </c>
      <c r="G546" s="13" t="str">
        <f>ماهشهر!G24</f>
        <v>0-40</v>
      </c>
      <c r="H546" s="43">
        <f t="shared" si="408"/>
        <v>35</v>
      </c>
      <c r="I546" s="44">
        <f t="shared" si="409"/>
        <v>70</v>
      </c>
      <c r="J546" s="17">
        <f>ماهشهر!J24</f>
        <v>3000</v>
      </c>
      <c r="K546" s="45">
        <f t="shared" si="410"/>
        <v>30</v>
      </c>
      <c r="L546" s="46">
        <f t="shared" si="411"/>
        <v>60</v>
      </c>
      <c r="M546" s="12" t="str">
        <f>ماهشهر!M24</f>
        <v>61-80</v>
      </c>
      <c r="N546" s="47">
        <f t="shared" si="412"/>
        <v>70</v>
      </c>
      <c r="O546" s="48">
        <f t="shared" si="413"/>
        <v>140</v>
      </c>
      <c r="P546" s="14" t="str">
        <f>ماهشهر!P24</f>
        <v>71-90</v>
      </c>
      <c r="Q546" s="49">
        <f t="shared" si="414"/>
        <v>70</v>
      </c>
      <c r="R546" s="50">
        <f t="shared" si="415"/>
        <v>140</v>
      </c>
      <c r="S546" s="15" t="str">
        <f>ماهشهر!S24</f>
        <v>0-40</v>
      </c>
      <c r="T546" s="51">
        <f t="shared" si="416"/>
        <v>35</v>
      </c>
      <c r="U546" s="52">
        <f t="shared" si="417"/>
        <v>35</v>
      </c>
      <c r="V546" s="20">
        <f>ماهشهر!V24</f>
        <v>20</v>
      </c>
      <c r="W546" s="53">
        <f t="shared" si="418"/>
        <v>100</v>
      </c>
      <c r="X546" s="54">
        <f t="shared" si="419"/>
        <v>100</v>
      </c>
      <c r="Y546" s="16" t="str">
        <f>ماهشهر!Y24</f>
        <v>فاقد تذکر</v>
      </c>
      <c r="Z546" s="55">
        <f t="shared" si="420"/>
        <v>0</v>
      </c>
      <c r="AA546" s="56">
        <f t="shared" si="421"/>
        <v>0</v>
      </c>
      <c r="AB546" s="57">
        <v>1000</v>
      </c>
      <c r="AC546" s="182">
        <f t="shared" si="391"/>
        <v>545</v>
      </c>
      <c r="AD546" s="21" t="str">
        <f>ماهشهر!AD24</f>
        <v>501-550</v>
      </c>
      <c r="AE546" s="212" t="str">
        <f t="shared" si="422"/>
        <v>الف-چهارم</v>
      </c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</row>
    <row r="547" spans="1:47" ht="21.95" customHeight="1" x14ac:dyDescent="0.25">
      <c r="A547" s="211">
        <f t="shared" si="392"/>
        <v>544</v>
      </c>
      <c r="B547" s="155" t="str">
        <f>ماهشهر!B25</f>
        <v xml:space="preserve">بندر ماهشهر </v>
      </c>
      <c r="C547" s="155" t="str">
        <f>ماهشهر!C25</f>
        <v xml:space="preserve">همتا </v>
      </c>
      <c r="D547" s="155" t="str">
        <f>ماهشهر!D25</f>
        <v xml:space="preserve">آمنه حیاتی </v>
      </c>
      <c r="E547" s="155">
        <f>ماهشهر!E25</f>
        <v>1950722104</v>
      </c>
      <c r="F547" s="155" t="str">
        <f>ماهشهر!F25</f>
        <v>مراقبت و زیبایی - صنایع پوشاک -هنرهای تجسمی</v>
      </c>
      <c r="G547" s="13" t="str">
        <f>ماهشهر!G25</f>
        <v>0-40</v>
      </c>
      <c r="H547" s="43">
        <f t="shared" si="408"/>
        <v>35</v>
      </c>
      <c r="I547" s="44">
        <f t="shared" si="409"/>
        <v>70</v>
      </c>
      <c r="J547" s="17">
        <f>ماهشهر!J25</f>
        <v>6000</v>
      </c>
      <c r="K547" s="45">
        <f t="shared" si="410"/>
        <v>60</v>
      </c>
      <c r="L547" s="46">
        <f t="shared" si="411"/>
        <v>120</v>
      </c>
      <c r="M547" s="12" t="str">
        <f>ماهشهر!M25</f>
        <v>61-80</v>
      </c>
      <c r="N547" s="47">
        <f t="shared" si="412"/>
        <v>70</v>
      </c>
      <c r="O547" s="48">
        <f t="shared" si="413"/>
        <v>140</v>
      </c>
      <c r="P547" s="14" t="str">
        <f>ماهشهر!P25</f>
        <v>71-90</v>
      </c>
      <c r="Q547" s="49">
        <f t="shared" si="414"/>
        <v>70</v>
      </c>
      <c r="R547" s="50">
        <f t="shared" si="415"/>
        <v>140</v>
      </c>
      <c r="S547" s="15" t="str">
        <f>ماهشهر!S25</f>
        <v>0-40</v>
      </c>
      <c r="T547" s="51">
        <f t="shared" si="416"/>
        <v>35</v>
      </c>
      <c r="U547" s="52">
        <f t="shared" si="417"/>
        <v>35</v>
      </c>
      <c r="V547" s="20">
        <f>ماهشهر!V25</f>
        <v>2</v>
      </c>
      <c r="W547" s="53">
        <f t="shared" si="418"/>
        <v>10</v>
      </c>
      <c r="X547" s="54">
        <f t="shared" si="419"/>
        <v>10</v>
      </c>
      <c r="Y547" s="16" t="str">
        <f>ماهشهر!Y25</f>
        <v>فاقد تذکر</v>
      </c>
      <c r="Z547" s="55">
        <f t="shared" si="420"/>
        <v>0</v>
      </c>
      <c r="AA547" s="56">
        <f t="shared" si="421"/>
        <v>0</v>
      </c>
      <c r="AB547" s="57">
        <v>1000</v>
      </c>
      <c r="AC547" s="182">
        <f t="shared" si="391"/>
        <v>515</v>
      </c>
      <c r="AD547" s="21" t="str">
        <f>ماهشهر!AD25</f>
        <v>501-550</v>
      </c>
      <c r="AE547" s="212" t="str">
        <f t="shared" si="422"/>
        <v>الف-چهارم</v>
      </c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</row>
    <row r="548" spans="1:47" ht="21.95" customHeight="1" x14ac:dyDescent="0.25">
      <c r="A548" s="211">
        <f t="shared" si="392"/>
        <v>545</v>
      </c>
      <c r="B548" s="155" t="str">
        <f>ماهشهر!B26</f>
        <v xml:space="preserve">بندر ماهشهر </v>
      </c>
      <c r="C548" s="155" t="str">
        <f>ماهشهر!C26</f>
        <v xml:space="preserve">زارع </v>
      </c>
      <c r="D548" s="155" t="str">
        <f>ماهشهر!D26</f>
        <v>کبری زارع</v>
      </c>
      <c r="E548" s="155" t="str">
        <f>ماهشهر!E26</f>
        <v>4011796735</v>
      </c>
      <c r="F548" s="155" t="str">
        <f>ماهشهر!F26</f>
        <v>خدمات تغذیه - صنایع غذایی</v>
      </c>
      <c r="G548" s="13" t="str">
        <f>ماهشهر!G26</f>
        <v>0-40</v>
      </c>
      <c r="H548" s="43">
        <f t="shared" si="408"/>
        <v>35</v>
      </c>
      <c r="I548" s="44">
        <f t="shared" si="409"/>
        <v>70</v>
      </c>
      <c r="J548" s="17">
        <f>ماهشهر!J26</f>
        <v>4000</v>
      </c>
      <c r="K548" s="45">
        <f t="shared" si="410"/>
        <v>40</v>
      </c>
      <c r="L548" s="46">
        <f t="shared" si="411"/>
        <v>80</v>
      </c>
      <c r="M548" s="12" t="str">
        <f>ماهشهر!M26</f>
        <v>61-80</v>
      </c>
      <c r="N548" s="47">
        <f t="shared" si="412"/>
        <v>70</v>
      </c>
      <c r="O548" s="48">
        <f t="shared" si="413"/>
        <v>140</v>
      </c>
      <c r="P548" s="14" t="str">
        <f>ماهشهر!P26</f>
        <v>71-90</v>
      </c>
      <c r="Q548" s="49">
        <f t="shared" si="414"/>
        <v>70</v>
      </c>
      <c r="R548" s="50">
        <f t="shared" si="415"/>
        <v>140</v>
      </c>
      <c r="S548" s="15" t="str">
        <f>ماهشهر!S26</f>
        <v>0-40</v>
      </c>
      <c r="T548" s="51">
        <f t="shared" si="416"/>
        <v>35</v>
      </c>
      <c r="U548" s="52">
        <f t="shared" si="417"/>
        <v>35</v>
      </c>
      <c r="V548" s="20">
        <f>ماهشهر!V26</f>
        <v>3</v>
      </c>
      <c r="W548" s="53">
        <f t="shared" si="418"/>
        <v>15</v>
      </c>
      <c r="X548" s="54">
        <f t="shared" si="419"/>
        <v>15</v>
      </c>
      <c r="Y548" s="16" t="str">
        <f>ماهشهر!Y26</f>
        <v>فاقد تذکر</v>
      </c>
      <c r="Z548" s="55">
        <f t="shared" si="420"/>
        <v>0</v>
      </c>
      <c r="AA548" s="56">
        <f t="shared" si="421"/>
        <v>0</v>
      </c>
      <c r="AB548" s="57">
        <v>1000</v>
      </c>
      <c r="AC548" s="182">
        <f t="shared" si="391"/>
        <v>480</v>
      </c>
      <c r="AD548" s="21" t="str">
        <f>ماهشهر!AD26</f>
        <v>451-500</v>
      </c>
      <c r="AE548" s="212" t="str">
        <f t="shared" si="422"/>
        <v>ب-چهارم</v>
      </c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</row>
    <row r="549" spans="1:47" ht="21.95" customHeight="1" x14ac:dyDescent="0.25">
      <c r="A549" s="211">
        <f t="shared" si="392"/>
        <v>546</v>
      </c>
      <c r="B549" s="155" t="str">
        <f>ماهشهر!B27</f>
        <v xml:space="preserve">بندر ماهشهر </v>
      </c>
      <c r="C549" s="155" t="str">
        <f>ماهشهر!C27</f>
        <v xml:space="preserve">سونیا </v>
      </c>
      <c r="D549" s="155" t="str">
        <f>ماهشهر!D27</f>
        <v>فرشته نوالدین موسایی</v>
      </c>
      <c r="E549" s="155">
        <f>ماهشهر!E27</f>
        <v>1910502758</v>
      </c>
      <c r="F549" s="155" t="str">
        <f>ماهشهر!F27</f>
        <v>صنایع پوشاک</v>
      </c>
      <c r="G549" s="13" t="str">
        <f>ماهشهر!G27</f>
        <v>0-40</v>
      </c>
      <c r="H549" s="43">
        <f t="shared" si="408"/>
        <v>35</v>
      </c>
      <c r="I549" s="44">
        <f t="shared" si="409"/>
        <v>70</v>
      </c>
      <c r="J549" s="17">
        <f>ماهشهر!J27</f>
        <v>3000</v>
      </c>
      <c r="K549" s="45">
        <f t="shared" si="410"/>
        <v>30</v>
      </c>
      <c r="L549" s="46">
        <f t="shared" si="411"/>
        <v>60</v>
      </c>
      <c r="M549" s="12" t="str">
        <f>ماهشهر!M27</f>
        <v>61-80</v>
      </c>
      <c r="N549" s="47">
        <f t="shared" si="412"/>
        <v>70</v>
      </c>
      <c r="O549" s="48">
        <f t="shared" si="413"/>
        <v>140</v>
      </c>
      <c r="P549" s="14" t="str">
        <f>ماهشهر!P27</f>
        <v>71-90</v>
      </c>
      <c r="Q549" s="49">
        <f t="shared" si="414"/>
        <v>70</v>
      </c>
      <c r="R549" s="50">
        <f t="shared" si="415"/>
        <v>140</v>
      </c>
      <c r="S549" s="15" t="str">
        <f>ماهشهر!S27</f>
        <v>0-40</v>
      </c>
      <c r="T549" s="51">
        <f t="shared" si="416"/>
        <v>35</v>
      </c>
      <c r="U549" s="52">
        <f t="shared" si="417"/>
        <v>35</v>
      </c>
      <c r="V549" s="20">
        <f>ماهشهر!V27</f>
        <v>16</v>
      </c>
      <c r="W549" s="53">
        <f t="shared" si="418"/>
        <v>80</v>
      </c>
      <c r="X549" s="54">
        <f t="shared" si="419"/>
        <v>80</v>
      </c>
      <c r="Y549" s="16" t="str">
        <f>ماهشهر!Y27</f>
        <v>فاقد تذکر</v>
      </c>
      <c r="Z549" s="55">
        <f t="shared" si="420"/>
        <v>0</v>
      </c>
      <c r="AA549" s="56">
        <f t="shared" si="421"/>
        <v>0</v>
      </c>
      <c r="AB549" s="57">
        <v>1000</v>
      </c>
      <c r="AC549" s="182">
        <f t="shared" si="391"/>
        <v>525</v>
      </c>
      <c r="AD549" s="21" t="str">
        <f>ماهشهر!AD27</f>
        <v>501-550</v>
      </c>
      <c r="AE549" s="212" t="str">
        <f t="shared" si="422"/>
        <v>الف-چهارم</v>
      </c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</row>
    <row r="550" spans="1:47" ht="21.95" customHeight="1" x14ac:dyDescent="0.25">
      <c r="A550" s="211">
        <f t="shared" si="392"/>
        <v>547</v>
      </c>
      <c r="B550" s="155" t="str">
        <f>ماهشهر!B28</f>
        <v xml:space="preserve">بندر ماهشهر </v>
      </c>
      <c r="C550" s="155" t="str">
        <f>ماهشهر!C28</f>
        <v xml:space="preserve">زکی زاده </v>
      </c>
      <c r="D550" s="155" t="str">
        <f>ماهشهر!D28</f>
        <v>سمیه زکی زاده</v>
      </c>
      <c r="E550" s="155" t="str">
        <f>ماهشهر!E28</f>
        <v>1951070811</v>
      </c>
      <c r="F550" s="155" t="str">
        <f>ماهشهر!F28</f>
        <v>خدمات تغذیه - صنایع غذایی</v>
      </c>
      <c r="G550" s="13" t="str">
        <f>ماهشهر!G28</f>
        <v>0-40</v>
      </c>
      <c r="H550" s="43">
        <f t="shared" si="408"/>
        <v>35</v>
      </c>
      <c r="I550" s="44">
        <f t="shared" si="409"/>
        <v>70</v>
      </c>
      <c r="J550" s="17">
        <f>ماهشهر!J28</f>
        <v>2000</v>
      </c>
      <c r="K550" s="45">
        <f t="shared" si="410"/>
        <v>20</v>
      </c>
      <c r="L550" s="46">
        <f t="shared" si="411"/>
        <v>40</v>
      </c>
      <c r="M550" s="12" t="str">
        <f>ماهشهر!M28</f>
        <v>61-80</v>
      </c>
      <c r="N550" s="47">
        <f t="shared" si="412"/>
        <v>70</v>
      </c>
      <c r="O550" s="48">
        <f t="shared" si="413"/>
        <v>140</v>
      </c>
      <c r="P550" s="14" t="str">
        <f>ماهشهر!P28</f>
        <v>71-90</v>
      </c>
      <c r="Q550" s="49">
        <f t="shared" si="414"/>
        <v>70</v>
      </c>
      <c r="R550" s="50">
        <f t="shared" si="415"/>
        <v>140</v>
      </c>
      <c r="S550" s="15" t="str">
        <f>ماهشهر!S28</f>
        <v>0-40</v>
      </c>
      <c r="T550" s="51">
        <f t="shared" si="416"/>
        <v>35</v>
      </c>
      <c r="U550" s="52">
        <f t="shared" si="417"/>
        <v>35</v>
      </c>
      <c r="V550" s="20">
        <f>ماهشهر!V28</f>
        <v>3</v>
      </c>
      <c r="W550" s="53">
        <f t="shared" si="418"/>
        <v>15</v>
      </c>
      <c r="X550" s="54">
        <f t="shared" si="419"/>
        <v>15</v>
      </c>
      <c r="Y550" s="16" t="str">
        <f>ماهشهر!Y28</f>
        <v>فاقد تذکر</v>
      </c>
      <c r="Z550" s="55">
        <f t="shared" si="420"/>
        <v>0</v>
      </c>
      <c r="AA550" s="56">
        <f t="shared" si="421"/>
        <v>0</v>
      </c>
      <c r="AB550" s="57">
        <v>1000</v>
      </c>
      <c r="AC550" s="182">
        <f t="shared" si="391"/>
        <v>440</v>
      </c>
      <c r="AD550" s="21" t="str">
        <f>ماهشهر!AD28</f>
        <v>0-400</v>
      </c>
      <c r="AE550" s="212" t="str">
        <f t="shared" si="422"/>
        <v>بدون درجه</v>
      </c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</row>
    <row r="551" spans="1:47" ht="21.95" customHeight="1" x14ac:dyDescent="0.25">
      <c r="A551" s="211">
        <f t="shared" si="392"/>
        <v>548</v>
      </c>
      <c r="B551" s="155" t="str">
        <f>ماهشهر!B29</f>
        <v xml:space="preserve">بندر ماهشهر </v>
      </c>
      <c r="C551" s="155" t="str">
        <f>ماهشهر!C29</f>
        <v xml:space="preserve">مدرن </v>
      </c>
      <c r="D551" s="155" t="str">
        <f>ماهشهر!D29</f>
        <v>جملیه معرفیان فرد</v>
      </c>
      <c r="E551" s="155" t="str">
        <f>ماهشهر!E29</f>
        <v>1950203247</v>
      </c>
      <c r="F551" s="155" t="str">
        <f>ماهشهر!F29</f>
        <v xml:space="preserve">صنایع پوشاک </v>
      </c>
      <c r="G551" s="13" t="str">
        <f>ماهشهر!G29</f>
        <v>41-60</v>
      </c>
      <c r="H551" s="43">
        <f t="shared" si="408"/>
        <v>50</v>
      </c>
      <c r="I551" s="44">
        <f t="shared" si="409"/>
        <v>100</v>
      </c>
      <c r="J551" s="17">
        <f>ماهشهر!J29</f>
        <v>2000</v>
      </c>
      <c r="K551" s="45">
        <f t="shared" si="410"/>
        <v>20</v>
      </c>
      <c r="L551" s="46">
        <f t="shared" si="411"/>
        <v>40</v>
      </c>
      <c r="M551" s="12" t="str">
        <f>ماهشهر!M29</f>
        <v>61-80</v>
      </c>
      <c r="N551" s="47">
        <f t="shared" si="412"/>
        <v>70</v>
      </c>
      <c r="O551" s="48">
        <f t="shared" si="413"/>
        <v>140</v>
      </c>
      <c r="P551" s="14" t="str">
        <f>ماهشهر!P29</f>
        <v>71-90</v>
      </c>
      <c r="Q551" s="49">
        <f t="shared" si="414"/>
        <v>70</v>
      </c>
      <c r="R551" s="50">
        <f t="shared" si="415"/>
        <v>140</v>
      </c>
      <c r="S551" s="15" t="str">
        <f>ماهشهر!S29</f>
        <v>41-60</v>
      </c>
      <c r="T551" s="51">
        <f t="shared" si="416"/>
        <v>50</v>
      </c>
      <c r="U551" s="52">
        <f t="shared" si="417"/>
        <v>50</v>
      </c>
      <c r="V551" s="20">
        <f>ماهشهر!V29</f>
        <v>15</v>
      </c>
      <c r="W551" s="53">
        <f t="shared" si="418"/>
        <v>75</v>
      </c>
      <c r="X551" s="54">
        <f t="shared" si="419"/>
        <v>75</v>
      </c>
      <c r="Y551" s="16" t="str">
        <f>ماهشهر!Y29</f>
        <v>فاقد تذکر</v>
      </c>
      <c r="Z551" s="55">
        <f t="shared" si="420"/>
        <v>0</v>
      </c>
      <c r="AA551" s="56">
        <f t="shared" si="421"/>
        <v>0</v>
      </c>
      <c r="AB551" s="57">
        <v>1000</v>
      </c>
      <c r="AC551" s="182">
        <f t="shared" si="391"/>
        <v>545</v>
      </c>
      <c r="AD551" s="21" t="str">
        <f>ماهشهر!AD29</f>
        <v>501-550</v>
      </c>
      <c r="AE551" s="212" t="str">
        <f t="shared" si="422"/>
        <v>الف-چهارم</v>
      </c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</row>
    <row r="552" spans="1:47" ht="21.95" customHeight="1" x14ac:dyDescent="0.25">
      <c r="A552" s="211">
        <f t="shared" si="392"/>
        <v>549</v>
      </c>
      <c r="B552" s="155" t="str">
        <f>ماهشهر!B30</f>
        <v xml:space="preserve">بندر ماهشهر </v>
      </c>
      <c r="C552" s="155" t="str">
        <f>ماهشهر!C30</f>
        <v xml:space="preserve"> شعبه زوفا </v>
      </c>
      <c r="D552" s="155" t="str">
        <f>ماهشهر!D30</f>
        <v xml:space="preserve">زهرا مطوری </v>
      </c>
      <c r="E552" s="155" t="str">
        <f>ماهشهر!E30</f>
        <v>1829879790</v>
      </c>
      <c r="F552" s="155" t="str">
        <f>ماهشهر!F30</f>
        <v xml:space="preserve">صنایع پوشاک -هنرهای تزئینی </v>
      </c>
      <c r="G552" s="13" t="str">
        <f>ماهشهر!G30</f>
        <v>0-40</v>
      </c>
      <c r="H552" s="43">
        <f t="shared" si="408"/>
        <v>35</v>
      </c>
      <c r="I552" s="44">
        <f t="shared" si="409"/>
        <v>70</v>
      </c>
      <c r="J552" s="17">
        <f>ماهشهر!J30</f>
        <v>5000</v>
      </c>
      <c r="K552" s="45">
        <f t="shared" si="410"/>
        <v>50</v>
      </c>
      <c r="L552" s="46">
        <f t="shared" si="411"/>
        <v>100</v>
      </c>
      <c r="M552" s="12">
        <f>ماهشهر!M30</f>
        <v>0</v>
      </c>
      <c r="N552" s="47">
        <f t="shared" si="412"/>
        <v>0</v>
      </c>
      <c r="O552" s="48">
        <f t="shared" si="413"/>
        <v>0</v>
      </c>
      <c r="P552" s="14" t="str">
        <f>ماهشهر!P30</f>
        <v>60-70</v>
      </c>
      <c r="Q552" s="49">
        <f t="shared" si="414"/>
        <v>50</v>
      </c>
      <c r="R552" s="50">
        <f t="shared" si="415"/>
        <v>100</v>
      </c>
      <c r="S552" s="15" t="str">
        <f>ماهشهر!S30</f>
        <v>0-40</v>
      </c>
      <c r="T552" s="51">
        <f t="shared" si="416"/>
        <v>35</v>
      </c>
      <c r="U552" s="52">
        <f t="shared" si="417"/>
        <v>35</v>
      </c>
      <c r="V552" s="20">
        <f>ماهشهر!V30</f>
        <v>2</v>
      </c>
      <c r="W552" s="53">
        <f t="shared" si="418"/>
        <v>10</v>
      </c>
      <c r="X552" s="54">
        <f t="shared" si="419"/>
        <v>10</v>
      </c>
      <c r="Y552" s="16" t="str">
        <f>ماهشهر!Y30</f>
        <v>فاقد تذکر</v>
      </c>
      <c r="Z552" s="55">
        <f t="shared" si="420"/>
        <v>0</v>
      </c>
      <c r="AA552" s="56">
        <f t="shared" si="421"/>
        <v>0</v>
      </c>
      <c r="AB552" s="57">
        <v>1000</v>
      </c>
      <c r="AC552" s="182">
        <f t="shared" si="391"/>
        <v>315</v>
      </c>
      <c r="AD552" s="21" t="str">
        <f>ماهشهر!AD30</f>
        <v>0-400</v>
      </c>
      <c r="AE552" s="212" t="str">
        <f t="shared" si="422"/>
        <v>بدون درجه</v>
      </c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</row>
    <row r="553" spans="1:47" ht="21.95" customHeight="1" x14ac:dyDescent="0.25">
      <c r="A553" s="211">
        <f t="shared" si="392"/>
        <v>550</v>
      </c>
      <c r="B553" s="155" t="str">
        <f>ماهشهر!B31</f>
        <v xml:space="preserve">بندر ماهشهر </v>
      </c>
      <c r="C553" s="155" t="str">
        <f>ماهشهر!C31</f>
        <v xml:space="preserve">یاس بنفش </v>
      </c>
      <c r="D553" s="155" t="str">
        <f>ماهشهر!D31</f>
        <v xml:space="preserve">نسرین قنواتی </v>
      </c>
      <c r="E553" s="155" t="str">
        <f>ماهشهر!E31</f>
        <v>1950494853</v>
      </c>
      <c r="F553" s="155" t="str">
        <f>ماهشهر!F31</f>
        <v>صنایع پوشاک</v>
      </c>
      <c r="G553" s="13" t="str">
        <f>ماهشهر!G31</f>
        <v>0-40</v>
      </c>
      <c r="H553" s="43">
        <f t="shared" si="408"/>
        <v>35</v>
      </c>
      <c r="I553" s="44">
        <f t="shared" si="409"/>
        <v>70</v>
      </c>
      <c r="J553" s="17">
        <f>ماهشهر!J31</f>
        <v>4000</v>
      </c>
      <c r="K553" s="45">
        <f t="shared" si="410"/>
        <v>40</v>
      </c>
      <c r="L553" s="46">
        <f t="shared" si="411"/>
        <v>80</v>
      </c>
      <c r="M553" s="12" t="str">
        <f>ماهشهر!M31</f>
        <v>61-80</v>
      </c>
      <c r="N553" s="47">
        <f t="shared" si="412"/>
        <v>70</v>
      </c>
      <c r="O553" s="48">
        <f t="shared" si="413"/>
        <v>140</v>
      </c>
      <c r="P553" s="14" t="str">
        <f>ماهشهر!P31</f>
        <v>71-90</v>
      </c>
      <c r="Q553" s="49">
        <f t="shared" si="414"/>
        <v>70</v>
      </c>
      <c r="R553" s="50">
        <f t="shared" si="415"/>
        <v>140</v>
      </c>
      <c r="S553" s="15" t="str">
        <f>ماهشهر!S31</f>
        <v>0-40</v>
      </c>
      <c r="T553" s="51">
        <f t="shared" si="416"/>
        <v>35</v>
      </c>
      <c r="U553" s="52">
        <f t="shared" si="417"/>
        <v>35</v>
      </c>
      <c r="V553" s="20">
        <f>ماهشهر!V31</f>
        <v>11</v>
      </c>
      <c r="W553" s="53">
        <f t="shared" si="418"/>
        <v>55</v>
      </c>
      <c r="X553" s="54">
        <f t="shared" si="419"/>
        <v>55</v>
      </c>
      <c r="Y553" s="16" t="str">
        <f>ماهشهر!Y31</f>
        <v>فاقد تذکر</v>
      </c>
      <c r="Z553" s="55">
        <f t="shared" si="420"/>
        <v>0</v>
      </c>
      <c r="AA553" s="56">
        <f t="shared" si="421"/>
        <v>0</v>
      </c>
      <c r="AB553" s="57">
        <v>1000</v>
      </c>
      <c r="AC553" s="182">
        <f t="shared" si="391"/>
        <v>520</v>
      </c>
      <c r="AD553" s="21" t="str">
        <f>ماهشهر!AD31</f>
        <v>501-550</v>
      </c>
      <c r="AE553" s="212" t="str">
        <f t="shared" si="422"/>
        <v>الف-چهارم</v>
      </c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</row>
    <row r="554" spans="1:47" ht="21.95" customHeight="1" x14ac:dyDescent="0.25">
      <c r="A554" s="211">
        <f t="shared" si="392"/>
        <v>551</v>
      </c>
      <c r="B554" s="155" t="str">
        <f>ماهشهر!B32</f>
        <v xml:space="preserve">بندر ماهشهر </v>
      </c>
      <c r="C554" s="155" t="str">
        <f>ماهشهر!C32</f>
        <v>رویال</v>
      </c>
      <c r="D554" s="155" t="str">
        <f>ماهشهر!D32</f>
        <v>رضیه البوغبیش</v>
      </c>
      <c r="E554" s="155">
        <f>ماهشهر!E32</f>
        <v>1950979881</v>
      </c>
      <c r="F554" s="155" t="str">
        <f>ماهشهر!F32</f>
        <v xml:space="preserve">صنایع پوشاک مراقبت و زیبایی و هنرهای تجسمی </v>
      </c>
      <c r="G554" s="13" t="str">
        <f>ماهشهر!G32</f>
        <v>0-40</v>
      </c>
      <c r="H554" s="43">
        <f t="shared" si="408"/>
        <v>35</v>
      </c>
      <c r="I554" s="44">
        <f t="shared" si="409"/>
        <v>70</v>
      </c>
      <c r="J554" s="17">
        <f>ماهشهر!J32</f>
        <v>10000</v>
      </c>
      <c r="K554" s="45">
        <f t="shared" si="410"/>
        <v>100</v>
      </c>
      <c r="L554" s="46">
        <f t="shared" si="411"/>
        <v>200</v>
      </c>
      <c r="M554" s="12" t="str">
        <f>ماهشهر!M32</f>
        <v>61-80</v>
      </c>
      <c r="N554" s="47">
        <f t="shared" si="412"/>
        <v>70</v>
      </c>
      <c r="O554" s="48">
        <f t="shared" si="413"/>
        <v>140</v>
      </c>
      <c r="P554" s="14" t="str">
        <f>ماهشهر!P32</f>
        <v>91-100</v>
      </c>
      <c r="Q554" s="49">
        <f t="shared" si="414"/>
        <v>100</v>
      </c>
      <c r="R554" s="50">
        <f t="shared" si="415"/>
        <v>200</v>
      </c>
      <c r="S554" s="15" t="str">
        <f>ماهشهر!S32</f>
        <v>61-80</v>
      </c>
      <c r="T554" s="51">
        <f t="shared" si="416"/>
        <v>70</v>
      </c>
      <c r="U554" s="52">
        <f t="shared" si="417"/>
        <v>70</v>
      </c>
      <c r="V554" s="20">
        <f>ماهشهر!V32</f>
        <v>4</v>
      </c>
      <c r="W554" s="53">
        <f t="shared" si="418"/>
        <v>20</v>
      </c>
      <c r="X554" s="54">
        <f t="shared" si="419"/>
        <v>20</v>
      </c>
      <c r="Y554" s="16" t="str">
        <f>ماهشهر!Y32</f>
        <v>فاقد تذکر</v>
      </c>
      <c r="Z554" s="55">
        <f t="shared" si="420"/>
        <v>0</v>
      </c>
      <c r="AA554" s="56">
        <f t="shared" si="421"/>
        <v>0</v>
      </c>
      <c r="AB554" s="57">
        <v>1000</v>
      </c>
      <c r="AC554" s="182">
        <f t="shared" si="391"/>
        <v>700</v>
      </c>
      <c r="AD554" s="21" t="str">
        <f>ماهشهر!AD32</f>
        <v>651-700</v>
      </c>
      <c r="AE554" s="212" t="str">
        <f t="shared" si="422"/>
        <v>الف-سوم</v>
      </c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</row>
    <row r="555" spans="1:47" ht="21.95" customHeight="1" x14ac:dyDescent="0.25">
      <c r="A555" s="211">
        <f t="shared" si="392"/>
        <v>552</v>
      </c>
      <c r="B555" s="155" t="str">
        <f>ماهشهر!B33</f>
        <v xml:space="preserve">بندر ماهشهر </v>
      </c>
      <c r="C555" s="155" t="str">
        <f>ماهشهر!C33</f>
        <v>پوشش</v>
      </c>
      <c r="D555" s="155" t="str">
        <f>ماهشهر!D33</f>
        <v>فاطمه همتی</v>
      </c>
      <c r="E555" s="155" t="str">
        <f>ماهشهر!E33</f>
        <v>1950513068</v>
      </c>
      <c r="F555" s="155" t="str">
        <f>ماهشهر!F33</f>
        <v>صنایع پوشاک</v>
      </c>
      <c r="G555" s="13" t="str">
        <f>ماهشهر!G33</f>
        <v>0-40</v>
      </c>
      <c r="H555" s="43">
        <f t="shared" si="408"/>
        <v>35</v>
      </c>
      <c r="I555" s="44">
        <f t="shared" si="409"/>
        <v>70</v>
      </c>
      <c r="J555" s="17">
        <f>ماهشهر!J33</f>
        <v>10000</v>
      </c>
      <c r="K555" s="45">
        <f t="shared" si="410"/>
        <v>100</v>
      </c>
      <c r="L555" s="46">
        <f t="shared" si="411"/>
        <v>200</v>
      </c>
      <c r="M555" s="12" t="str">
        <f>ماهشهر!M33</f>
        <v>61-80</v>
      </c>
      <c r="N555" s="47">
        <f t="shared" si="412"/>
        <v>70</v>
      </c>
      <c r="O555" s="48">
        <f t="shared" si="413"/>
        <v>140</v>
      </c>
      <c r="P555" s="14" t="str">
        <f>ماهشهر!P33</f>
        <v>71-90</v>
      </c>
      <c r="Q555" s="49">
        <f t="shared" si="414"/>
        <v>70</v>
      </c>
      <c r="R555" s="50">
        <f t="shared" si="415"/>
        <v>140</v>
      </c>
      <c r="S555" s="15" t="str">
        <f>ماهشهر!S33</f>
        <v>0-40</v>
      </c>
      <c r="T555" s="51">
        <f t="shared" si="416"/>
        <v>35</v>
      </c>
      <c r="U555" s="52">
        <f t="shared" si="417"/>
        <v>35</v>
      </c>
      <c r="V555" s="20">
        <f>ماهشهر!V33</f>
        <v>20</v>
      </c>
      <c r="W555" s="53">
        <f t="shared" si="418"/>
        <v>100</v>
      </c>
      <c r="X555" s="54">
        <f t="shared" si="419"/>
        <v>100</v>
      </c>
      <c r="Y555" s="16" t="str">
        <f>ماهشهر!Y33</f>
        <v>فاقد تذکر</v>
      </c>
      <c r="Z555" s="55">
        <f t="shared" si="420"/>
        <v>0</v>
      </c>
      <c r="AA555" s="56">
        <f t="shared" si="421"/>
        <v>0</v>
      </c>
      <c r="AB555" s="57">
        <v>1000</v>
      </c>
      <c r="AC555" s="182">
        <f t="shared" si="391"/>
        <v>685</v>
      </c>
      <c r="AD555" s="21" t="str">
        <f>ماهشهر!AD33</f>
        <v>651-700</v>
      </c>
      <c r="AE555" s="212" t="str">
        <f t="shared" si="422"/>
        <v>الف-سوم</v>
      </c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</row>
    <row r="556" spans="1:47" ht="21.95" customHeight="1" x14ac:dyDescent="0.25">
      <c r="A556" s="211">
        <f t="shared" si="392"/>
        <v>553</v>
      </c>
      <c r="B556" s="155" t="str">
        <f>ماهشهر!B34</f>
        <v xml:space="preserve">بندر ماهشهر </v>
      </c>
      <c r="C556" s="155" t="str">
        <f>ماهشهر!C34</f>
        <v xml:space="preserve">آرزو محمدی </v>
      </c>
      <c r="D556" s="155" t="str">
        <f>ماهشهر!D34</f>
        <v xml:space="preserve">آرزو محمدی </v>
      </c>
      <c r="E556" s="155">
        <f>ماهشهر!E34</f>
        <v>1870262948</v>
      </c>
      <c r="F556" s="155" t="str">
        <f>ماهشهر!F34</f>
        <v>خدمات تغذیه - صنایع غذایی</v>
      </c>
      <c r="G556" s="13" t="str">
        <f>ماهشهر!G34</f>
        <v>0-40</v>
      </c>
      <c r="H556" s="43">
        <f t="shared" si="408"/>
        <v>35</v>
      </c>
      <c r="I556" s="44">
        <f t="shared" si="409"/>
        <v>70</v>
      </c>
      <c r="J556" s="17">
        <f>ماهشهر!J34</f>
        <v>10000</v>
      </c>
      <c r="K556" s="45">
        <f t="shared" si="410"/>
        <v>100</v>
      </c>
      <c r="L556" s="46">
        <f t="shared" si="411"/>
        <v>200</v>
      </c>
      <c r="M556" s="12" t="str">
        <f>ماهشهر!M34</f>
        <v>61-80</v>
      </c>
      <c r="N556" s="47">
        <f t="shared" si="412"/>
        <v>70</v>
      </c>
      <c r="O556" s="48">
        <f t="shared" si="413"/>
        <v>140</v>
      </c>
      <c r="P556" s="14" t="str">
        <f>ماهشهر!P34</f>
        <v>71-90</v>
      </c>
      <c r="Q556" s="49">
        <f t="shared" si="414"/>
        <v>70</v>
      </c>
      <c r="R556" s="50">
        <f t="shared" si="415"/>
        <v>140</v>
      </c>
      <c r="S556" s="15" t="str">
        <f>ماهشهر!S34</f>
        <v>0-40</v>
      </c>
      <c r="T556" s="51">
        <f t="shared" si="416"/>
        <v>35</v>
      </c>
      <c r="U556" s="52">
        <f t="shared" si="417"/>
        <v>35</v>
      </c>
      <c r="V556" s="20">
        <f>ماهشهر!V34</f>
        <v>2</v>
      </c>
      <c r="W556" s="53">
        <f t="shared" si="418"/>
        <v>10</v>
      </c>
      <c r="X556" s="54">
        <f t="shared" si="419"/>
        <v>10</v>
      </c>
      <c r="Y556" s="16" t="str">
        <f>ماهشهر!Y34</f>
        <v>فاقد تذکر</v>
      </c>
      <c r="Z556" s="55">
        <f t="shared" si="420"/>
        <v>0</v>
      </c>
      <c r="AA556" s="56">
        <f t="shared" si="421"/>
        <v>0</v>
      </c>
      <c r="AB556" s="57">
        <v>1000</v>
      </c>
      <c r="AC556" s="182">
        <f t="shared" si="391"/>
        <v>595</v>
      </c>
      <c r="AD556" s="21" t="str">
        <f>ماهشهر!AD34</f>
        <v>551-600</v>
      </c>
      <c r="AE556" s="212" t="str">
        <f t="shared" si="422"/>
        <v>ج-سوم</v>
      </c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</row>
    <row r="557" spans="1:47" ht="21.95" customHeight="1" x14ac:dyDescent="0.25">
      <c r="A557" s="211">
        <f t="shared" si="392"/>
        <v>554</v>
      </c>
      <c r="B557" s="155" t="str">
        <f>ماهشهر!B35</f>
        <v xml:space="preserve">بندر ماهشهر </v>
      </c>
      <c r="C557" s="155" t="str">
        <f>ماهشهر!C35</f>
        <v xml:space="preserve">لاین </v>
      </c>
      <c r="D557" s="155" t="str">
        <f>ماهشهر!D35</f>
        <v>فرانک حیدری</v>
      </c>
      <c r="E557" s="155" t="str">
        <f>ماهشهر!E35</f>
        <v>1829130341</v>
      </c>
      <c r="F557" s="155" t="str">
        <f>ماهشهر!F35</f>
        <v xml:space="preserve">صنایع پوشاک </v>
      </c>
      <c r="G557" s="13" t="str">
        <f>ماهشهر!G35</f>
        <v>0-40</v>
      </c>
      <c r="H557" s="43">
        <f t="shared" si="408"/>
        <v>35</v>
      </c>
      <c r="I557" s="44">
        <f t="shared" si="409"/>
        <v>70</v>
      </c>
      <c r="J557" s="17">
        <f>ماهشهر!J35</f>
        <v>10000</v>
      </c>
      <c r="K557" s="45">
        <f t="shared" si="410"/>
        <v>100</v>
      </c>
      <c r="L557" s="46">
        <f t="shared" si="411"/>
        <v>200</v>
      </c>
      <c r="M557" s="12" t="str">
        <f>ماهشهر!M35</f>
        <v>61-80</v>
      </c>
      <c r="N557" s="47">
        <f t="shared" si="412"/>
        <v>70</v>
      </c>
      <c r="O557" s="48">
        <f t="shared" si="413"/>
        <v>140</v>
      </c>
      <c r="P557" s="14" t="str">
        <f>ماهشهر!P35</f>
        <v>71-90</v>
      </c>
      <c r="Q557" s="49">
        <f t="shared" si="414"/>
        <v>70</v>
      </c>
      <c r="R557" s="50">
        <f t="shared" si="415"/>
        <v>140</v>
      </c>
      <c r="S557" s="15" t="str">
        <f>ماهشهر!S35</f>
        <v>0-40</v>
      </c>
      <c r="T557" s="51">
        <f t="shared" si="416"/>
        <v>35</v>
      </c>
      <c r="U557" s="52">
        <f t="shared" si="417"/>
        <v>35</v>
      </c>
      <c r="V557" s="20">
        <f>ماهشهر!V35</f>
        <v>4</v>
      </c>
      <c r="W557" s="53">
        <f t="shared" si="418"/>
        <v>20</v>
      </c>
      <c r="X557" s="54">
        <f t="shared" si="419"/>
        <v>20</v>
      </c>
      <c r="Y557" s="16" t="str">
        <f>ماهشهر!Y35</f>
        <v>فاقد تذکر</v>
      </c>
      <c r="Z557" s="55">
        <f t="shared" si="420"/>
        <v>0</v>
      </c>
      <c r="AA557" s="56">
        <f t="shared" si="421"/>
        <v>0</v>
      </c>
      <c r="AB557" s="57">
        <v>1000</v>
      </c>
      <c r="AC557" s="182">
        <f t="shared" si="391"/>
        <v>605</v>
      </c>
      <c r="AD557" s="21" t="str">
        <f>ماهشهر!AD35</f>
        <v>601-650</v>
      </c>
      <c r="AE557" s="212" t="str">
        <f t="shared" si="422"/>
        <v>ب-سوم</v>
      </c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</row>
    <row r="558" spans="1:47" ht="21.95" customHeight="1" x14ac:dyDescent="0.25">
      <c r="A558" s="211">
        <f t="shared" si="392"/>
        <v>555</v>
      </c>
      <c r="B558" s="155" t="str">
        <f>ماهشهر!B36</f>
        <v xml:space="preserve">بندر ماهشهر </v>
      </c>
      <c r="C558" s="155" t="str">
        <f>ماهشهر!C36</f>
        <v xml:space="preserve">آلا مهر </v>
      </c>
      <c r="D558" s="155" t="str">
        <f>ماهشهر!D36</f>
        <v xml:space="preserve">حدیث توسلی </v>
      </c>
      <c r="E558" s="155">
        <f>ماهشهر!E36</f>
        <v>2063409651</v>
      </c>
      <c r="F558" s="155" t="str">
        <f>ماهشهر!F36</f>
        <v xml:space="preserve">خدمات تغذیه </v>
      </c>
      <c r="G558" s="13" t="str">
        <f>ماهشهر!G36</f>
        <v>0-40</v>
      </c>
      <c r="H558" s="43">
        <f t="shared" si="408"/>
        <v>35</v>
      </c>
      <c r="I558" s="44">
        <f t="shared" si="409"/>
        <v>70</v>
      </c>
      <c r="J558" s="17">
        <f>ماهشهر!J36</f>
        <v>2000</v>
      </c>
      <c r="K558" s="45">
        <f t="shared" si="410"/>
        <v>20</v>
      </c>
      <c r="L558" s="46">
        <f t="shared" si="411"/>
        <v>40</v>
      </c>
      <c r="M558" s="12" t="str">
        <f>ماهشهر!M36</f>
        <v>61-80</v>
      </c>
      <c r="N558" s="47">
        <f t="shared" si="412"/>
        <v>70</v>
      </c>
      <c r="O558" s="48">
        <f t="shared" si="413"/>
        <v>140</v>
      </c>
      <c r="P558" s="14" t="str">
        <f>ماهشهر!P36</f>
        <v>60-70</v>
      </c>
      <c r="Q558" s="49">
        <f t="shared" si="414"/>
        <v>50</v>
      </c>
      <c r="R558" s="50">
        <f t="shared" si="415"/>
        <v>100</v>
      </c>
      <c r="S558" s="15" t="str">
        <f>ماهشهر!S36</f>
        <v>0-40</v>
      </c>
      <c r="T558" s="51">
        <f t="shared" si="416"/>
        <v>35</v>
      </c>
      <c r="U558" s="52">
        <f t="shared" si="417"/>
        <v>35</v>
      </c>
      <c r="V558" s="20">
        <f>ماهشهر!V36</f>
        <v>2</v>
      </c>
      <c r="W558" s="53">
        <f t="shared" si="418"/>
        <v>10</v>
      </c>
      <c r="X558" s="54">
        <f t="shared" si="419"/>
        <v>10</v>
      </c>
      <c r="Y558" s="16" t="str">
        <f>ماهشهر!Y36</f>
        <v>فاقد تذکر</v>
      </c>
      <c r="Z558" s="55">
        <f t="shared" si="420"/>
        <v>0</v>
      </c>
      <c r="AA558" s="56">
        <f t="shared" si="421"/>
        <v>0</v>
      </c>
      <c r="AB558" s="57">
        <v>1000</v>
      </c>
      <c r="AC558" s="182">
        <f t="shared" si="391"/>
        <v>395</v>
      </c>
      <c r="AD558" s="21" t="str">
        <f>ماهشهر!AD36</f>
        <v>0-400</v>
      </c>
      <c r="AE558" s="212" t="str">
        <f t="shared" si="422"/>
        <v>بدون درجه</v>
      </c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</row>
    <row r="559" spans="1:47" ht="21.95" customHeight="1" x14ac:dyDescent="0.25">
      <c r="A559" s="211">
        <f t="shared" si="392"/>
        <v>556</v>
      </c>
      <c r="B559" s="155" t="str">
        <f>ماهشهر!B37</f>
        <v xml:space="preserve">بندر ماهشهر </v>
      </c>
      <c r="C559" s="155" t="str">
        <f>ماهشهر!C37</f>
        <v>پرهام</v>
      </c>
      <c r="D559" s="155" t="str">
        <f>ماهشهر!D37</f>
        <v xml:space="preserve">خدیجه پرهام </v>
      </c>
      <c r="E559" s="155" t="str">
        <f>ماهشهر!E37</f>
        <v>1951156293</v>
      </c>
      <c r="F559" s="155" t="str">
        <f>ماهشهر!F37</f>
        <v xml:space="preserve">فناوری و اطلاعات - امورمالی و بازرگانی </v>
      </c>
      <c r="G559" s="13" t="str">
        <f>ماهشهر!G37</f>
        <v>41-60</v>
      </c>
      <c r="H559" s="43">
        <f t="shared" si="408"/>
        <v>50</v>
      </c>
      <c r="I559" s="44">
        <f t="shared" si="409"/>
        <v>100</v>
      </c>
      <c r="J559" s="17">
        <f>ماهشهر!J37</f>
        <v>10000</v>
      </c>
      <c r="K559" s="45">
        <f t="shared" si="410"/>
        <v>100</v>
      </c>
      <c r="L559" s="46">
        <f t="shared" si="411"/>
        <v>200</v>
      </c>
      <c r="M559" s="12" t="str">
        <f>ماهشهر!M37</f>
        <v>61-80</v>
      </c>
      <c r="N559" s="47">
        <f t="shared" si="412"/>
        <v>70</v>
      </c>
      <c r="O559" s="48">
        <f t="shared" si="413"/>
        <v>140</v>
      </c>
      <c r="P559" s="14" t="str">
        <f>ماهشهر!P37</f>
        <v>60-70</v>
      </c>
      <c r="Q559" s="49">
        <f t="shared" si="414"/>
        <v>50</v>
      </c>
      <c r="R559" s="50">
        <f t="shared" si="415"/>
        <v>100</v>
      </c>
      <c r="S559" s="15" t="str">
        <f>ماهشهر!S37</f>
        <v>0-40</v>
      </c>
      <c r="T559" s="51">
        <f t="shared" si="416"/>
        <v>35</v>
      </c>
      <c r="U559" s="52">
        <f t="shared" si="417"/>
        <v>35</v>
      </c>
      <c r="V559" s="20">
        <f>ماهشهر!V37</f>
        <v>3</v>
      </c>
      <c r="W559" s="53">
        <f t="shared" si="418"/>
        <v>15</v>
      </c>
      <c r="X559" s="54">
        <f t="shared" si="419"/>
        <v>15</v>
      </c>
      <c r="Y559" s="16" t="str">
        <f>ماهشهر!Y37</f>
        <v>فاقد تذکر</v>
      </c>
      <c r="Z559" s="55">
        <f t="shared" si="420"/>
        <v>0</v>
      </c>
      <c r="AA559" s="56">
        <f t="shared" si="421"/>
        <v>0</v>
      </c>
      <c r="AB559" s="57">
        <v>1000</v>
      </c>
      <c r="AC559" s="182">
        <f t="shared" si="391"/>
        <v>590</v>
      </c>
      <c r="AD559" s="21" t="str">
        <f>ماهشهر!AD37</f>
        <v>551-600</v>
      </c>
      <c r="AE559" s="212" t="str">
        <f t="shared" si="422"/>
        <v>ج-سوم</v>
      </c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</row>
    <row r="560" spans="1:47" ht="21.95" customHeight="1" x14ac:dyDescent="0.25">
      <c r="A560" s="211">
        <f t="shared" si="392"/>
        <v>557</v>
      </c>
      <c r="B560" s="155" t="str">
        <f>ماهشهر!B38</f>
        <v xml:space="preserve">بندر ماهشهر </v>
      </c>
      <c r="C560" s="155" t="str">
        <f>ماهشهر!C38</f>
        <v xml:space="preserve">پروشات </v>
      </c>
      <c r="D560" s="155" t="str">
        <f>ماهشهر!D38</f>
        <v xml:space="preserve">الهام فلاحی </v>
      </c>
      <c r="E560" s="155">
        <f>ماهشهر!E38</f>
        <v>1950817423</v>
      </c>
      <c r="F560" s="155" t="str">
        <f>ماهشهر!F38</f>
        <v xml:space="preserve">مراقبت و زبیایی </v>
      </c>
      <c r="G560" s="13" t="str">
        <f>ماهشهر!G38</f>
        <v>0-40</v>
      </c>
      <c r="H560" s="43">
        <f t="shared" si="408"/>
        <v>35</v>
      </c>
      <c r="I560" s="44">
        <f t="shared" si="409"/>
        <v>70</v>
      </c>
      <c r="J560" s="17">
        <f>ماهشهر!J38</f>
        <v>2000</v>
      </c>
      <c r="K560" s="45">
        <f t="shared" si="410"/>
        <v>20</v>
      </c>
      <c r="L560" s="46">
        <f t="shared" si="411"/>
        <v>40</v>
      </c>
      <c r="M560" s="12" t="str">
        <f>ماهشهر!M38</f>
        <v>61-80</v>
      </c>
      <c r="N560" s="47">
        <f t="shared" si="412"/>
        <v>70</v>
      </c>
      <c r="O560" s="48">
        <f t="shared" si="413"/>
        <v>140</v>
      </c>
      <c r="P560" s="14" t="str">
        <f>ماهشهر!P38</f>
        <v>71-90</v>
      </c>
      <c r="Q560" s="49">
        <f t="shared" si="414"/>
        <v>70</v>
      </c>
      <c r="R560" s="50">
        <f t="shared" si="415"/>
        <v>140</v>
      </c>
      <c r="S560" s="15" t="str">
        <f>ماهشهر!S38</f>
        <v>0-40</v>
      </c>
      <c r="T560" s="51">
        <f t="shared" si="416"/>
        <v>35</v>
      </c>
      <c r="U560" s="52">
        <f t="shared" si="417"/>
        <v>35</v>
      </c>
      <c r="V560" s="20">
        <f>ماهشهر!V38</f>
        <v>2</v>
      </c>
      <c r="W560" s="53">
        <f t="shared" si="418"/>
        <v>10</v>
      </c>
      <c r="X560" s="54">
        <f t="shared" si="419"/>
        <v>10</v>
      </c>
      <c r="Y560" s="16" t="str">
        <f>ماهشهر!Y38</f>
        <v>فاقد تذکر</v>
      </c>
      <c r="Z560" s="55">
        <f t="shared" si="420"/>
        <v>0</v>
      </c>
      <c r="AA560" s="56">
        <f t="shared" si="421"/>
        <v>0</v>
      </c>
      <c r="AB560" s="57">
        <v>1000</v>
      </c>
      <c r="AC560" s="182">
        <f t="shared" si="391"/>
        <v>435</v>
      </c>
      <c r="AD560" s="21" t="str">
        <f>ماهشهر!AD38</f>
        <v>0-400</v>
      </c>
      <c r="AE560" s="212" t="str">
        <f t="shared" si="422"/>
        <v>بدون درجه</v>
      </c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</row>
    <row r="561" spans="1:47" ht="21.95" customHeight="1" x14ac:dyDescent="0.25">
      <c r="A561" s="211">
        <f t="shared" si="392"/>
        <v>558</v>
      </c>
      <c r="B561" s="155" t="str">
        <f>ماهشهر!B39</f>
        <v xml:space="preserve">بندر ماهشهر </v>
      </c>
      <c r="C561" s="155" t="str">
        <f>ماهشهر!C39</f>
        <v>سرور</v>
      </c>
      <c r="D561" s="155" t="str">
        <f>ماهشهر!D39</f>
        <v xml:space="preserve">سرور هاشم مطوری </v>
      </c>
      <c r="E561" s="155">
        <f>ماهشهر!E39</f>
        <v>1940407941</v>
      </c>
      <c r="F561" s="155" t="str">
        <f>ماهشهر!F39</f>
        <v xml:space="preserve">مراقبت و زیبایی </v>
      </c>
      <c r="G561" s="13" t="str">
        <f>ماهشهر!G39</f>
        <v>0-40</v>
      </c>
      <c r="H561" s="43">
        <f t="shared" si="408"/>
        <v>35</v>
      </c>
      <c r="I561" s="44">
        <f t="shared" si="409"/>
        <v>70</v>
      </c>
      <c r="J561" s="17">
        <f>ماهشهر!J39</f>
        <v>2000</v>
      </c>
      <c r="K561" s="45">
        <f t="shared" si="410"/>
        <v>20</v>
      </c>
      <c r="L561" s="46">
        <f t="shared" si="411"/>
        <v>40</v>
      </c>
      <c r="M561" s="12">
        <f>ماهشهر!M39</f>
        <v>0</v>
      </c>
      <c r="N561" s="47">
        <f t="shared" si="412"/>
        <v>0</v>
      </c>
      <c r="O561" s="48">
        <f t="shared" si="413"/>
        <v>0</v>
      </c>
      <c r="P561" s="14" t="str">
        <f>ماهشهر!P39</f>
        <v>71-90</v>
      </c>
      <c r="Q561" s="49">
        <f t="shared" si="414"/>
        <v>70</v>
      </c>
      <c r="R561" s="50">
        <f t="shared" si="415"/>
        <v>140</v>
      </c>
      <c r="S561" s="15" t="str">
        <f>ماهشهر!S39</f>
        <v>0-40</v>
      </c>
      <c r="T561" s="51">
        <f t="shared" si="416"/>
        <v>35</v>
      </c>
      <c r="U561" s="52">
        <f t="shared" si="417"/>
        <v>35</v>
      </c>
      <c r="V561" s="20">
        <f>ماهشهر!V39</f>
        <v>14</v>
      </c>
      <c r="W561" s="53">
        <f t="shared" si="418"/>
        <v>70</v>
      </c>
      <c r="X561" s="54">
        <f t="shared" si="419"/>
        <v>70</v>
      </c>
      <c r="Y561" s="16" t="str">
        <f>ماهشهر!Y39</f>
        <v>فاقد تذکر</v>
      </c>
      <c r="Z561" s="55">
        <f t="shared" si="420"/>
        <v>0</v>
      </c>
      <c r="AA561" s="56">
        <f t="shared" si="421"/>
        <v>0</v>
      </c>
      <c r="AB561" s="57">
        <v>1000</v>
      </c>
      <c r="AC561" s="182">
        <f t="shared" si="391"/>
        <v>355</v>
      </c>
      <c r="AD561" s="21" t="str">
        <f>ماهشهر!AD39</f>
        <v>0-400</v>
      </c>
      <c r="AE561" s="212" t="str">
        <f t="shared" si="422"/>
        <v>بدون درجه</v>
      </c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</row>
    <row r="562" spans="1:47" ht="21.95" customHeight="1" x14ac:dyDescent="0.25">
      <c r="A562" s="211">
        <f t="shared" si="392"/>
        <v>559</v>
      </c>
      <c r="B562" s="155" t="str">
        <f>ماهشهر!B40</f>
        <v xml:space="preserve">بندر ماهشهر </v>
      </c>
      <c r="C562" s="155" t="str">
        <f>ماهشهر!C40</f>
        <v xml:space="preserve">یاردا </v>
      </c>
      <c r="D562" s="155" t="str">
        <f>ماهشهر!D40</f>
        <v xml:space="preserve">سپیده سلحشور </v>
      </c>
      <c r="E562" s="155">
        <f>ماهشهر!E40</f>
        <v>1841878261</v>
      </c>
      <c r="F562" s="155" t="str">
        <f>ماهشهر!F40</f>
        <v xml:space="preserve">صنایع پوشاک </v>
      </c>
      <c r="G562" s="13" t="str">
        <f>ماهشهر!G40</f>
        <v>0-40</v>
      </c>
      <c r="H562" s="43">
        <f t="shared" ref="H562:H579" si="423">IFERROR(VLOOKUP(G562,$AG$2:$AH$6,2,FALSE),0)</f>
        <v>35</v>
      </c>
      <c r="I562" s="44">
        <f t="shared" ref="I562:I579" si="424">H562*2</f>
        <v>70</v>
      </c>
      <c r="J562" s="17">
        <f>ماهشهر!J40</f>
        <v>8000</v>
      </c>
      <c r="K562" s="45">
        <f t="shared" ref="K562:K579" si="425">IFERROR(VLOOKUP(J562,$AI$2:$AJ$12,2,FALSE),0)</f>
        <v>80</v>
      </c>
      <c r="L562" s="46">
        <f t="shared" ref="L562:L579" si="426">K562*2</f>
        <v>160</v>
      </c>
      <c r="M562" s="12" t="str">
        <f>ماهشهر!M40</f>
        <v>61-80</v>
      </c>
      <c r="N562" s="47">
        <f t="shared" ref="N562:N579" si="427">IFERROR(VLOOKUP(M562,$AK$2:$AL$4,2,FALSE),0)</f>
        <v>70</v>
      </c>
      <c r="O562" s="48">
        <f t="shared" ref="O562:O579" si="428">N562*2</f>
        <v>140</v>
      </c>
      <c r="P562" s="14" t="str">
        <f>ماهشهر!P40</f>
        <v>71-90</v>
      </c>
      <c r="Q562" s="49">
        <f t="shared" ref="Q562:Q579" si="429">IFERROR(VLOOKUP(P562,$AM$2:$AN$5,2,FALSE),0)</f>
        <v>70</v>
      </c>
      <c r="R562" s="50">
        <f t="shared" ref="R562:R579" si="430">Q562*2</f>
        <v>140</v>
      </c>
      <c r="S562" s="15" t="str">
        <f>ماهشهر!S40</f>
        <v>41-60</v>
      </c>
      <c r="T562" s="51">
        <f t="shared" ref="T562:T579" si="431">IFERROR(VLOOKUP(S562,$AO$2:$AP$6,2,FALSE),0)</f>
        <v>50</v>
      </c>
      <c r="U562" s="52">
        <f t="shared" ref="U562:U579" si="432">T562*1</f>
        <v>50</v>
      </c>
      <c r="V562" s="20">
        <f>ماهشهر!V40</f>
        <v>2</v>
      </c>
      <c r="W562" s="53">
        <f t="shared" ref="W562:W579" si="433">IFERROR(VLOOKUP(V562,$AQ$2:$AR$22,2,FALSE),0)</f>
        <v>10</v>
      </c>
      <c r="X562" s="54">
        <f t="shared" ref="X562:X579" si="434">W562*1</f>
        <v>10</v>
      </c>
      <c r="Y562" s="16" t="str">
        <f>ماهشهر!Y40</f>
        <v>فاقد تذکر</v>
      </c>
      <c r="Z562" s="55">
        <f t="shared" ref="Z562:Z579" si="435">IFERROR(VLOOKUP(Y562,$AS$2:$AT$8,2,FALSE),0)</f>
        <v>0</v>
      </c>
      <c r="AA562" s="56">
        <f t="shared" ref="AA562:AA579" si="436">Z562*1</f>
        <v>0</v>
      </c>
      <c r="AB562" s="57">
        <v>1000</v>
      </c>
      <c r="AC562" s="182">
        <f t="shared" si="391"/>
        <v>570</v>
      </c>
      <c r="AD562" s="21" t="str">
        <f>ماهشهر!AD40</f>
        <v>551-600</v>
      </c>
      <c r="AE562" s="212" t="str">
        <f t="shared" ref="AE562:AE579" si="437">IFERROR(VLOOKUP(AD562,$AL$8:$AM$20,2,FALSE),0)</f>
        <v>ج-سوم</v>
      </c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  <c r="AU562" s="10"/>
    </row>
    <row r="563" spans="1:47" ht="21.95" customHeight="1" x14ac:dyDescent="0.25">
      <c r="A563" s="211">
        <f t="shared" si="392"/>
        <v>560</v>
      </c>
      <c r="B563" s="155" t="str">
        <f>ماهشهر!B41</f>
        <v xml:space="preserve">بندر ماهشهر </v>
      </c>
      <c r="C563" s="155" t="str">
        <f>ماهشهر!C41</f>
        <v xml:space="preserve">گل سرخ </v>
      </c>
      <c r="D563" s="155" t="str">
        <f>ماهشهر!D41</f>
        <v>ویدا جعفری</v>
      </c>
      <c r="E563" s="155">
        <f>ماهشهر!E41</f>
        <v>1950495639</v>
      </c>
      <c r="F563" s="155" t="str">
        <f>ماهشهر!F41</f>
        <v xml:space="preserve">مراقبت و زیبایی </v>
      </c>
      <c r="G563" s="13" t="str">
        <f>ماهشهر!G41</f>
        <v>41-60</v>
      </c>
      <c r="H563" s="43">
        <f t="shared" si="423"/>
        <v>50</v>
      </c>
      <c r="I563" s="44">
        <f t="shared" si="424"/>
        <v>100</v>
      </c>
      <c r="J563" s="17">
        <f>ماهشهر!J41</f>
        <v>10000</v>
      </c>
      <c r="K563" s="45">
        <f t="shared" si="425"/>
        <v>100</v>
      </c>
      <c r="L563" s="46">
        <f t="shared" si="426"/>
        <v>200</v>
      </c>
      <c r="M563" s="12" t="str">
        <f>ماهشهر!M41</f>
        <v>61-80</v>
      </c>
      <c r="N563" s="47">
        <f t="shared" si="427"/>
        <v>70</v>
      </c>
      <c r="O563" s="48">
        <f t="shared" si="428"/>
        <v>140</v>
      </c>
      <c r="P563" s="14" t="str">
        <f>ماهشهر!P41</f>
        <v>71-90</v>
      </c>
      <c r="Q563" s="49">
        <f t="shared" si="429"/>
        <v>70</v>
      </c>
      <c r="R563" s="50">
        <f t="shared" si="430"/>
        <v>140</v>
      </c>
      <c r="S563" s="15" t="str">
        <f>ماهشهر!S41</f>
        <v>41-60</v>
      </c>
      <c r="T563" s="51">
        <f t="shared" si="431"/>
        <v>50</v>
      </c>
      <c r="U563" s="52">
        <f t="shared" si="432"/>
        <v>50</v>
      </c>
      <c r="V563" s="20">
        <f>ماهشهر!V41</f>
        <v>20</v>
      </c>
      <c r="W563" s="53">
        <f t="shared" si="433"/>
        <v>100</v>
      </c>
      <c r="X563" s="54">
        <f t="shared" si="434"/>
        <v>100</v>
      </c>
      <c r="Y563" s="16" t="str">
        <f>ماهشهر!Y41</f>
        <v>فاقد تذکر</v>
      </c>
      <c r="Z563" s="55">
        <f t="shared" si="435"/>
        <v>0</v>
      </c>
      <c r="AA563" s="56">
        <f t="shared" si="436"/>
        <v>0</v>
      </c>
      <c r="AB563" s="57">
        <v>1000</v>
      </c>
      <c r="AC563" s="182">
        <f t="shared" si="391"/>
        <v>730</v>
      </c>
      <c r="AD563" s="21" t="str">
        <f>ماهشهر!AD41</f>
        <v>701-750</v>
      </c>
      <c r="AE563" s="212" t="str">
        <f t="shared" si="437"/>
        <v>ج-دو</v>
      </c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  <c r="AU563" s="10"/>
    </row>
    <row r="564" spans="1:47" ht="21.95" customHeight="1" x14ac:dyDescent="0.25">
      <c r="A564" s="211">
        <f t="shared" si="392"/>
        <v>561</v>
      </c>
      <c r="B564" s="155" t="str">
        <f>ماهشهر!B42</f>
        <v xml:space="preserve">بندر ماهشهر </v>
      </c>
      <c r="C564" s="155" t="str">
        <f>ماهشهر!C42</f>
        <v xml:space="preserve">پورگچی </v>
      </c>
      <c r="D564" s="155" t="str">
        <f>ماهشهر!D42</f>
        <v xml:space="preserve">زینب پورگچی </v>
      </c>
      <c r="E564" s="155">
        <f>ماهشهر!E42</f>
        <v>1950565874</v>
      </c>
      <c r="F564" s="155" t="str">
        <f>ماهشهر!F42</f>
        <v xml:space="preserve">مراقبت و زیبایی </v>
      </c>
      <c r="G564" s="13" t="str">
        <f>ماهشهر!G42</f>
        <v>0-40</v>
      </c>
      <c r="H564" s="43">
        <f t="shared" si="423"/>
        <v>35</v>
      </c>
      <c r="I564" s="44">
        <f t="shared" si="424"/>
        <v>70</v>
      </c>
      <c r="J564" s="17">
        <f>ماهشهر!J42</f>
        <v>2000</v>
      </c>
      <c r="K564" s="45">
        <f t="shared" si="425"/>
        <v>20</v>
      </c>
      <c r="L564" s="46">
        <f t="shared" si="426"/>
        <v>40</v>
      </c>
      <c r="M564" s="12" t="str">
        <f>ماهشهر!M42</f>
        <v>61-80</v>
      </c>
      <c r="N564" s="47">
        <f t="shared" si="427"/>
        <v>70</v>
      </c>
      <c r="O564" s="48">
        <f t="shared" si="428"/>
        <v>140</v>
      </c>
      <c r="P564" s="14" t="str">
        <f>ماهشهر!P42</f>
        <v>71-90</v>
      </c>
      <c r="Q564" s="49">
        <f t="shared" si="429"/>
        <v>70</v>
      </c>
      <c r="R564" s="50">
        <f t="shared" si="430"/>
        <v>140</v>
      </c>
      <c r="S564" s="15" t="str">
        <f>ماهشهر!S42</f>
        <v>0-40</v>
      </c>
      <c r="T564" s="51">
        <f t="shared" si="431"/>
        <v>35</v>
      </c>
      <c r="U564" s="52">
        <f t="shared" si="432"/>
        <v>35</v>
      </c>
      <c r="V564" s="20">
        <f>ماهشهر!V42</f>
        <v>2</v>
      </c>
      <c r="W564" s="53">
        <f t="shared" si="433"/>
        <v>10</v>
      </c>
      <c r="X564" s="54">
        <f t="shared" si="434"/>
        <v>10</v>
      </c>
      <c r="Y564" s="16" t="str">
        <f>ماهشهر!Y42</f>
        <v>فاقد تذکر</v>
      </c>
      <c r="Z564" s="55">
        <f t="shared" si="435"/>
        <v>0</v>
      </c>
      <c r="AA564" s="56">
        <f t="shared" si="436"/>
        <v>0</v>
      </c>
      <c r="AB564" s="57">
        <v>1000</v>
      </c>
      <c r="AC564" s="182">
        <f t="shared" si="391"/>
        <v>435</v>
      </c>
      <c r="AD564" s="21" t="str">
        <f>ماهشهر!AD42</f>
        <v>0-400</v>
      </c>
      <c r="AE564" s="212" t="str">
        <f t="shared" si="437"/>
        <v>بدون درجه</v>
      </c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  <c r="AU564" s="10"/>
    </row>
    <row r="565" spans="1:47" ht="21.95" customHeight="1" x14ac:dyDescent="0.25">
      <c r="A565" s="211">
        <f t="shared" si="392"/>
        <v>562</v>
      </c>
      <c r="B565" s="155" t="str">
        <f>ماهشهر!B43</f>
        <v xml:space="preserve">بندر ماهشهر </v>
      </c>
      <c r="C565" s="155" t="str">
        <f>ماهشهر!C43</f>
        <v xml:space="preserve">نخ چین </v>
      </c>
      <c r="D565" s="155" t="str">
        <f>ماهشهر!D43</f>
        <v xml:space="preserve">زهره اردشیری </v>
      </c>
      <c r="E565" s="155">
        <f>ماهشهر!E43</f>
        <v>1971681318</v>
      </c>
      <c r="F565" s="155" t="str">
        <f>ماهشهر!F43</f>
        <v xml:space="preserve">صنایع پوشاک </v>
      </c>
      <c r="G565" s="13" t="str">
        <f>ماهشهر!G43</f>
        <v>81-100</v>
      </c>
      <c r="H565" s="43">
        <f t="shared" si="423"/>
        <v>100</v>
      </c>
      <c r="I565" s="44">
        <f t="shared" si="424"/>
        <v>200</v>
      </c>
      <c r="J565" s="17">
        <f>ماهشهر!J43</f>
        <v>9000</v>
      </c>
      <c r="K565" s="45">
        <f t="shared" si="425"/>
        <v>90</v>
      </c>
      <c r="L565" s="46">
        <f t="shared" si="426"/>
        <v>180</v>
      </c>
      <c r="M565" s="12" t="str">
        <f>ماهشهر!M43</f>
        <v>61-80</v>
      </c>
      <c r="N565" s="47">
        <f t="shared" si="427"/>
        <v>70</v>
      </c>
      <c r="O565" s="48">
        <f t="shared" si="428"/>
        <v>140</v>
      </c>
      <c r="P565" s="14" t="str">
        <f>ماهشهر!P43</f>
        <v>71-90</v>
      </c>
      <c r="Q565" s="49">
        <f t="shared" si="429"/>
        <v>70</v>
      </c>
      <c r="R565" s="50">
        <f t="shared" si="430"/>
        <v>140</v>
      </c>
      <c r="S565" s="15" t="str">
        <f>ماهشهر!S43</f>
        <v>41-60</v>
      </c>
      <c r="T565" s="51">
        <f t="shared" si="431"/>
        <v>50</v>
      </c>
      <c r="U565" s="52">
        <f t="shared" si="432"/>
        <v>50</v>
      </c>
      <c r="V565" s="20">
        <f>ماهشهر!V43</f>
        <v>2</v>
      </c>
      <c r="W565" s="53">
        <f t="shared" si="433"/>
        <v>10</v>
      </c>
      <c r="X565" s="54">
        <f t="shared" si="434"/>
        <v>10</v>
      </c>
      <c r="Y565" s="16" t="str">
        <f>ماهشهر!Y43</f>
        <v>فاقد تذکر</v>
      </c>
      <c r="Z565" s="55">
        <f t="shared" si="435"/>
        <v>0</v>
      </c>
      <c r="AA565" s="56">
        <f t="shared" si="436"/>
        <v>0</v>
      </c>
      <c r="AB565" s="57">
        <v>1000</v>
      </c>
      <c r="AC565" s="182">
        <f t="shared" si="391"/>
        <v>720</v>
      </c>
      <c r="AD565" s="21" t="str">
        <f>ماهشهر!AD43</f>
        <v>701-750</v>
      </c>
      <c r="AE565" s="212" t="str">
        <f t="shared" si="437"/>
        <v>ج-دو</v>
      </c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</row>
    <row r="566" spans="1:47" ht="21.95" customHeight="1" x14ac:dyDescent="0.25">
      <c r="A566" s="211">
        <f t="shared" si="392"/>
        <v>563</v>
      </c>
      <c r="B566" s="155" t="str">
        <f>ماهشهر!B44</f>
        <v xml:space="preserve">بندر ماهشهر </v>
      </c>
      <c r="C566" s="155" t="str">
        <f>ماهشهر!C44</f>
        <v xml:space="preserve">پریسا شفیع زاده </v>
      </c>
      <c r="D566" s="155" t="str">
        <f>ماهشهر!D44</f>
        <v xml:space="preserve">پریسا شفیع زاده </v>
      </c>
      <c r="E566" s="155">
        <f>ماهشهر!E44</f>
        <v>1819619192</v>
      </c>
      <c r="F566" s="155" t="str">
        <f>ماهشهر!F44</f>
        <v xml:space="preserve">مراقبت و زیبایی </v>
      </c>
      <c r="G566" s="13" t="str">
        <f>ماهشهر!G44</f>
        <v>0-40</v>
      </c>
      <c r="H566" s="43">
        <f t="shared" si="423"/>
        <v>35</v>
      </c>
      <c r="I566" s="44">
        <f t="shared" si="424"/>
        <v>70</v>
      </c>
      <c r="J566" s="17">
        <f>ماهشهر!J44</f>
        <v>1000</v>
      </c>
      <c r="K566" s="45">
        <f t="shared" si="425"/>
        <v>10</v>
      </c>
      <c r="L566" s="46">
        <f t="shared" si="426"/>
        <v>20</v>
      </c>
      <c r="M566" s="12">
        <f>ماهشهر!M44</f>
        <v>0</v>
      </c>
      <c r="N566" s="47">
        <f t="shared" si="427"/>
        <v>0</v>
      </c>
      <c r="O566" s="48">
        <f t="shared" si="428"/>
        <v>0</v>
      </c>
      <c r="P566" s="14" t="str">
        <f>ماهشهر!P44</f>
        <v>71-90</v>
      </c>
      <c r="Q566" s="49">
        <f t="shared" si="429"/>
        <v>70</v>
      </c>
      <c r="R566" s="50">
        <f t="shared" si="430"/>
        <v>140</v>
      </c>
      <c r="S566" s="15" t="str">
        <f>ماهشهر!S44</f>
        <v>0-40</v>
      </c>
      <c r="T566" s="51">
        <f t="shared" si="431"/>
        <v>35</v>
      </c>
      <c r="U566" s="52">
        <f t="shared" si="432"/>
        <v>35</v>
      </c>
      <c r="V566" s="20">
        <f>ماهشهر!V44</f>
        <v>2</v>
      </c>
      <c r="W566" s="53">
        <f t="shared" si="433"/>
        <v>10</v>
      </c>
      <c r="X566" s="54">
        <f t="shared" si="434"/>
        <v>10</v>
      </c>
      <c r="Y566" s="16" t="str">
        <f>ماهشهر!Y44</f>
        <v>فاقد تذکر</v>
      </c>
      <c r="Z566" s="55">
        <f t="shared" si="435"/>
        <v>0</v>
      </c>
      <c r="AA566" s="56">
        <f t="shared" si="436"/>
        <v>0</v>
      </c>
      <c r="AB566" s="57">
        <v>1000</v>
      </c>
      <c r="AC566" s="182">
        <f t="shared" si="391"/>
        <v>275</v>
      </c>
      <c r="AD566" s="21" t="str">
        <f>ماهشهر!AD44</f>
        <v>0-400</v>
      </c>
      <c r="AE566" s="212" t="str">
        <f t="shared" si="437"/>
        <v>بدون درجه</v>
      </c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  <c r="AU566" s="10"/>
    </row>
    <row r="567" spans="1:47" ht="21.95" customHeight="1" x14ac:dyDescent="0.25">
      <c r="A567" s="211">
        <f t="shared" si="392"/>
        <v>564</v>
      </c>
      <c r="B567" s="155" t="str">
        <f>ماهشهر!B45</f>
        <v xml:space="preserve">بندر ماهشهر </v>
      </c>
      <c r="C567" s="155" t="str">
        <f>ماهشهر!C45</f>
        <v xml:space="preserve">مروارید جنوب </v>
      </c>
      <c r="D567" s="155" t="str">
        <f>ماهشهر!D45</f>
        <v>کبری آسترش</v>
      </c>
      <c r="E567" s="155">
        <f>ماهشهر!E45</f>
        <v>1819422631</v>
      </c>
      <c r="F567" s="155" t="str">
        <f>ماهشهر!F45</f>
        <v xml:space="preserve">مراقبت و زیبایی </v>
      </c>
      <c r="G567" s="13" t="str">
        <f>ماهشهر!G45</f>
        <v>0-40</v>
      </c>
      <c r="H567" s="43">
        <f t="shared" si="423"/>
        <v>35</v>
      </c>
      <c r="I567" s="44">
        <f t="shared" si="424"/>
        <v>70</v>
      </c>
      <c r="J567" s="17">
        <f>ماهشهر!J45</f>
        <v>2000</v>
      </c>
      <c r="K567" s="45">
        <f t="shared" si="425"/>
        <v>20</v>
      </c>
      <c r="L567" s="46">
        <f t="shared" si="426"/>
        <v>40</v>
      </c>
      <c r="M567" s="12" t="str">
        <f>ماهشهر!M45</f>
        <v>61-80</v>
      </c>
      <c r="N567" s="47">
        <f t="shared" si="427"/>
        <v>70</v>
      </c>
      <c r="O567" s="48">
        <f t="shared" si="428"/>
        <v>140</v>
      </c>
      <c r="P567" s="14" t="str">
        <f>ماهشهر!P45</f>
        <v>71-90</v>
      </c>
      <c r="Q567" s="49">
        <f t="shared" si="429"/>
        <v>70</v>
      </c>
      <c r="R567" s="50">
        <f t="shared" si="430"/>
        <v>140</v>
      </c>
      <c r="S567" s="15" t="str">
        <f>ماهشهر!S45</f>
        <v>41-60</v>
      </c>
      <c r="T567" s="51">
        <f t="shared" si="431"/>
        <v>50</v>
      </c>
      <c r="U567" s="52">
        <f t="shared" si="432"/>
        <v>50</v>
      </c>
      <c r="V567" s="20">
        <f>ماهشهر!V45</f>
        <v>2</v>
      </c>
      <c r="W567" s="53">
        <f t="shared" si="433"/>
        <v>10</v>
      </c>
      <c r="X567" s="54">
        <f t="shared" si="434"/>
        <v>10</v>
      </c>
      <c r="Y567" s="16" t="str">
        <f>ماهشهر!Y45</f>
        <v>فاقد تذکر</v>
      </c>
      <c r="Z567" s="55">
        <f t="shared" si="435"/>
        <v>0</v>
      </c>
      <c r="AA567" s="56">
        <f t="shared" si="436"/>
        <v>0</v>
      </c>
      <c r="AB567" s="57">
        <v>1000</v>
      </c>
      <c r="AC567" s="182">
        <f t="shared" si="391"/>
        <v>450</v>
      </c>
      <c r="AD567" s="21" t="str">
        <f>ماهشهر!AD45</f>
        <v>0-400</v>
      </c>
      <c r="AE567" s="212" t="str">
        <f t="shared" si="437"/>
        <v>بدون درجه</v>
      </c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  <c r="AU567" s="10"/>
    </row>
    <row r="568" spans="1:47" ht="21.95" customHeight="1" x14ac:dyDescent="0.25">
      <c r="A568" s="211">
        <f t="shared" si="392"/>
        <v>565</v>
      </c>
      <c r="B568" s="155" t="str">
        <f>ماهشهر!B46</f>
        <v xml:space="preserve">بندر ماهشهر </v>
      </c>
      <c r="C568" s="155" t="str">
        <f>ماهشهر!C46</f>
        <v>امین غنیمی</v>
      </c>
      <c r="D568" s="155" t="str">
        <f>ماهشهر!D46</f>
        <v>امین غنیمی</v>
      </c>
      <c r="E568" s="155">
        <f>ماهشهر!E46</f>
        <v>1940495261</v>
      </c>
      <c r="F568" s="155" t="str">
        <f>ماهشهر!F46</f>
        <v xml:space="preserve">مراقبت و زیبایی </v>
      </c>
      <c r="G568" s="13" t="str">
        <f>ماهشهر!G46</f>
        <v>81-100</v>
      </c>
      <c r="H568" s="43">
        <f t="shared" si="423"/>
        <v>100</v>
      </c>
      <c r="I568" s="44">
        <f t="shared" si="424"/>
        <v>200</v>
      </c>
      <c r="J568" s="17">
        <f>ماهشهر!J46</f>
        <v>2000</v>
      </c>
      <c r="K568" s="45">
        <f t="shared" si="425"/>
        <v>20</v>
      </c>
      <c r="L568" s="46">
        <f t="shared" si="426"/>
        <v>40</v>
      </c>
      <c r="M568" s="12" t="str">
        <f>ماهشهر!M46</f>
        <v>61-80</v>
      </c>
      <c r="N568" s="47">
        <f t="shared" si="427"/>
        <v>70</v>
      </c>
      <c r="O568" s="48">
        <f t="shared" si="428"/>
        <v>140</v>
      </c>
      <c r="P568" s="14" t="str">
        <f>ماهشهر!P46</f>
        <v>71-90</v>
      </c>
      <c r="Q568" s="49">
        <f t="shared" si="429"/>
        <v>70</v>
      </c>
      <c r="R568" s="50">
        <f t="shared" si="430"/>
        <v>140</v>
      </c>
      <c r="S568" s="15" t="str">
        <f>ماهشهر!S46</f>
        <v>41-60</v>
      </c>
      <c r="T568" s="51">
        <f t="shared" si="431"/>
        <v>50</v>
      </c>
      <c r="U568" s="52">
        <f t="shared" si="432"/>
        <v>50</v>
      </c>
      <c r="V568" s="20">
        <f>ماهشهر!V46</f>
        <v>2</v>
      </c>
      <c r="W568" s="53">
        <f t="shared" si="433"/>
        <v>10</v>
      </c>
      <c r="X568" s="54">
        <f t="shared" si="434"/>
        <v>10</v>
      </c>
      <c r="Y568" s="16" t="str">
        <f>ماهشهر!Y46</f>
        <v>فاقد تذکر</v>
      </c>
      <c r="Z568" s="55">
        <f t="shared" si="435"/>
        <v>0</v>
      </c>
      <c r="AA568" s="56">
        <f t="shared" si="436"/>
        <v>0</v>
      </c>
      <c r="AB568" s="57">
        <v>1000</v>
      </c>
      <c r="AC568" s="182">
        <f t="shared" si="391"/>
        <v>580</v>
      </c>
      <c r="AD568" s="21" t="str">
        <f>ماهشهر!AD46</f>
        <v>551-600</v>
      </c>
      <c r="AE568" s="212" t="str">
        <f t="shared" si="437"/>
        <v>ج-سوم</v>
      </c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  <c r="AU568" s="10"/>
    </row>
    <row r="569" spans="1:47" ht="21.95" customHeight="1" x14ac:dyDescent="0.25">
      <c r="A569" s="211">
        <f t="shared" si="392"/>
        <v>566</v>
      </c>
      <c r="B569" s="155" t="str">
        <f>ماهشهر!B47</f>
        <v xml:space="preserve">بندر ماهشهر </v>
      </c>
      <c r="C569" s="155" t="str">
        <f>ماهشهر!C47</f>
        <v xml:space="preserve">فانوس </v>
      </c>
      <c r="D569" s="155" t="str">
        <f>ماهشهر!D47</f>
        <v xml:space="preserve">درنا رزمی </v>
      </c>
      <c r="E569" s="155" t="str">
        <f>ماهشهر!E47</f>
        <v>2372049011</v>
      </c>
      <c r="F569" s="155" t="str">
        <f>ماهشهر!F47</f>
        <v xml:space="preserve">مراقبت و زیبایی - فناوری و اطلاعات - امور مالی و بازرگانی </v>
      </c>
      <c r="G569" s="13" t="str">
        <f>ماهشهر!G47</f>
        <v>0-40</v>
      </c>
      <c r="H569" s="43">
        <f t="shared" si="423"/>
        <v>35</v>
      </c>
      <c r="I569" s="44">
        <f t="shared" si="424"/>
        <v>70</v>
      </c>
      <c r="J569" s="17">
        <f>ماهشهر!J47</f>
        <v>10000</v>
      </c>
      <c r="K569" s="45">
        <f t="shared" si="425"/>
        <v>100</v>
      </c>
      <c r="L569" s="46">
        <f t="shared" si="426"/>
        <v>200</v>
      </c>
      <c r="M569" s="12" t="str">
        <f>ماهشهر!M47</f>
        <v>61-80</v>
      </c>
      <c r="N569" s="47">
        <f t="shared" si="427"/>
        <v>70</v>
      </c>
      <c r="O569" s="48">
        <f t="shared" si="428"/>
        <v>140</v>
      </c>
      <c r="P569" s="14" t="str">
        <f>ماهشهر!P47</f>
        <v>60-70</v>
      </c>
      <c r="Q569" s="49">
        <f t="shared" si="429"/>
        <v>50</v>
      </c>
      <c r="R569" s="50">
        <f t="shared" si="430"/>
        <v>100</v>
      </c>
      <c r="S569" s="15" t="str">
        <f>ماهشهر!S47</f>
        <v>0-40</v>
      </c>
      <c r="T569" s="51">
        <f t="shared" si="431"/>
        <v>35</v>
      </c>
      <c r="U569" s="52">
        <f t="shared" si="432"/>
        <v>35</v>
      </c>
      <c r="V569" s="20">
        <f>ماهشهر!V47</f>
        <v>20</v>
      </c>
      <c r="W569" s="53">
        <f t="shared" si="433"/>
        <v>100</v>
      </c>
      <c r="X569" s="54">
        <f t="shared" si="434"/>
        <v>100</v>
      </c>
      <c r="Y569" s="16" t="str">
        <f>ماهشهر!Y47</f>
        <v>فاقد تذکر</v>
      </c>
      <c r="Z569" s="55">
        <f t="shared" si="435"/>
        <v>0</v>
      </c>
      <c r="AA569" s="56">
        <f t="shared" si="436"/>
        <v>0</v>
      </c>
      <c r="AB569" s="57">
        <v>1000</v>
      </c>
      <c r="AC569" s="182">
        <f t="shared" si="391"/>
        <v>645</v>
      </c>
      <c r="AD569" s="21" t="str">
        <f>ماهشهر!AD47</f>
        <v>601-650</v>
      </c>
      <c r="AE569" s="212" t="str">
        <f t="shared" si="437"/>
        <v>ب-سوم</v>
      </c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  <c r="AU569" s="10"/>
    </row>
    <row r="570" spans="1:47" ht="21.95" customHeight="1" x14ac:dyDescent="0.25">
      <c r="A570" s="211">
        <f t="shared" si="392"/>
        <v>567</v>
      </c>
      <c r="B570" s="152" t="str">
        <f>مسجدسلیمان!B4</f>
        <v>مسجدسلیمان</v>
      </c>
      <c r="C570" s="152" t="str">
        <f>مسجدسلیمان!C4</f>
        <v>حکیم رایانه</v>
      </c>
      <c r="D570" s="152" t="str">
        <f>مسجدسلیمان!D4</f>
        <v>مجید عزیزی</v>
      </c>
      <c r="E570" s="152">
        <f>مسجدسلیمان!E4</f>
        <v>6339396208</v>
      </c>
      <c r="F570" s="152" t="str">
        <f>مسجدسلیمان!F4</f>
        <v>فناوری اطلاعات</v>
      </c>
      <c r="G570" s="13" t="str">
        <f>مسجدسلیمان!G4</f>
        <v>41-60</v>
      </c>
      <c r="H570" s="43">
        <f t="shared" si="423"/>
        <v>50</v>
      </c>
      <c r="I570" s="44">
        <f t="shared" si="424"/>
        <v>100</v>
      </c>
      <c r="J570" s="17">
        <f>مسجدسلیمان!J4</f>
        <v>10000</v>
      </c>
      <c r="K570" s="45">
        <f t="shared" si="425"/>
        <v>100</v>
      </c>
      <c r="L570" s="46">
        <f t="shared" si="426"/>
        <v>200</v>
      </c>
      <c r="M570" s="12" t="str">
        <f>مسجدسلیمان!M4</f>
        <v>81-100</v>
      </c>
      <c r="N570" s="47">
        <f t="shared" si="427"/>
        <v>100</v>
      </c>
      <c r="O570" s="48">
        <f t="shared" si="428"/>
        <v>200</v>
      </c>
      <c r="P570" s="14" t="str">
        <f>مسجدسلیمان!P4</f>
        <v>71-90</v>
      </c>
      <c r="Q570" s="49">
        <f t="shared" si="429"/>
        <v>70</v>
      </c>
      <c r="R570" s="50">
        <f t="shared" si="430"/>
        <v>140</v>
      </c>
      <c r="S570" s="15" t="str">
        <f>مسجدسلیمان!S4</f>
        <v>61-80</v>
      </c>
      <c r="T570" s="51">
        <f t="shared" si="431"/>
        <v>70</v>
      </c>
      <c r="U570" s="52">
        <f t="shared" si="432"/>
        <v>70</v>
      </c>
      <c r="V570" s="20">
        <f>مسجدسلیمان!V4</f>
        <v>19</v>
      </c>
      <c r="W570" s="53">
        <f t="shared" si="433"/>
        <v>95</v>
      </c>
      <c r="X570" s="54">
        <f t="shared" si="434"/>
        <v>95</v>
      </c>
      <c r="Y570" s="16" t="str">
        <f>مسجدسلیمان!Y4</f>
        <v>فاقد تذکر</v>
      </c>
      <c r="Z570" s="55">
        <f t="shared" si="435"/>
        <v>0</v>
      </c>
      <c r="AA570" s="56">
        <f t="shared" si="436"/>
        <v>0</v>
      </c>
      <c r="AB570" s="57">
        <v>1000</v>
      </c>
      <c r="AC570" s="182">
        <f t="shared" si="391"/>
        <v>805</v>
      </c>
      <c r="AD570" s="21" t="str">
        <f>مسجدسلیمان!AD4</f>
        <v>801-850</v>
      </c>
      <c r="AE570" s="212" t="str">
        <f t="shared" si="437"/>
        <v>الف-دو</v>
      </c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  <c r="AU570" s="10"/>
    </row>
    <row r="571" spans="1:47" ht="21.95" customHeight="1" x14ac:dyDescent="0.25">
      <c r="A571" s="211">
        <f t="shared" si="392"/>
        <v>568</v>
      </c>
      <c r="B571" s="152" t="str">
        <f>مسجدسلیمان!B5</f>
        <v>مسجدسلیمان</v>
      </c>
      <c r="C571" s="152" t="str">
        <f>مسجدسلیمان!C5</f>
        <v>ستین</v>
      </c>
      <c r="D571" s="152" t="str">
        <f>مسجدسلیمان!D5</f>
        <v>زهرا رضائی</v>
      </c>
      <c r="E571" s="152">
        <f>مسجدسلیمان!E5</f>
        <v>1971721204</v>
      </c>
      <c r="F571" s="152" t="str">
        <f>مسجدسلیمان!F5</f>
        <v>مراقبت و زیبایی</v>
      </c>
      <c r="G571" s="13" t="str">
        <f>مسجدسلیمان!G5</f>
        <v>0-40</v>
      </c>
      <c r="H571" s="43">
        <f t="shared" si="423"/>
        <v>35</v>
      </c>
      <c r="I571" s="44">
        <f t="shared" si="424"/>
        <v>70</v>
      </c>
      <c r="J571" s="17">
        <f>مسجدسلیمان!J5</f>
        <v>10000</v>
      </c>
      <c r="K571" s="45">
        <f t="shared" si="425"/>
        <v>100</v>
      </c>
      <c r="L571" s="46">
        <f t="shared" si="426"/>
        <v>200</v>
      </c>
      <c r="M571" s="12" t="str">
        <f>مسجدسلیمان!M5</f>
        <v>81-100</v>
      </c>
      <c r="N571" s="47">
        <f t="shared" si="427"/>
        <v>100</v>
      </c>
      <c r="O571" s="48">
        <f t="shared" si="428"/>
        <v>200</v>
      </c>
      <c r="P571" s="14" t="str">
        <f>مسجدسلیمان!P5</f>
        <v>71-90</v>
      </c>
      <c r="Q571" s="49">
        <f t="shared" si="429"/>
        <v>70</v>
      </c>
      <c r="R571" s="50">
        <f t="shared" si="430"/>
        <v>140</v>
      </c>
      <c r="S571" s="15" t="str">
        <f>مسجدسلیمان!S5</f>
        <v>0-40</v>
      </c>
      <c r="T571" s="51">
        <f t="shared" si="431"/>
        <v>35</v>
      </c>
      <c r="U571" s="52">
        <f t="shared" si="432"/>
        <v>35</v>
      </c>
      <c r="V571" s="20">
        <f>مسجدسلیمان!V5</f>
        <v>4</v>
      </c>
      <c r="W571" s="53">
        <f t="shared" si="433"/>
        <v>20</v>
      </c>
      <c r="X571" s="54">
        <f t="shared" si="434"/>
        <v>20</v>
      </c>
      <c r="Y571" s="16" t="str">
        <f>مسجدسلیمان!Y5</f>
        <v>فاقد تذکر</v>
      </c>
      <c r="Z571" s="55">
        <f t="shared" si="435"/>
        <v>0</v>
      </c>
      <c r="AA571" s="56">
        <f t="shared" si="436"/>
        <v>0</v>
      </c>
      <c r="AB571" s="57">
        <v>1000</v>
      </c>
      <c r="AC571" s="182">
        <f t="shared" si="391"/>
        <v>665</v>
      </c>
      <c r="AD571" s="21" t="str">
        <f>مسجدسلیمان!AD5</f>
        <v>651-700</v>
      </c>
      <c r="AE571" s="212" t="str">
        <f t="shared" si="437"/>
        <v>الف-سوم</v>
      </c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  <c r="AU571" s="10"/>
    </row>
    <row r="572" spans="1:47" ht="21.95" customHeight="1" x14ac:dyDescent="0.25">
      <c r="A572" s="211">
        <f t="shared" si="392"/>
        <v>569</v>
      </c>
      <c r="B572" s="152" t="str">
        <f>مسجدسلیمان!B6</f>
        <v>مسجدسلیمان</v>
      </c>
      <c r="C572" s="152" t="str">
        <f>مسجدسلیمان!C6</f>
        <v>آفرینش</v>
      </c>
      <c r="D572" s="152" t="str">
        <f>مسجدسلیمان!D6</f>
        <v>مینا علاسوند یاری</v>
      </c>
      <c r="E572" s="152">
        <f>مسجدسلیمان!E6</f>
        <v>1970237597</v>
      </c>
      <c r="F572" s="152" t="str">
        <f>مسجدسلیمان!F6</f>
        <v>مراقبت و زیبایی</v>
      </c>
      <c r="G572" s="13" t="str">
        <f>مسجدسلیمان!G6</f>
        <v>41-60</v>
      </c>
      <c r="H572" s="43">
        <f t="shared" si="423"/>
        <v>50</v>
      </c>
      <c r="I572" s="44">
        <f t="shared" si="424"/>
        <v>100</v>
      </c>
      <c r="J572" s="17">
        <f>مسجدسلیمان!J6</f>
        <v>10000</v>
      </c>
      <c r="K572" s="45">
        <f t="shared" si="425"/>
        <v>100</v>
      </c>
      <c r="L572" s="46">
        <f t="shared" si="426"/>
        <v>200</v>
      </c>
      <c r="M572" s="12" t="str">
        <f>مسجدسلیمان!M6</f>
        <v>81-100</v>
      </c>
      <c r="N572" s="47">
        <f t="shared" si="427"/>
        <v>100</v>
      </c>
      <c r="O572" s="48">
        <f t="shared" si="428"/>
        <v>200</v>
      </c>
      <c r="P572" s="14" t="str">
        <f>مسجدسلیمان!P6</f>
        <v>71-90</v>
      </c>
      <c r="Q572" s="49">
        <f t="shared" si="429"/>
        <v>70</v>
      </c>
      <c r="R572" s="50">
        <f t="shared" si="430"/>
        <v>140</v>
      </c>
      <c r="S572" s="15" t="str">
        <f>مسجدسلیمان!S6</f>
        <v>61-80</v>
      </c>
      <c r="T572" s="51">
        <f t="shared" si="431"/>
        <v>70</v>
      </c>
      <c r="U572" s="52">
        <f t="shared" si="432"/>
        <v>70</v>
      </c>
      <c r="V572" s="20">
        <f>مسجدسلیمان!V6</f>
        <v>20</v>
      </c>
      <c r="W572" s="53">
        <f t="shared" si="433"/>
        <v>100</v>
      </c>
      <c r="X572" s="54">
        <f t="shared" si="434"/>
        <v>100</v>
      </c>
      <c r="Y572" s="16" t="str">
        <f>مسجدسلیمان!Y6</f>
        <v>فاقد تذکر</v>
      </c>
      <c r="Z572" s="55">
        <f t="shared" si="435"/>
        <v>0</v>
      </c>
      <c r="AA572" s="56">
        <f t="shared" si="436"/>
        <v>0</v>
      </c>
      <c r="AB572" s="57">
        <v>1000</v>
      </c>
      <c r="AC572" s="182">
        <f t="shared" si="391"/>
        <v>810</v>
      </c>
      <c r="AD572" s="21" t="str">
        <f>مسجدسلیمان!AD6</f>
        <v>801-850</v>
      </c>
      <c r="AE572" s="212" t="str">
        <f t="shared" si="437"/>
        <v>الف-دو</v>
      </c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  <c r="AU572" s="10"/>
    </row>
    <row r="573" spans="1:47" ht="21.95" customHeight="1" x14ac:dyDescent="0.25">
      <c r="A573" s="211">
        <f t="shared" si="392"/>
        <v>570</v>
      </c>
      <c r="B573" s="152" t="str">
        <f>مسجدسلیمان!B7</f>
        <v>مسجدسلیمان</v>
      </c>
      <c r="C573" s="152" t="str">
        <f>مسجدسلیمان!C7</f>
        <v>کبریا</v>
      </c>
      <c r="D573" s="152" t="str">
        <f>مسجدسلیمان!D7</f>
        <v>کبری کریمی نژاد</v>
      </c>
      <c r="E573" s="152">
        <f>مسجدسلیمان!E7</f>
        <v>1840214767</v>
      </c>
      <c r="F573" s="152" t="str">
        <f>مسجدسلیمان!F7</f>
        <v>مراقبت و زیبایی</v>
      </c>
      <c r="G573" s="13" t="str">
        <f>مسجدسلیمان!G7</f>
        <v>0-40</v>
      </c>
      <c r="H573" s="43">
        <f t="shared" si="423"/>
        <v>35</v>
      </c>
      <c r="I573" s="44">
        <f t="shared" si="424"/>
        <v>70</v>
      </c>
      <c r="J573" s="17">
        <f>مسجدسلیمان!J7</f>
        <v>10000</v>
      </c>
      <c r="K573" s="45">
        <f t="shared" si="425"/>
        <v>100</v>
      </c>
      <c r="L573" s="46">
        <f t="shared" si="426"/>
        <v>200</v>
      </c>
      <c r="M573" s="12" t="str">
        <f>مسجدسلیمان!M7</f>
        <v>81-100</v>
      </c>
      <c r="N573" s="47">
        <f t="shared" si="427"/>
        <v>100</v>
      </c>
      <c r="O573" s="48">
        <f t="shared" si="428"/>
        <v>200</v>
      </c>
      <c r="P573" s="14" t="str">
        <f>مسجدسلیمان!P7</f>
        <v>71-90</v>
      </c>
      <c r="Q573" s="49">
        <f t="shared" si="429"/>
        <v>70</v>
      </c>
      <c r="R573" s="50">
        <f t="shared" si="430"/>
        <v>140</v>
      </c>
      <c r="S573" s="15" t="str">
        <f>مسجدسلیمان!S7</f>
        <v>41-60</v>
      </c>
      <c r="T573" s="51">
        <f t="shared" si="431"/>
        <v>50</v>
      </c>
      <c r="U573" s="52">
        <f t="shared" si="432"/>
        <v>50</v>
      </c>
      <c r="V573" s="20">
        <f>مسجدسلیمان!V7</f>
        <v>4</v>
      </c>
      <c r="W573" s="53">
        <f t="shared" si="433"/>
        <v>20</v>
      </c>
      <c r="X573" s="54">
        <f t="shared" si="434"/>
        <v>20</v>
      </c>
      <c r="Y573" s="16" t="str">
        <f>مسجدسلیمان!Y7</f>
        <v>فاقد تذکر</v>
      </c>
      <c r="Z573" s="55">
        <f t="shared" si="435"/>
        <v>0</v>
      </c>
      <c r="AA573" s="56">
        <f t="shared" si="436"/>
        <v>0</v>
      </c>
      <c r="AB573" s="57">
        <v>1000</v>
      </c>
      <c r="AC573" s="182">
        <f t="shared" si="391"/>
        <v>680</v>
      </c>
      <c r="AD573" s="21" t="str">
        <f>مسجدسلیمان!AD7</f>
        <v>651-700</v>
      </c>
      <c r="AE573" s="212" t="str">
        <f t="shared" si="437"/>
        <v>الف-سوم</v>
      </c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</row>
    <row r="574" spans="1:47" ht="21.95" customHeight="1" x14ac:dyDescent="0.25">
      <c r="A574" s="211">
        <f t="shared" si="392"/>
        <v>571</v>
      </c>
      <c r="B574" s="152" t="str">
        <f>مسجدسلیمان!B8</f>
        <v>مسجدسلیمان</v>
      </c>
      <c r="C574" s="152" t="str">
        <f>مسجدسلیمان!C8</f>
        <v>فن و هنر</v>
      </c>
      <c r="D574" s="152" t="str">
        <f>مسجدسلیمان!D8</f>
        <v>شایان موسوی خواجه</v>
      </c>
      <c r="E574" s="152">
        <f>مسجدسلیمان!E8</f>
        <v>1960456660</v>
      </c>
      <c r="F574" s="152" t="str">
        <f>مسجدسلیمان!F8</f>
        <v>مراقبت و زیبایی</v>
      </c>
      <c r="G574" s="13" t="str">
        <f>مسجدسلیمان!G8</f>
        <v>0-40</v>
      </c>
      <c r="H574" s="43">
        <f t="shared" si="423"/>
        <v>35</v>
      </c>
      <c r="I574" s="44">
        <f t="shared" si="424"/>
        <v>70</v>
      </c>
      <c r="J574" s="17">
        <f>مسجدسلیمان!J8</f>
        <v>7000</v>
      </c>
      <c r="K574" s="45">
        <f t="shared" si="425"/>
        <v>70</v>
      </c>
      <c r="L574" s="46">
        <f t="shared" si="426"/>
        <v>140</v>
      </c>
      <c r="M574" s="12" t="str">
        <f>مسجدسلیمان!M8</f>
        <v>81-100</v>
      </c>
      <c r="N574" s="47">
        <f t="shared" si="427"/>
        <v>100</v>
      </c>
      <c r="O574" s="48">
        <f t="shared" si="428"/>
        <v>200</v>
      </c>
      <c r="P574" s="14" t="str">
        <f>مسجدسلیمان!P8</f>
        <v>60-70</v>
      </c>
      <c r="Q574" s="49">
        <f t="shared" si="429"/>
        <v>50</v>
      </c>
      <c r="R574" s="50">
        <f t="shared" si="430"/>
        <v>100</v>
      </c>
      <c r="S574" s="15" t="str">
        <f>مسجدسلیمان!S8</f>
        <v>0-40</v>
      </c>
      <c r="T574" s="51">
        <f t="shared" si="431"/>
        <v>35</v>
      </c>
      <c r="U574" s="52">
        <f t="shared" si="432"/>
        <v>35</v>
      </c>
      <c r="V574" s="20">
        <f>مسجدسلیمان!V8</f>
        <v>4</v>
      </c>
      <c r="W574" s="53">
        <f t="shared" si="433"/>
        <v>20</v>
      </c>
      <c r="X574" s="54">
        <f t="shared" si="434"/>
        <v>20</v>
      </c>
      <c r="Y574" s="16" t="str">
        <f>مسجدسلیمان!Y8</f>
        <v>فاقد تذکر</v>
      </c>
      <c r="Z574" s="55">
        <f t="shared" si="435"/>
        <v>0</v>
      </c>
      <c r="AA574" s="56">
        <f t="shared" si="436"/>
        <v>0</v>
      </c>
      <c r="AB574" s="57">
        <v>1000</v>
      </c>
      <c r="AC574" s="182">
        <f t="shared" si="391"/>
        <v>565</v>
      </c>
      <c r="AD574" s="21" t="str">
        <f>مسجدسلیمان!AD8</f>
        <v>551-600</v>
      </c>
      <c r="AE574" s="212" t="str">
        <f t="shared" si="437"/>
        <v>ج-سوم</v>
      </c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  <c r="AU574" s="10"/>
    </row>
    <row r="575" spans="1:47" ht="21.95" customHeight="1" x14ac:dyDescent="0.25">
      <c r="A575" s="211">
        <f t="shared" si="392"/>
        <v>572</v>
      </c>
      <c r="B575" s="152" t="str">
        <f>مسجدسلیمان!B9</f>
        <v>مسجدسلیمان</v>
      </c>
      <c r="C575" s="152" t="str">
        <f>مسجدسلیمان!C9</f>
        <v>سحر راکی</v>
      </c>
      <c r="D575" s="152" t="str">
        <f>مسجدسلیمان!D9</f>
        <v>سحر راکی کریمی</v>
      </c>
      <c r="E575" s="152">
        <f>مسجدسلیمان!E9</f>
        <v>1960097474</v>
      </c>
      <c r="F575" s="152" t="str">
        <f>مسجدسلیمان!F9</f>
        <v>مراقبت و زیبایی</v>
      </c>
      <c r="G575" s="13" t="str">
        <f>مسجدسلیمان!G9</f>
        <v>0-40</v>
      </c>
      <c r="H575" s="43">
        <f t="shared" si="423"/>
        <v>35</v>
      </c>
      <c r="I575" s="44">
        <f t="shared" si="424"/>
        <v>70</v>
      </c>
      <c r="J575" s="17">
        <f>مسجدسلیمان!J9</f>
        <v>2000</v>
      </c>
      <c r="K575" s="45">
        <f t="shared" si="425"/>
        <v>20</v>
      </c>
      <c r="L575" s="46">
        <f t="shared" si="426"/>
        <v>40</v>
      </c>
      <c r="M575" s="12" t="str">
        <f>مسجدسلیمان!M9</f>
        <v>81-100</v>
      </c>
      <c r="N575" s="47">
        <f t="shared" si="427"/>
        <v>100</v>
      </c>
      <c r="O575" s="48">
        <f t="shared" si="428"/>
        <v>200</v>
      </c>
      <c r="P575" s="14" t="str">
        <f>مسجدسلیمان!P9</f>
        <v>60-70</v>
      </c>
      <c r="Q575" s="49">
        <f t="shared" si="429"/>
        <v>50</v>
      </c>
      <c r="R575" s="50">
        <f t="shared" si="430"/>
        <v>100</v>
      </c>
      <c r="S575" s="15" t="str">
        <f>مسجدسلیمان!S9</f>
        <v>0-40</v>
      </c>
      <c r="T575" s="51">
        <f t="shared" si="431"/>
        <v>35</v>
      </c>
      <c r="U575" s="52">
        <f t="shared" si="432"/>
        <v>35</v>
      </c>
      <c r="V575" s="20">
        <f>مسجدسلیمان!V9</f>
        <v>4</v>
      </c>
      <c r="W575" s="53">
        <f t="shared" si="433"/>
        <v>20</v>
      </c>
      <c r="X575" s="54">
        <f t="shared" si="434"/>
        <v>20</v>
      </c>
      <c r="Y575" s="16" t="str">
        <f>مسجدسلیمان!Y9</f>
        <v>فاقد تذکر</v>
      </c>
      <c r="Z575" s="55">
        <f t="shared" si="435"/>
        <v>0</v>
      </c>
      <c r="AA575" s="56">
        <f t="shared" si="436"/>
        <v>0</v>
      </c>
      <c r="AB575" s="57">
        <v>1000</v>
      </c>
      <c r="AC575" s="182">
        <f t="shared" si="391"/>
        <v>465</v>
      </c>
      <c r="AD575" s="21" t="str">
        <f>مسجدسلیمان!AD9</f>
        <v>451-500</v>
      </c>
      <c r="AE575" s="212" t="str">
        <f t="shared" si="437"/>
        <v>ب-چهارم</v>
      </c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  <c r="AU575" s="10"/>
    </row>
    <row r="576" spans="1:47" ht="21.95" customHeight="1" x14ac:dyDescent="0.25">
      <c r="A576" s="211">
        <f t="shared" si="392"/>
        <v>573</v>
      </c>
      <c r="B576" s="152" t="str">
        <f>مسجدسلیمان!B10</f>
        <v>مسجدسلیمان</v>
      </c>
      <c r="C576" s="152" t="str">
        <f>مسجدسلیمان!C10</f>
        <v>ستاره پارسوماش</v>
      </c>
      <c r="D576" s="152" t="str">
        <f>مسجدسلیمان!D10</f>
        <v>نرگس مرادی</v>
      </c>
      <c r="E576" s="152">
        <f>مسجدسلیمان!E10</f>
        <v>6639744074</v>
      </c>
      <c r="F576" s="152" t="str">
        <f>مسجدسلیمان!F10</f>
        <v>طراحی دوخت- فناوری اطلاعات</v>
      </c>
      <c r="G576" s="13" t="str">
        <f>مسجدسلیمان!G10</f>
        <v>41-60</v>
      </c>
      <c r="H576" s="43">
        <f t="shared" si="423"/>
        <v>50</v>
      </c>
      <c r="I576" s="44">
        <f t="shared" si="424"/>
        <v>100</v>
      </c>
      <c r="J576" s="17">
        <f>مسجدسلیمان!J10</f>
        <v>10000</v>
      </c>
      <c r="K576" s="45">
        <f t="shared" si="425"/>
        <v>100</v>
      </c>
      <c r="L576" s="46">
        <f t="shared" si="426"/>
        <v>200</v>
      </c>
      <c r="M576" s="12" t="str">
        <f>مسجدسلیمان!M10</f>
        <v>81-100</v>
      </c>
      <c r="N576" s="47">
        <f t="shared" si="427"/>
        <v>100</v>
      </c>
      <c r="O576" s="48">
        <f t="shared" si="428"/>
        <v>200</v>
      </c>
      <c r="P576" s="14" t="str">
        <f>مسجدسلیمان!P10</f>
        <v>71-90</v>
      </c>
      <c r="Q576" s="49">
        <f t="shared" si="429"/>
        <v>70</v>
      </c>
      <c r="R576" s="50">
        <f t="shared" si="430"/>
        <v>140</v>
      </c>
      <c r="S576" s="15" t="str">
        <f>مسجدسلیمان!S10</f>
        <v>61-80</v>
      </c>
      <c r="T576" s="51">
        <f t="shared" si="431"/>
        <v>70</v>
      </c>
      <c r="U576" s="52">
        <f t="shared" si="432"/>
        <v>70</v>
      </c>
      <c r="V576" s="20">
        <f>مسجدسلیمان!V10</f>
        <v>15</v>
      </c>
      <c r="W576" s="53">
        <f t="shared" si="433"/>
        <v>75</v>
      </c>
      <c r="X576" s="54">
        <f t="shared" si="434"/>
        <v>75</v>
      </c>
      <c r="Y576" s="16" t="str">
        <f>مسجدسلیمان!Y10</f>
        <v>فاقد تذکر</v>
      </c>
      <c r="Z576" s="55">
        <f t="shared" si="435"/>
        <v>0</v>
      </c>
      <c r="AA576" s="56">
        <f t="shared" si="436"/>
        <v>0</v>
      </c>
      <c r="AB576" s="57">
        <v>1000</v>
      </c>
      <c r="AC576" s="182">
        <f t="shared" si="391"/>
        <v>785</v>
      </c>
      <c r="AD576" s="21" t="str">
        <f>مسجدسلیمان!AD10</f>
        <v>751-800</v>
      </c>
      <c r="AE576" s="212" t="str">
        <f t="shared" si="437"/>
        <v>ب-دو</v>
      </c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  <c r="AU576" s="10"/>
    </row>
    <row r="577" spans="1:47" ht="21.95" customHeight="1" x14ac:dyDescent="0.25">
      <c r="A577" s="211">
        <f t="shared" si="392"/>
        <v>574</v>
      </c>
      <c r="B577" s="152" t="str">
        <f>مسجدسلیمان!B11</f>
        <v>مسجدسلیمان</v>
      </c>
      <c r="C577" s="152" t="str">
        <f>مسجدسلیمان!C11</f>
        <v>لیالی</v>
      </c>
      <c r="D577" s="152" t="str">
        <f>مسجدسلیمان!D11</f>
        <v>فرخ خسروی</v>
      </c>
      <c r="E577" s="152">
        <f>مسجدسلیمان!E11</f>
        <v>5558648864</v>
      </c>
      <c r="F577" s="152" t="str">
        <f>مسجدسلیمان!F11</f>
        <v xml:space="preserve">طراحی دوخت  </v>
      </c>
      <c r="G577" s="13" t="str">
        <f>مسجدسلیمان!G11</f>
        <v>41-60</v>
      </c>
      <c r="H577" s="43">
        <f t="shared" si="423"/>
        <v>50</v>
      </c>
      <c r="I577" s="44">
        <f t="shared" si="424"/>
        <v>100</v>
      </c>
      <c r="J577" s="17">
        <f>مسجدسلیمان!J11</f>
        <v>10000</v>
      </c>
      <c r="K577" s="45">
        <f t="shared" si="425"/>
        <v>100</v>
      </c>
      <c r="L577" s="46">
        <f t="shared" si="426"/>
        <v>200</v>
      </c>
      <c r="M577" s="12" t="str">
        <f>مسجدسلیمان!M11</f>
        <v>81-100</v>
      </c>
      <c r="N577" s="47">
        <f t="shared" si="427"/>
        <v>100</v>
      </c>
      <c r="O577" s="48">
        <f t="shared" si="428"/>
        <v>200</v>
      </c>
      <c r="P577" s="14" t="str">
        <f>مسجدسلیمان!P11</f>
        <v>71-90</v>
      </c>
      <c r="Q577" s="49">
        <f t="shared" si="429"/>
        <v>70</v>
      </c>
      <c r="R577" s="50">
        <f t="shared" si="430"/>
        <v>140</v>
      </c>
      <c r="S577" s="15" t="str">
        <f>مسجدسلیمان!S11</f>
        <v>41-60</v>
      </c>
      <c r="T577" s="51">
        <f t="shared" si="431"/>
        <v>50</v>
      </c>
      <c r="U577" s="52">
        <f t="shared" si="432"/>
        <v>50</v>
      </c>
      <c r="V577" s="20">
        <f>مسجدسلیمان!V11</f>
        <v>14</v>
      </c>
      <c r="W577" s="53">
        <f t="shared" si="433"/>
        <v>70</v>
      </c>
      <c r="X577" s="54">
        <f t="shared" si="434"/>
        <v>70</v>
      </c>
      <c r="Y577" s="16" t="str">
        <f>مسجدسلیمان!Y11</f>
        <v>فاقد تذکر</v>
      </c>
      <c r="Z577" s="55">
        <f t="shared" si="435"/>
        <v>0</v>
      </c>
      <c r="AA577" s="56">
        <f t="shared" si="436"/>
        <v>0</v>
      </c>
      <c r="AB577" s="57">
        <v>1000</v>
      </c>
      <c r="AC577" s="182">
        <f t="shared" si="391"/>
        <v>760</v>
      </c>
      <c r="AD577" s="21" t="str">
        <f>مسجدسلیمان!AD11</f>
        <v>751-800</v>
      </c>
      <c r="AE577" s="212" t="str">
        <f t="shared" si="437"/>
        <v>ب-دو</v>
      </c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  <c r="AU577" s="10"/>
    </row>
    <row r="578" spans="1:47" ht="21.95" customHeight="1" x14ac:dyDescent="0.25">
      <c r="A578" s="211">
        <f t="shared" si="392"/>
        <v>575</v>
      </c>
      <c r="B578" s="152" t="str">
        <f>مسجدسلیمان!B12</f>
        <v>مسجدسلیمان</v>
      </c>
      <c r="C578" s="152" t="str">
        <f>مسجدسلیمان!C12</f>
        <v>مهناز صالحی</v>
      </c>
      <c r="D578" s="152" t="str">
        <f>مسجدسلیمان!D12</f>
        <v>مهناز صالحی کاه کش</v>
      </c>
      <c r="E578" s="152">
        <f>مسجدسلیمان!E12</f>
        <v>1972108263</v>
      </c>
      <c r="F578" s="152" t="str">
        <f>مسجدسلیمان!F12</f>
        <v>مرراقبت و زیبایی</v>
      </c>
      <c r="G578" s="13" t="str">
        <f>مسجدسلیمان!G12</f>
        <v>41-60</v>
      </c>
      <c r="H578" s="43">
        <f t="shared" si="423"/>
        <v>50</v>
      </c>
      <c r="I578" s="44">
        <f t="shared" si="424"/>
        <v>100</v>
      </c>
      <c r="J578" s="17">
        <f>مسجدسلیمان!J12</f>
        <v>7000</v>
      </c>
      <c r="K578" s="45">
        <f t="shared" si="425"/>
        <v>70</v>
      </c>
      <c r="L578" s="46">
        <f t="shared" si="426"/>
        <v>140</v>
      </c>
      <c r="M578" s="12" t="str">
        <f>مسجدسلیمان!M12</f>
        <v>81-100</v>
      </c>
      <c r="N578" s="47">
        <f t="shared" si="427"/>
        <v>100</v>
      </c>
      <c r="O578" s="48">
        <f t="shared" si="428"/>
        <v>200</v>
      </c>
      <c r="P578" s="14" t="str">
        <f>مسجدسلیمان!P12</f>
        <v>60-70</v>
      </c>
      <c r="Q578" s="49">
        <f t="shared" si="429"/>
        <v>50</v>
      </c>
      <c r="R578" s="50">
        <f t="shared" si="430"/>
        <v>100</v>
      </c>
      <c r="S578" s="15" t="str">
        <f>مسجدسلیمان!S12</f>
        <v>41-60</v>
      </c>
      <c r="T578" s="51">
        <f t="shared" si="431"/>
        <v>50</v>
      </c>
      <c r="U578" s="52">
        <f t="shared" si="432"/>
        <v>50</v>
      </c>
      <c r="V578" s="20">
        <f>مسجدسلیمان!V12</f>
        <v>4</v>
      </c>
      <c r="W578" s="53">
        <f t="shared" si="433"/>
        <v>20</v>
      </c>
      <c r="X578" s="54">
        <f t="shared" si="434"/>
        <v>20</v>
      </c>
      <c r="Y578" s="16" t="str">
        <f>مسجدسلیمان!Y12</f>
        <v>فاقد تذکر</v>
      </c>
      <c r="Z578" s="55">
        <f t="shared" si="435"/>
        <v>0</v>
      </c>
      <c r="AA578" s="56">
        <f t="shared" si="436"/>
        <v>0</v>
      </c>
      <c r="AB578" s="57">
        <v>1000</v>
      </c>
      <c r="AC578" s="182">
        <f t="shared" si="391"/>
        <v>610</v>
      </c>
      <c r="AD578" s="21" t="str">
        <f>مسجدسلیمان!AD12</f>
        <v>601-650</v>
      </c>
      <c r="AE578" s="212" t="str">
        <f t="shared" si="437"/>
        <v>ب-سوم</v>
      </c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</row>
    <row r="579" spans="1:47" ht="21.95" customHeight="1" x14ac:dyDescent="0.25">
      <c r="A579" s="211">
        <f t="shared" si="392"/>
        <v>576</v>
      </c>
      <c r="B579" s="152" t="str">
        <f>مسجدسلیمان!B13</f>
        <v>مسجدسلیمان</v>
      </c>
      <c r="C579" s="152" t="str">
        <f>مسجدسلیمان!C13</f>
        <v>خانم عباسی</v>
      </c>
      <c r="D579" s="152" t="str">
        <f>مسجدسلیمان!D13</f>
        <v>مهسا عباسی چهارلنگی</v>
      </c>
      <c r="E579" s="152">
        <f>مسجدسلیمان!E13</f>
        <v>1870277831</v>
      </c>
      <c r="F579" s="152" t="str">
        <f>مسجدسلیمان!F13</f>
        <v>صنایع تغدیه</v>
      </c>
      <c r="G579" s="13" t="str">
        <f>مسجدسلیمان!G13</f>
        <v>0-40</v>
      </c>
      <c r="H579" s="43">
        <f t="shared" si="423"/>
        <v>35</v>
      </c>
      <c r="I579" s="44">
        <f t="shared" si="424"/>
        <v>70</v>
      </c>
      <c r="J579" s="17">
        <f>مسجدسلیمان!J13</f>
        <v>10000</v>
      </c>
      <c r="K579" s="45">
        <f t="shared" si="425"/>
        <v>100</v>
      </c>
      <c r="L579" s="46">
        <f t="shared" si="426"/>
        <v>200</v>
      </c>
      <c r="M579" s="12" t="str">
        <f>مسجدسلیمان!M13</f>
        <v>81-100</v>
      </c>
      <c r="N579" s="47">
        <f t="shared" si="427"/>
        <v>100</v>
      </c>
      <c r="O579" s="48">
        <f t="shared" si="428"/>
        <v>200</v>
      </c>
      <c r="P579" s="14">
        <f>مسجدسلیمان!P13</f>
        <v>0</v>
      </c>
      <c r="Q579" s="49">
        <f t="shared" si="429"/>
        <v>0</v>
      </c>
      <c r="R579" s="50">
        <f t="shared" si="430"/>
        <v>0</v>
      </c>
      <c r="S579" s="15" t="str">
        <f>مسجدسلیمان!S13</f>
        <v>41-60</v>
      </c>
      <c r="T579" s="51">
        <f t="shared" si="431"/>
        <v>50</v>
      </c>
      <c r="U579" s="52">
        <f t="shared" si="432"/>
        <v>50</v>
      </c>
      <c r="V579" s="20">
        <f>مسجدسلیمان!V13</f>
        <v>3</v>
      </c>
      <c r="W579" s="53">
        <f t="shared" si="433"/>
        <v>15</v>
      </c>
      <c r="X579" s="54">
        <f t="shared" si="434"/>
        <v>15</v>
      </c>
      <c r="Y579" s="16" t="str">
        <f>مسجدسلیمان!Y13</f>
        <v>فاقد تذکر</v>
      </c>
      <c r="Z579" s="55">
        <f t="shared" si="435"/>
        <v>0</v>
      </c>
      <c r="AA579" s="56">
        <f t="shared" si="436"/>
        <v>0</v>
      </c>
      <c r="AB579" s="57">
        <v>1000</v>
      </c>
      <c r="AC579" s="182">
        <f t="shared" si="391"/>
        <v>535</v>
      </c>
      <c r="AD579" s="21" t="str">
        <f>مسجدسلیمان!AD13</f>
        <v>501-550</v>
      </c>
      <c r="AE579" s="212" t="str">
        <f t="shared" si="437"/>
        <v>الف-چهارم</v>
      </c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  <c r="AU579" s="10"/>
    </row>
    <row r="580" spans="1:47" ht="21.95" customHeight="1" x14ac:dyDescent="0.25">
      <c r="A580" s="211">
        <f t="shared" si="392"/>
        <v>577</v>
      </c>
      <c r="B580" s="152" t="str">
        <f>مسجدسلیمان!B14</f>
        <v>مسجدسلیمان</v>
      </c>
      <c r="C580" s="152" t="str">
        <f>مسجدسلیمان!C14</f>
        <v>چهره ناب</v>
      </c>
      <c r="D580" s="152" t="str">
        <f>مسجدسلیمان!D14</f>
        <v>سپیده نظرپور</v>
      </c>
      <c r="E580" s="152">
        <f>مسجدسلیمان!E14</f>
        <v>1971656011</v>
      </c>
      <c r="F580" s="152" t="str">
        <f>مسجدسلیمان!F14</f>
        <v>مراقبت و زیبایی</v>
      </c>
      <c r="G580" s="13" t="str">
        <f>مسجدسلیمان!G14</f>
        <v>41-60</v>
      </c>
      <c r="H580" s="43">
        <f t="shared" ref="H580:H587" si="438">IFERROR(VLOOKUP(G580,$AG$2:$AH$6,2,FALSE),0)</f>
        <v>50</v>
      </c>
      <c r="I580" s="44">
        <f t="shared" ref="I580:I587" si="439">H580*2</f>
        <v>100</v>
      </c>
      <c r="J580" s="17">
        <f>مسجدسلیمان!J14</f>
        <v>10000</v>
      </c>
      <c r="K580" s="45">
        <f t="shared" ref="K580:K587" si="440">IFERROR(VLOOKUP(J580,$AI$2:$AJ$12,2,FALSE),0)</f>
        <v>100</v>
      </c>
      <c r="L580" s="46">
        <f t="shared" ref="L580:L587" si="441">K580*2</f>
        <v>200</v>
      </c>
      <c r="M580" s="12" t="str">
        <f>مسجدسلیمان!M14</f>
        <v>81-100</v>
      </c>
      <c r="N580" s="47">
        <f t="shared" ref="N580:N587" si="442">IFERROR(VLOOKUP(M580,$AK$2:$AL$4,2,FALSE),0)</f>
        <v>100</v>
      </c>
      <c r="O580" s="48">
        <f t="shared" ref="O580:O587" si="443">N580*2</f>
        <v>200</v>
      </c>
      <c r="P580" s="14" t="str">
        <f>مسجدسلیمان!P14</f>
        <v>60-70</v>
      </c>
      <c r="Q580" s="49">
        <f t="shared" ref="Q580:Q587" si="444">IFERROR(VLOOKUP(P580,$AM$2:$AN$5,2,FALSE),0)</f>
        <v>50</v>
      </c>
      <c r="R580" s="50">
        <f t="shared" ref="R580:R587" si="445">Q580*2</f>
        <v>100</v>
      </c>
      <c r="S580" s="15" t="str">
        <f>مسجدسلیمان!S14</f>
        <v>41-60</v>
      </c>
      <c r="T580" s="51">
        <f t="shared" ref="T580:T587" si="446">IFERROR(VLOOKUP(S580,$AO$2:$AP$6,2,FALSE),0)</f>
        <v>50</v>
      </c>
      <c r="U580" s="52">
        <f t="shared" ref="U580:U587" si="447">T580*1</f>
        <v>50</v>
      </c>
      <c r="V580" s="20">
        <f>مسجدسلیمان!V14</f>
        <v>10</v>
      </c>
      <c r="W580" s="53">
        <f t="shared" ref="W580:W587" si="448">IFERROR(VLOOKUP(V580,$AQ$2:$AR$22,2,FALSE),0)</f>
        <v>50</v>
      </c>
      <c r="X580" s="54">
        <f t="shared" ref="X580:X587" si="449">W580*1</f>
        <v>50</v>
      </c>
      <c r="Y580" s="16" t="str">
        <f>مسجدسلیمان!Y14</f>
        <v>فاقد تذکر</v>
      </c>
      <c r="Z580" s="55">
        <f t="shared" ref="Z580:Z587" si="450">IFERROR(VLOOKUP(Y580,$AS$2:$AT$8,2,FALSE),0)</f>
        <v>0</v>
      </c>
      <c r="AA580" s="56">
        <f t="shared" ref="AA580:AA587" si="451">Z580*1</f>
        <v>0</v>
      </c>
      <c r="AB580" s="57">
        <v>1000</v>
      </c>
      <c r="AC580" s="182">
        <f t="shared" ref="AC580:AC643" si="452">SUM(I580,L580,O580,R580,U580,X580,AA580)-Y1336</f>
        <v>700</v>
      </c>
      <c r="AD580" s="21" t="s">
        <v>24</v>
      </c>
      <c r="AE580" s="212" t="str">
        <f t="shared" ref="AE580:AE587" si="453">IFERROR(VLOOKUP(AD580,$AL$8:$AM$20,2,FALSE),0)</f>
        <v>الف-سوم</v>
      </c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  <c r="AU580" s="10"/>
    </row>
    <row r="581" spans="1:47" ht="21.95" customHeight="1" x14ac:dyDescent="0.25">
      <c r="A581" s="211">
        <f t="shared" si="392"/>
        <v>578</v>
      </c>
      <c r="B581" s="152" t="str">
        <f>مسجدسلیمان!B15</f>
        <v>مسجدسلیمان</v>
      </c>
      <c r="C581" s="152" t="str">
        <f>مسجدسلیمان!C15</f>
        <v>عصر مو</v>
      </c>
      <c r="D581" s="152" t="str">
        <f>مسجدسلیمان!D15</f>
        <v>مسعود ابراهیمی نسب</v>
      </c>
      <c r="E581" s="152">
        <f>مسجدسلیمان!E15</f>
        <v>1972305573</v>
      </c>
      <c r="F581" s="152" t="str">
        <f>مسجدسلیمان!F15</f>
        <v>مراقبت و زیبایی</v>
      </c>
      <c r="G581" s="13" t="str">
        <f>مسجدسلیمان!G15</f>
        <v>0-40</v>
      </c>
      <c r="H581" s="43">
        <f t="shared" si="438"/>
        <v>35</v>
      </c>
      <c r="I581" s="44">
        <f t="shared" si="439"/>
        <v>70</v>
      </c>
      <c r="J581" s="17">
        <f>مسجدسلیمان!J15</f>
        <v>9000</v>
      </c>
      <c r="K581" s="45">
        <f t="shared" si="440"/>
        <v>90</v>
      </c>
      <c r="L581" s="46">
        <f t="shared" si="441"/>
        <v>180</v>
      </c>
      <c r="M581" s="12" t="str">
        <f>مسجدسلیمان!M15</f>
        <v>81-100</v>
      </c>
      <c r="N581" s="47">
        <f t="shared" si="442"/>
        <v>100</v>
      </c>
      <c r="O581" s="48">
        <f t="shared" si="443"/>
        <v>200</v>
      </c>
      <c r="P581" s="14" t="str">
        <f>مسجدسلیمان!P15</f>
        <v>60-70</v>
      </c>
      <c r="Q581" s="49">
        <f t="shared" si="444"/>
        <v>50</v>
      </c>
      <c r="R581" s="50">
        <f t="shared" si="445"/>
        <v>100</v>
      </c>
      <c r="S581" s="15" t="str">
        <f>مسجدسلیمان!S15</f>
        <v>0-40</v>
      </c>
      <c r="T581" s="51">
        <f t="shared" si="446"/>
        <v>35</v>
      </c>
      <c r="U581" s="52">
        <f t="shared" si="447"/>
        <v>35</v>
      </c>
      <c r="V581" s="20">
        <f>مسجدسلیمان!V15</f>
        <v>10</v>
      </c>
      <c r="W581" s="53">
        <f t="shared" si="448"/>
        <v>50</v>
      </c>
      <c r="X581" s="54">
        <f t="shared" si="449"/>
        <v>50</v>
      </c>
      <c r="Y581" s="16" t="str">
        <f>مسجدسلیمان!Y15</f>
        <v>فاقد تذکر</v>
      </c>
      <c r="Z581" s="55">
        <f t="shared" si="450"/>
        <v>0</v>
      </c>
      <c r="AA581" s="56">
        <f t="shared" si="451"/>
        <v>0</v>
      </c>
      <c r="AB581" s="57">
        <v>1000</v>
      </c>
      <c r="AC581" s="182">
        <f t="shared" si="452"/>
        <v>635</v>
      </c>
      <c r="AD581" s="21" t="str">
        <f>مسجدسلیمان!AD15</f>
        <v>601-650</v>
      </c>
      <c r="AE581" s="212" t="str">
        <f t="shared" si="453"/>
        <v>ب-سوم</v>
      </c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  <c r="AU581" s="10"/>
    </row>
    <row r="582" spans="1:47" ht="21.95" customHeight="1" x14ac:dyDescent="0.25">
      <c r="A582" s="211">
        <f t="shared" ref="A582:A618" si="454">A581+1</f>
        <v>579</v>
      </c>
      <c r="B582" s="152" t="str">
        <f>مسجدسلیمان!B16</f>
        <v>مسجدسلیمان</v>
      </c>
      <c r="C582" s="152" t="str">
        <f>مسجدسلیمان!C16</f>
        <v>نقاش</v>
      </c>
      <c r="D582" s="152" t="str">
        <f>مسجدسلیمان!D16</f>
        <v>سارا شاحسین وند</v>
      </c>
      <c r="E582" s="152">
        <f>مسجدسلیمان!E16</f>
        <v>1960412914</v>
      </c>
      <c r="F582" s="152" t="str">
        <f>مسجدسلیمان!F16</f>
        <v>مراقبت و زیبایی</v>
      </c>
      <c r="G582" s="13" t="str">
        <f>مسجدسلیمان!G16</f>
        <v>0-40</v>
      </c>
      <c r="H582" s="43">
        <f t="shared" si="438"/>
        <v>35</v>
      </c>
      <c r="I582" s="44">
        <f t="shared" si="439"/>
        <v>70</v>
      </c>
      <c r="J582" s="17">
        <f>مسجدسلیمان!J16</f>
        <v>7000</v>
      </c>
      <c r="K582" s="45">
        <f t="shared" si="440"/>
        <v>70</v>
      </c>
      <c r="L582" s="46">
        <f t="shared" si="441"/>
        <v>140</v>
      </c>
      <c r="M582" s="12" t="str">
        <f>مسجدسلیمان!M16</f>
        <v>81-100</v>
      </c>
      <c r="N582" s="47">
        <f t="shared" si="442"/>
        <v>100</v>
      </c>
      <c r="O582" s="48">
        <f t="shared" si="443"/>
        <v>200</v>
      </c>
      <c r="P582" s="14">
        <f>مسجدسلیمان!P16</f>
        <v>0</v>
      </c>
      <c r="Q582" s="49">
        <f t="shared" si="444"/>
        <v>0</v>
      </c>
      <c r="R582" s="50">
        <f t="shared" si="445"/>
        <v>0</v>
      </c>
      <c r="S582" s="15" t="str">
        <f>مسجدسلیمان!S16</f>
        <v>0-40</v>
      </c>
      <c r="T582" s="51">
        <f t="shared" si="446"/>
        <v>35</v>
      </c>
      <c r="U582" s="52">
        <f t="shared" si="447"/>
        <v>35</v>
      </c>
      <c r="V582" s="20">
        <f>مسجدسلیمان!V16</f>
        <v>4</v>
      </c>
      <c r="W582" s="53">
        <f t="shared" si="448"/>
        <v>20</v>
      </c>
      <c r="X582" s="54">
        <f t="shared" si="449"/>
        <v>20</v>
      </c>
      <c r="Y582" s="16" t="str">
        <f>مسجدسلیمان!Y16</f>
        <v>فاقد تذکر</v>
      </c>
      <c r="Z582" s="55">
        <f t="shared" si="450"/>
        <v>0</v>
      </c>
      <c r="AA582" s="56">
        <f t="shared" si="451"/>
        <v>0</v>
      </c>
      <c r="AB582" s="57">
        <v>1000</v>
      </c>
      <c r="AC582" s="182">
        <f t="shared" si="452"/>
        <v>465</v>
      </c>
      <c r="AD582" s="21" t="str">
        <f>مسجدسلیمان!AD16</f>
        <v>451-500</v>
      </c>
      <c r="AE582" s="212" t="str">
        <f t="shared" si="453"/>
        <v>ب-چهارم</v>
      </c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</row>
    <row r="583" spans="1:47" ht="21.95" customHeight="1" x14ac:dyDescent="0.25">
      <c r="A583" s="211">
        <f t="shared" si="454"/>
        <v>580</v>
      </c>
      <c r="B583" s="152" t="str">
        <f>مسجدسلیمان!B17</f>
        <v>مسجدسلیمان</v>
      </c>
      <c r="C583" s="152" t="str">
        <f>مسجدسلیمان!C17</f>
        <v>قیچی هوشمند</v>
      </c>
      <c r="D583" s="152" t="str">
        <f>مسجدسلیمان!D17</f>
        <v>محمدامین خدادادی موسیری</v>
      </c>
      <c r="E583" s="152">
        <f>مسجدسلیمان!E17</f>
        <v>5550116367</v>
      </c>
      <c r="F583" s="152" t="str">
        <f>مسجدسلیمان!F17</f>
        <v>مراقبت و زیبایی</v>
      </c>
      <c r="G583" s="13" t="str">
        <f>مسجدسلیمان!G17</f>
        <v>41-60</v>
      </c>
      <c r="H583" s="43">
        <f t="shared" si="438"/>
        <v>50</v>
      </c>
      <c r="I583" s="44">
        <f t="shared" si="439"/>
        <v>100</v>
      </c>
      <c r="J583" s="17">
        <f>مسجدسلیمان!J17</f>
        <v>7000</v>
      </c>
      <c r="K583" s="45">
        <f t="shared" si="440"/>
        <v>70</v>
      </c>
      <c r="L583" s="46">
        <f t="shared" si="441"/>
        <v>140</v>
      </c>
      <c r="M583" s="12" t="str">
        <f>مسجدسلیمان!M17</f>
        <v>81-100</v>
      </c>
      <c r="N583" s="47">
        <f t="shared" si="442"/>
        <v>100</v>
      </c>
      <c r="O583" s="48">
        <f t="shared" si="443"/>
        <v>200</v>
      </c>
      <c r="P583" s="14" t="str">
        <f>مسجدسلیمان!P17</f>
        <v>60-70</v>
      </c>
      <c r="Q583" s="49">
        <f t="shared" si="444"/>
        <v>50</v>
      </c>
      <c r="R583" s="50">
        <f t="shared" si="445"/>
        <v>100</v>
      </c>
      <c r="S583" s="15" t="str">
        <f>مسجدسلیمان!S17</f>
        <v>41-60</v>
      </c>
      <c r="T583" s="51">
        <f t="shared" si="446"/>
        <v>50</v>
      </c>
      <c r="U583" s="52">
        <f t="shared" si="447"/>
        <v>50</v>
      </c>
      <c r="V583" s="20">
        <f>مسجدسلیمان!V17</f>
        <v>4</v>
      </c>
      <c r="W583" s="53">
        <f t="shared" si="448"/>
        <v>20</v>
      </c>
      <c r="X583" s="54">
        <f t="shared" si="449"/>
        <v>20</v>
      </c>
      <c r="Y583" s="16" t="str">
        <f>مسجدسلیمان!Y17</f>
        <v>فاقد تذکر</v>
      </c>
      <c r="Z583" s="55">
        <f t="shared" si="450"/>
        <v>0</v>
      </c>
      <c r="AA583" s="56">
        <f t="shared" si="451"/>
        <v>0</v>
      </c>
      <c r="AB583" s="57">
        <v>1000</v>
      </c>
      <c r="AC583" s="182">
        <f t="shared" si="452"/>
        <v>610</v>
      </c>
      <c r="AD583" s="21" t="str">
        <f>مسجدسلیمان!AD17</f>
        <v>601-650</v>
      </c>
      <c r="AE583" s="212" t="str">
        <f t="shared" si="453"/>
        <v>ب-سوم</v>
      </c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  <c r="AU583" s="10"/>
    </row>
    <row r="584" spans="1:47" ht="21.95" customHeight="1" x14ac:dyDescent="0.25">
      <c r="A584" s="211">
        <f t="shared" si="454"/>
        <v>581</v>
      </c>
      <c r="B584" s="152" t="str">
        <f>مسجدسلیمان!B18</f>
        <v>مسجدسلیمان</v>
      </c>
      <c r="C584" s="152" t="str">
        <f>مسجدسلیمان!C18</f>
        <v>نیک رویان</v>
      </c>
      <c r="D584" s="152" t="str">
        <f>مسجدسلیمان!D18</f>
        <v>رضا شهنی دشتگلی</v>
      </c>
      <c r="E584" s="152">
        <f>مسجدسلیمان!E18</f>
        <v>1972196847</v>
      </c>
      <c r="F584" s="152" t="str">
        <f>مسجدسلیمان!F18</f>
        <v>مراقبت و زیبایی</v>
      </c>
      <c r="G584" s="13" t="str">
        <f>مسجدسلیمان!G18</f>
        <v>41-60</v>
      </c>
      <c r="H584" s="43">
        <f t="shared" si="438"/>
        <v>50</v>
      </c>
      <c r="I584" s="44">
        <f t="shared" si="439"/>
        <v>100</v>
      </c>
      <c r="J584" s="17">
        <f>مسجدسلیمان!J18</f>
        <v>10000</v>
      </c>
      <c r="K584" s="45">
        <f t="shared" si="440"/>
        <v>100</v>
      </c>
      <c r="L584" s="46">
        <f t="shared" si="441"/>
        <v>200</v>
      </c>
      <c r="M584" s="12" t="str">
        <f>مسجدسلیمان!M18</f>
        <v>81-100</v>
      </c>
      <c r="N584" s="47">
        <f t="shared" si="442"/>
        <v>100</v>
      </c>
      <c r="O584" s="48">
        <f t="shared" si="443"/>
        <v>200</v>
      </c>
      <c r="P584" s="14" t="str">
        <f>مسجدسلیمان!P18</f>
        <v>60-70</v>
      </c>
      <c r="Q584" s="49">
        <f t="shared" si="444"/>
        <v>50</v>
      </c>
      <c r="R584" s="50">
        <f t="shared" si="445"/>
        <v>100</v>
      </c>
      <c r="S584" s="15" t="str">
        <f>مسجدسلیمان!S18</f>
        <v>0-40</v>
      </c>
      <c r="T584" s="51">
        <f t="shared" si="446"/>
        <v>35</v>
      </c>
      <c r="U584" s="52">
        <f t="shared" si="447"/>
        <v>35</v>
      </c>
      <c r="V584" s="20">
        <f>مسجدسلیمان!V18</f>
        <v>4</v>
      </c>
      <c r="W584" s="53">
        <f t="shared" si="448"/>
        <v>20</v>
      </c>
      <c r="X584" s="54">
        <f t="shared" si="449"/>
        <v>20</v>
      </c>
      <c r="Y584" s="16" t="str">
        <f>مسجدسلیمان!Y18</f>
        <v>فاقد تذکر</v>
      </c>
      <c r="Z584" s="55">
        <f t="shared" si="450"/>
        <v>0</v>
      </c>
      <c r="AA584" s="56">
        <f t="shared" si="451"/>
        <v>0</v>
      </c>
      <c r="AB584" s="57">
        <v>1000</v>
      </c>
      <c r="AC584" s="182">
        <f t="shared" si="452"/>
        <v>655</v>
      </c>
      <c r="AD584" s="21" t="str">
        <f>مسجدسلیمان!AD18</f>
        <v>651-700</v>
      </c>
      <c r="AE584" s="212" t="str">
        <f t="shared" si="453"/>
        <v>الف-سوم</v>
      </c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  <c r="AU584" s="10"/>
    </row>
    <row r="585" spans="1:47" ht="21.95" customHeight="1" x14ac:dyDescent="0.25">
      <c r="A585" s="211">
        <f t="shared" si="454"/>
        <v>582</v>
      </c>
      <c r="B585" s="152" t="str">
        <f>مسجدسلیمان!B19</f>
        <v>مسجدسلیمان</v>
      </c>
      <c r="C585" s="152" t="str">
        <f>مسجدسلیمان!C19</f>
        <v>گزل</v>
      </c>
      <c r="D585" s="152" t="str">
        <f>مسجدسلیمان!D19</f>
        <v>مهتاب الادینی</v>
      </c>
      <c r="E585" s="152">
        <f>مسجدسلیمان!E19</f>
        <v>1971975011</v>
      </c>
      <c r="F585" s="152" t="str">
        <f>مسجدسلیمان!F19</f>
        <v>مراقبت و زیبایی</v>
      </c>
      <c r="G585" s="13" t="str">
        <f>مسجدسلیمان!G19</f>
        <v>41-60</v>
      </c>
      <c r="H585" s="43">
        <f t="shared" si="438"/>
        <v>50</v>
      </c>
      <c r="I585" s="44">
        <f t="shared" si="439"/>
        <v>100</v>
      </c>
      <c r="J585" s="17">
        <f>مسجدسلیمان!J19</f>
        <v>10000</v>
      </c>
      <c r="K585" s="45">
        <f t="shared" si="440"/>
        <v>100</v>
      </c>
      <c r="L585" s="46">
        <f t="shared" si="441"/>
        <v>200</v>
      </c>
      <c r="M585" s="12" t="str">
        <f>مسجدسلیمان!M19</f>
        <v>81-100</v>
      </c>
      <c r="N585" s="47">
        <f t="shared" si="442"/>
        <v>100</v>
      </c>
      <c r="O585" s="48">
        <f t="shared" si="443"/>
        <v>200</v>
      </c>
      <c r="P585" s="14" t="str">
        <f>مسجدسلیمان!P19</f>
        <v>60-70</v>
      </c>
      <c r="Q585" s="49">
        <f t="shared" si="444"/>
        <v>50</v>
      </c>
      <c r="R585" s="50">
        <f t="shared" si="445"/>
        <v>100</v>
      </c>
      <c r="S585" s="15" t="str">
        <f>مسجدسلیمان!S19</f>
        <v>41-60</v>
      </c>
      <c r="T585" s="51">
        <f t="shared" si="446"/>
        <v>50</v>
      </c>
      <c r="U585" s="52">
        <f t="shared" si="447"/>
        <v>50</v>
      </c>
      <c r="V585" s="20">
        <f>مسجدسلیمان!V19</f>
        <v>4</v>
      </c>
      <c r="W585" s="53">
        <f t="shared" si="448"/>
        <v>20</v>
      </c>
      <c r="X585" s="54">
        <f t="shared" si="449"/>
        <v>20</v>
      </c>
      <c r="Y585" s="16" t="str">
        <f>مسجدسلیمان!Y19</f>
        <v>فاقد تذکر</v>
      </c>
      <c r="Z585" s="55">
        <f t="shared" si="450"/>
        <v>0</v>
      </c>
      <c r="AA585" s="56">
        <f t="shared" si="451"/>
        <v>0</v>
      </c>
      <c r="AB585" s="57">
        <v>1000</v>
      </c>
      <c r="AC585" s="182">
        <f t="shared" si="452"/>
        <v>670</v>
      </c>
      <c r="AD585" s="21" t="str">
        <f>مسجدسلیمان!AD19</f>
        <v>651-700</v>
      </c>
      <c r="AE585" s="212" t="str">
        <f t="shared" si="453"/>
        <v>الف-سوم</v>
      </c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</row>
    <row r="586" spans="1:47" ht="21.95" customHeight="1" x14ac:dyDescent="0.25">
      <c r="A586" s="211">
        <f t="shared" si="454"/>
        <v>583</v>
      </c>
      <c r="B586" s="152" t="str">
        <f>مسجدسلیمان!B20</f>
        <v>مسجدسلیمان</v>
      </c>
      <c r="C586" s="152" t="str">
        <f>مسجدسلیمان!C20</f>
        <v>سحر صادقی</v>
      </c>
      <c r="D586" s="152" t="str">
        <f>مسجدسلیمان!D20</f>
        <v>سحر صادقی حسن وند</v>
      </c>
      <c r="E586" s="152">
        <f>مسجدسلیمان!E20</f>
        <v>1960194232</v>
      </c>
      <c r="F586" s="152" t="str">
        <f>مسجدسلیمان!F20</f>
        <v>مراقبت و زیبایی</v>
      </c>
      <c r="G586" s="13" t="str">
        <f>مسجدسلیمان!G20</f>
        <v>0-40</v>
      </c>
      <c r="H586" s="43">
        <f t="shared" si="438"/>
        <v>35</v>
      </c>
      <c r="I586" s="44">
        <f t="shared" si="439"/>
        <v>70</v>
      </c>
      <c r="J586" s="17">
        <f>مسجدسلیمان!J20</f>
        <v>3000</v>
      </c>
      <c r="K586" s="45">
        <f t="shared" si="440"/>
        <v>30</v>
      </c>
      <c r="L586" s="46">
        <f t="shared" si="441"/>
        <v>60</v>
      </c>
      <c r="M586" s="12" t="str">
        <f>مسجدسلیمان!M20</f>
        <v>81-100</v>
      </c>
      <c r="N586" s="47">
        <f t="shared" si="442"/>
        <v>100</v>
      </c>
      <c r="O586" s="48">
        <f t="shared" si="443"/>
        <v>200</v>
      </c>
      <c r="P586" s="14" t="str">
        <f>مسجدسلیمان!P20</f>
        <v>60-70</v>
      </c>
      <c r="Q586" s="49">
        <f t="shared" si="444"/>
        <v>50</v>
      </c>
      <c r="R586" s="50">
        <f t="shared" si="445"/>
        <v>100</v>
      </c>
      <c r="S586" s="15" t="str">
        <f>مسجدسلیمان!S20</f>
        <v>0-40</v>
      </c>
      <c r="T586" s="51">
        <f t="shared" si="446"/>
        <v>35</v>
      </c>
      <c r="U586" s="52">
        <f t="shared" si="447"/>
        <v>35</v>
      </c>
      <c r="V586" s="20">
        <f>مسجدسلیمان!V20</f>
        <v>4</v>
      </c>
      <c r="W586" s="53">
        <f t="shared" si="448"/>
        <v>20</v>
      </c>
      <c r="X586" s="54">
        <f t="shared" si="449"/>
        <v>20</v>
      </c>
      <c r="Y586" s="16" t="str">
        <f>مسجدسلیمان!Y20</f>
        <v>فاقد تذکر</v>
      </c>
      <c r="Z586" s="55">
        <f t="shared" si="450"/>
        <v>0</v>
      </c>
      <c r="AA586" s="56">
        <f t="shared" si="451"/>
        <v>0</v>
      </c>
      <c r="AB586" s="57">
        <v>1000</v>
      </c>
      <c r="AC586" s="182">
        <f t="shared" si="452"/>
        <v>485</v>
      </c>
      <c r="AD586" s="21" t="str">
        <f>مسجدسلیمان!AD20</f>
        <v>451-500</v>
      </c>
      <c r="AE586" s="212" t="str">
        <f t="shared" si="453"/>
        <v>ب-چهارم</v>
      </c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</row>
    <row r="587" spans="1:47" ht="21.95" customHeight="1" x14ac:dyDescent="0.25">
      <c r="A587" s="211">
        <f t="shared" si="454"/>
        <v>584</v>
      </c>
      <c r="B587" s="152" t="str">
        <f>مسجدسلیمان!B21</f>
        <v>مسجدسلیمان</v>
      </c>
      <c r="C587" s="152" t="str">
        <f>مسجدسلیمان!C21</f>
        <v>نجمه اکبری</v>
      </c>
      <c r="D587" s="152" t="str">
        <f>مسجدسلیمان!D21</f>
        <v>نجمه اکبری</v>
      </c>
      <c r="E587" s="152">
        <f>مسجدسلیمان!E21</f>
        <v>6639899728</v>
      </c>
      <c r="F587" s="152" t="str">
        <f>مسجدسلیمان!F21</f>
        <v>مراقبت و زیبایی</v>
      </c>
      <c r="G587" s="13" t="str">
        <f>مسجدسلیمان!G21</f>
        <v>0-40</v>
      </c>
      <c r="H587" s="43">
        <f t="shared" si="438"/>
        <v>35</v>
      </c>
      <c r="I587" s="44">
        <f t="shared" si="439"/>
        <v>70</v>
      </c>
      <c r="J587" s="17">
        <f>مسجدسلیمان!J21</f>
        <v>4000</v>
      </c>
      <c r="K587" s="45">
        <f t="shared" si="440"/>
        <v>40</v>
      </c>
      <c r="L587" s="46">
        <f t="shared" si="441"/>
        <v>80</v>
      </c>
      <c r="M587" s="12" t="str">
        <f>مسجدسلیمان!M21</f>
        <v>81-100</v>
      </c>
      <c r="N587" s="47">
        <f t="shared" si="442"/>
        <v>100</v>
      </c>
      <c r="O587" s="48">
        <f t="shared" si="443"/>
        <v>200</v>
      </c>
      <c r="P587" s="14" t="str">
        <f>مسجدسلیمان!P21</f>
        <v>71-90</v>
      </c>
      <c r="Q587" s="49">
        <f t="shared" si="444"/>
        <v>70</v>
      </c>
      <c r="R587" s="50">
        <f t="shared" si="445"/>
        <v>140</v>
      </c>
      <c r="S587" s="15" t="str">
        <f>مسجدسلیمان!S21</f>
        <v>0-40</v>
      </c>
      <c r="T587" s="51">
        <f t="shared" si="446"/>
        <v>35</v>
      </c>
      <c r="U587" s="52">
        <f t="shared" si="447"/>
        <v>35</v>
      </c>
      <c r="V587" s="20">
        <f>مسجدسلیمان!V21</f>
        <v>2</v>
      </c>
      <c r="W587" s="53">
        <f t="shared" si="448"/>
        <v>10</v>
      </c>
      <c r="X587" s="54">
        <f t="shared" si="449"/>
        <v>10</v>
      </c>
      <c r="Y587" s="16" t="str">
        <f>مسجدسلیمان!Y21</f>
        <v>فاقد تذکر</v>
      </c>
      <c r="Z587" s="55">
        <f t="shared" si="450"/>
        <v>0</v>
      </c>
      <c r="AA587" s="56">
        <f t="shared" si="451"/>
        <v>0</v>
      </c>
      <c r="AB587" s="57">
        <v>1000</v>
      </c>
      <c r="AC587" s="182">
        <f t="shared" si="452"/>
        <v>535</v>
      </c>
      <c r="AD587" s="21" t="str">
        <f>مسجدسلیمان!AD21</f>
        <v>501-550</v>
      </c>
      <c r="AE587" s="212" t="str">
        <f t="shared" si="453"/>
        <v>الف-چهارم</v>
      </c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  <c r="AU587" s="10"/>
    </row>
    <row r="588" spans="1:47" ht="21.95" customHeight="1" x14ac:dyDescent="0.25">
      <c r="A588" s="211">
        <f t="shared" si="454"/>
        <v>585</v>
      </c>
      <c r="B588" s="156" t="str">
        <f>لالی!B4</f>
        <v>لالی</v>
      </c>
      <c r="C588" s="156" t="str">
        <f>لالی!C4</f>
        <v>طراوت</v>
      </c>
      <c r="D588" s="156" t="str">
        <f>لالی!D4</f>
        <v>اکرم حاجی ور میرقاید</v>
      </c>
      <c r="E588" s="156">
        <f>لالی!E4</f>
        <v>1972152602</v>
      </c>
      <c r="F588" s="156" t="str">
        <f>لالی!F4</f>
        <v>صنایع پوشاک</v>
      </c>
      <c r="G588" s="13" t="str">
        <f>لالی!G4</f>
        <v>61-80</v>
      </c>
      <c r="H588" s="43">
        <f t="shared" ref="H588:H599" si="455">IFERROR(VLOOKUP(G588,$AG$2:$AH$6,2,FALSE),0)</f>
        <v>70</v>
      </c>
      <c r="I588" s="44">
        <f t="shared" ref="I588:I599" si="456">H588*2</f>
        <v>140</v>
      </c>
      <c r="J588" s="17">
        <f>لالی!J4</f>
        <v>0</v>
      </c>
      <c r="K588" s="45">
        <f t="shared" ref="K588:K599" si="457">IFERROR(VLOOKUP(J588,$AI$2:$AJ$12,2,FALSE),0)</f>
        <v>0</v>
      </c>
      <c r="L588" s="46">
        <f t="shared" ref="L588:L599" si="458">K588*2</f>
        <v>0</v>
      </c>
      <c r="M588" s="12" t="str">
        <f>لالی!M4</f>
        <v>81-100</v>
      </c>
      <c r="N588" s="47">
        <f t="shared" ref="N588:N599" si="459">IFERROR(VLOOKUP(M588,$AK$2:$AL$4,2,FALSE),0)</f>
        <v>100</v>
      </c>
      <c r="O588" s="48">
        <f t="shared" ref="O588:O599" si="460">N588*2</f>
        <v>200</v>
      </c>
      <c r="P588" s="14" t="str">
        <f>لالی!P4</f>
        <v>91-100</v>
      </c>
      <c r="Q588" s="49">
        <f t="shared" ref="Q588:Q599" si="461">IFERROR(VLOOKUP(P588,$AM$2:$AN$5,2,FALSE),0)</f>
        <v>100</v>
      </c>
      <c r="R588" s="50">
        <f t="shared" ref="R588:R599" si="462">Q588*2</f>
        <v>200</v>
      </c>
      <c r="S588" s="15" t="str">
        <f>لالی!S4</f>
        <v>80-100</v>
      </c>
      <c r="T588" s="51">
        <f t="shared" ref="T588:T599" si="463">IFERROR(VLOOKUP(S588,$AO$2:$AP$6,2,FALSE),0)</f>
        <v>100</v>
      </c>
      <c r="U588" s="52">
        <f t="shared" ref="U588:U599" si="464">T588*1</f>
        <v>100</v>
      </c>
      <c r="V588" s="20">
        <f>لالی!V4</f>
        <v>7</v>
      </c>
      <c r="W588" s="53">
        <f t="shared" ref="W588:W599" si="465">IFERROR(VLOOKUP(V588,$AQ$2:$AR$22,2,FALSE),0)</f>
        <v>35</v>
      </c>
      <c r="X588" s="54">
        <f t="shared" ref="X588:X599" si="466">W588*1</f>
        <v>35</v>
      </c>
      <c r="Y588" s="16" t="str">
        <f>لالی!Y4</f>
        <v>فاقد تذکر</v>
      </c>
      <c r="Z588" s="55">
        <f t="shared" ref="Z588:Z599" si="467">IFERROR(VLOOKUP(Y588,$AS$2:$AT$8,2,FALSE),0)</f>
        <v>0</v>
      </c>
      <c r="AA588" s="56">
        <f t="shared" ref="AA588:AA599" si="468">Z588*1</f>
        <v>0</v>
      </c>
      <c r="AB588" s="57">
        <v>1000</v>
      </c>
      <c r="AC588" s="182">
        <f t="shared" si="452"/>
        <v>675</v>
      </c>
      <c r="AD588" s="21" t="str">
        <f>لالی!AD4</f>
        <v>651-700</v>
      </c>
      <c r="AE588" s="212" t="str">
        <f t="shared" ref="AE588:AE599" si="469">IFERROR(VLOOKUP(AD588,$AL$8:$AM$20,2,FALSE),0)</f>
        <v>الف-سوم</v>
      </c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  <c r="AU588" s="10"/>
    </row>
    <row r="589" spans="1:47" ht="21.95" customHeight="1" x14ac:dyDescent="0.25">
      <c r="A589" s="211">
        <f t="shared" si="454"/>
        <v>586</v>
      </c>
      <c r="B589" s="156" t="str">
        <f>لالی!B5</f>
        <v>لالی</v>
      </c>
      <c r="C589" s="156" t="str">
        <f>لالی!C5</f>
        <v>دهکده پویش</v>
      </c>
      <c r="D589" s="156" t="str">
        <f>لالی!D5</f>
        <v>عبداله خراسانی</v>
      </c>
      <c r="E589" s="156">
        <f>لالی!E5</f>
        <v>1970909511</v>
      </c>
      <c r="F589" s="156" t="str">
        <f>لالی!F5</f>
        <v>فناوری اطلاعات خدمات آموزشی معماری</v>
      </c>
      <c r="G589" s="13" t="str">
        <f>لالی!G5</f>
        <v>61-80</v>
      </c>
      <c r="H589" s="43">
        <f t="shared" si="455"/>
        <v>70</v>
      </c>
      <c r="I589" s="44">
        <f t="shared" si="456"/>
        <v>140</v>
      </c>
      <c r="J589" s="17">
        <f>لالی!J5</f>
        <v>0</v>
      </c>
      <c r="K589" s="45">
        <f t="shared" si="457"/>
        <v>0</v>
      </c>
      <c r="L589" s="46">
        <f t="shared" si="458"/>
        <v>0</v>
      </c>
      <c r="M589" s="12" t="str">
        <f>لالی!M5</f>
        <v>81-100</v>
      </c>
      <c r="N589" s="47">
        <f t="shared" si="459"/>
        <v>100</v>
      </c>
      <c r="O589" s="48">
        <f t="shared" si="460"/>
        <v>200</v>
      </c>
      <c r="P589" s="14" t="str">
        <f>لالی!P5</f>
        <v>91-100</v>
      </c>
      <c r="Q589" s="49">
        <f t="shared" si="461"/>
        <v>100</v>
      </c>
      <c r="R589" s="50">
        <f t="shared" si="462"/>
        <v>200</v>
      </c>
      <c r="S589" s="15" t="str">
        <f>لالی!S5</f>
        <v>80-100</v>
      </c>
      <c r="T589" s="51">
        <f t="shared" si="463"/>
        <v>100</v>
      </c>
      <c r="U589" s="52">
        <f t="shared" si="464"/>
        <v>100</v>
      </c>
      <c r="V589" s="20">
        <f>لالی!V5</f>
        <v>7</v>
      </c>
      <c r="W589" s="53">
        <f t="shared" si="465"/>
        <v>35</v>
      </c>
      <c r="X589" s="54">
        <f t="shared" si="466"/>
        <v>35</v>
      </c>
      <c r="Y589" s="16" t="str">
        <f>لالی!Y5</f>
        <v>فاقد تذکر</v>
      </c>
      <c r="Z589" s="55">
        <f t="shared" si="467"/>
        <v>0</v>
      </c>
      <c r="AA589" s="56">
        <f t="shared" si="468"/>
        <v>0</v>
      </c>
      <c r="AB589" s="57">
        <v>1000</v>
      </c>
      <c r="AC589" s="182">
        <f t="shared" si="452"/>
        <v>675</v>
      </c>
      <c r="AD589" s="21" t="str">
        <f>لالی!AD5</f>
        <v>651-700</v>
      </c>
      <c r="AE589" s="212" t="str">
        <f t="shared" si="469"/>
        <v>الف-سوم</v>
      </c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  <c r="AU589" s="10"/>
    </row>
    <row r="590" spans="1:47" ht="21.95" customHeight="1" x14ac:dyDescent="0.25">
      <c r="A590" s="211">
        <f t="shared" si="454"/>
        <v>587</v>
      </c>
      <c r="B590" s="156" t="str">
        <f>لالی!B6</f>
        <v>لالی</v>
      </c>
      <c r="C590" s="156" t="str">
        <f>لالی!C6</f>
        <v>فرهیخته</v>
      </c>
      <c r="D590" s="156" t="str">
        <f>لالی!D6</f>
        <v>فاطمه بهداروند کمبویی</v>
      </c>
      <c r="E590" s="156">
        <f>لالی!E6</f>
        <v>1971679321</v>
      </c>
      <c r="F590" s="156" t="str">
        <f>لالی!F6</f>
        <v>فناوری اطلاعات عمران ساختمان صنایع خودرو خدمات آموزشی</v>
      </c>
      <c r="G590" s="13" t="str">
        <f>لالی!G6</f>
        <v>61-80</v>
      </c>
      <c r="H590" s="43">
        <f t="shared" si="455"/>
        <v>70</v>
      </c>
      <c r="I590" s="44">
        <f t="shared" si="456"/>
        <v>140</v>
      </c>
      <c r="J590" s="17">
        <f>لالی!J6</f>
        <v>0</v>
      </c>
      <c r="K590" s="45">
        <f t="shared" si="457"/>
        <v>0</v>
      </c>
      <c r="L590" s="46">
        <f t="shared" si="458"/>
        <v>0</v>
      </c>
      <c r="M590" s="12" t="str">
        <f>لالی!M6</f>
        <v>81-100</v>
      </c>
      <c r="N590" s="47">
        <f t="shared" si="459"/>
        <v>100</v>
      </c>
      <c r="O590" s="48">
        <f t="shared" si="460"/>
        <v>200</v>
      </c>
      <c r="P590" s="14" t="str">
        <f>لالی!P6</f>
        <v>91-100</v>
      </c>
      <c r="Q590" s="49">
        <f t="shared" si="461"/>
        <v>100</v>
      </c>
      <c r="R590" s="50">
        <f t="shared" si="462"/>
        <v>200</v>
      </c>
      <c r="S590" s="15" t="str">
        <f>لالی!S6</f>
        <v>80-100</v>
      </c>
      <c r="T590" s="51">
        <f t="shared" si="463"/>
        <v>100</v>
      </c>
      <c r="U590" s="52">
        <f t="shared" si="464"/>
        <v>100</v>
      </c>
      <c r="V590" s="20">
        <f>لالی!V6</f>
        <v>7</v>
      </c>
      <c r="W590" s="53">
        <f t="shared" si="465"/>
        <v>35</v>
      </c>
      <c r="X590" s="54">
        <f t="shared" si="466"/>
        <v>35</v>
      </c>
      <c r="Y590" s="16" t="str">
        <f>لالی!Y6</f>
        <v>فاقد تذکر</v>
      </c>
      <c r="Z590" s="55">
        <f t="shared" si="467"/>
        <v>0</v>
      </c>
      <c r="AA590" s="56">
        <f t="shared" si="468"/>
        <v>0</v>
      </c>
      <c r="AB590" s="57">
        <v>1000</v>
      </c>
      <c r="AC590" s="182">
        <f t="shared" si="452"/>
        <v>675</v>
      </c>
      <c r="AD590" s="21" t="str">
        <f>لالی!AD6</f>
        <v>651-700</v>
      </c>
      <c r="AE590" s="212" t="str">
        <f t="shared" si="469"/>
        <v>الف-سوم</v>
      </c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  <c r="AU590" s="10"/>
    </row>
    <row r="591" spans="1:47" ht="21.95" customHeight="1" x14ac:dyDescent="0.25">
      <c r="A591" s="211">
        <f t="shared" si="454"/>
        <v>588</v>
      </c>
      <c r="B591" s="156" t="str">
        <f>لالی!B7</f>
        <v>لالی</v>
      </c>
      <c r="C591" s="156" t="str">
        <f>لالی!C7</f>
        <v>نوین</v>
      </c>
      <c r="D591" s="156" t="str">
        <f>لالی!D7</f>
        <v>معصومه جمال پور</v>
      </c>
      <c r="E591" s="156">
        <f>لالی!E7</f>
        <v>5558627026</v>
      </c>
      <c r="F591" s="156" t="str">
        <f>لالی!F7</f>
        <v>صنایع پوشاک و صنایع دستی</v>
      </c>
      <c r="G591" s="13" t="str">
        <f>لالی!G7</f>
        <v>61-80</v>
      </c>
      <c r="H591" s="43">
        <f t="shared" si="455"/>
        <v>70</v>
      </c>
      <c r="I591" s="44">
        <f t="shared" si="456"/>
        <v>140</v>
      </c>
      <c r="J591" s="17">
        <f>لالی!J7</f>
        <v>0</v>
      </c>
      <c r="K591" s="45">
        <f t="shared" si="457"/>
        <v>0</v>
      </c>
      <c r="L591" s="46">
        <f t="shared" si="458"/>
        <v>0</v>
      </c>
      <c r="M591" s="12" t="str">
        <f>لالی!M7</f>
        <v>81-100</v>
      </c>
      <c r="N591" s="47">
        <f t="shared" si="459"/>
        <v>100</v>
      </c>
      <c r="O591" s="48">
        <f t="shared" si="460"/>
        <v>200</v>
      </c>
      <c r="P591" s="14" t="str">
        <f>لالی!P7</f>
        <v>91-100</v>
      </c>
      <c r="Q591" s="49">
        <f t="shared" si="461"/>
        <v>100</v>
      </c>
      <c r="R591" s="50">
        <f t="shared" si="462"/>
        <v>200</v>
      </c>
      <c r="S591" s="15" t="str">
        <f>لالی!S7</f>
        <v>80-100</v>
      </c>
      <c r="T591" s="51">
        <f t="shared" si="463"/>
        <v>100</v>
      </c>
      <c r="U591" s="52">
        <f t="shared" si="464"/>
        <v>100</v>
      </c>
      <c r="V591" s="20">
        <f>لالی!V7</f>
        <v>7</v>
      </c>
      <c r="W591" s="53">
        <f t="shared" si="465"/>
        <v>35</v>
      </c>
      <c r="X591" s="54">
        <f t="shared" si="466"/>
        <v>35</v>
      </c>
      <c r="Y591" s="16" t="str">
        <f>لالی!Y7</f>
        <v>فاقد تذکر</v>
      </c>
      <c r="Z591" s="55">
        <f t="shared" si="467"/>
        <v>0</v>
      </c>
      <c r="AA591" s="56">
        <f t="shared" si="468"/>
        <v>0</v>
      </c>
      <c r="AB591" s="57">
        <v>1000</v>
      </c>
      <c r="AC591" s="182">
        <f t="shared" si="452"/>
        <v>675</v>
      </c>
      <c r="AD591" s="21" t="str">
        <f>لالی!AD7</f>
        <v>651-700</v>
      </c>
      <c r="AE591" s="212" t="str">
        <f t="shared" si="469"/>
        <v>الف-سوم</v>
      </c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  <c r="AU591" s="10"/>
    </row>
    <row r="592" spans="1:47" ht="21.95" customHeight="1" x14ac:dyDescent="0.25">
      <c r="A592" s="211">
        <f t="shared" si="454"/>
        <v>589</v>
      </c>
      <c r="B592" s="155" t="str">
        <f>رامشیر!B4</f>
        <v>رامشیر</v>
      </c>
      <c r="C592" s="155" t="str">
        <f>رامشیر!C4</f>
        <v>طرح اندیش</v>
      </c>
      <c r="D592" s="155" t="str">
        <f>رامشیر!D4</f>
        <v>سیدمهدی آلبوشوکه</v>
      </c>
      <c r="E592" s="155">
        <f>رامشیر!E4</f>
        <v>1950116621</v>
      </c>
      <c r="F592" s="155" t="str">
        <f>رامشیر!F4</f>
        <v>فناوری اطلاعات</v>
      </c>
      <c r="G592" s="13" t="str">
        <f>رامشیر!G4</f>
        <v>81-100</v>
      </c>
      <c r="H592" s="43">
        <f t="shared" si="455"/>
        <v>100</v>
      </c>
      <c r="I592" s="44">
        <f t="shared" si="456"/>
        <v>200</v>
      </c>
      <c r="J592" s="17">
        <f>رامشیر!J4</f>
        <v>3000</v>
      </c>
      <c r="K592" s="45">
        <f t="shared" si="457"/>
        <v>30</v>
      </c>
      <c r="L592" s="46">
        <f t="shared" si="458"/>
        <v>60</v>
      </c>
      <c r="M592" s="12" t="str">
        <f>رامشیر!M4</f>
        <v>81-100</v>
      </c>
      <c r="N592" s="47">
        <f t="shared" si="459"/>
        <v>100</v>
      </c>
      <c r="O592" s="48">
        <f t="shared" si="460"/>
        <v>200</v>
      </c>
      <c r="P592" s="14" t="str">
        <f>رامشیر!P4</f>
        <v>91-100</v>
      </c>
      <c r="Q592" s="49">
        <f t="shared" si="461"/>
        <v>100</v>
      </c>
      <c r="R592" s="50">
        <f t="shared" si="462"/>
        <v>200</v>
      </c>
      <c r="S592" s="15" t="str">
        <f>رامشیر!S4</f>
        <v>80-100</v>
      </c>
      <c r="T592" s="51">
        <f t="shared" si="463"/>
        <v>100</v>
      </c>
      <c r="U592" s="52">
        <f t="shared" si="464"/>
        <v>100</v>
      </c>
      <c r="V592" s="20">
        <f>رامشیر!V4</f>
        <v>18</v>
      </c>
      <c r="W592" s="53">
        <f t="shared" si="465"/>
        <v>90</v>
      </c>
      <c r="X592" s="54">
        <f t="shared" si="466"/>
        <v>90</v>
      </c>
      <c r="Y592" s="16" t="str">
        <f>رامشیر!Y4</f>
        <v>فاقد تذکر</v>
      </c>
      <c r="Z592" s="55">
        <f t="shared" si="467"/>
        <v>0</v>
      </c>
      <c r="AA592" s="56">
        <f t="shared" si="468"/>
        <v>0</v>
      </c>
      <c r="AB592" s="57">
        <v>1000</v>
      </c>
      <c r="AC592" s="182">
        <f t="shared" ref="AC592:AC598" si="470">SUM(I592,L592,O592,R592,U592,X592,AA592)-Y1358</f>
        <v>850</v>
      </c>
      <c r="AD592" s="21" t="str">
        <f>رامشیر!AD4</f>
        <v>801-850</v>
      </c>
      <c r="AE592" s="212" t="str">
        <f t="shared" si="469"/>
        <v>الف-دو</v>
      </c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  <c r="AU592" s="10"/>
    </row>
    <row r="593" spans="1:47" ht="21.95" customHeight="1" x14ac:dyDescent="0.25">
      <c r="A593" s="211">
        <f t="shared" si="454"/>
        <v>590</v>
      </c>
      <c r="B593" s="155" t="str">
        <f>رامشیر!B5</f>
        <v>رامشیر</v>
      </c>
      <c r="C593" s="155" t="str">
        <f>رامشیر!C5</f>
        <v>مهراندیش</v>
      </c>
      <c r="D593" s="155" t="str">
        <f>رامشیر!D5</f>
        <v>اعظم آلبوشوکه جاسمی</v>
      </c>
      <c r="E593" s="155">
        <f>رامشیر!E5</f>
        <v>6629856562</v>
      </c>
      <c r="F593" s="155" t="str">
        <f>رامشیر!F5</f>
        <v>فناوری اطلاعات</v>
      </c>
      <c r="G593" s="13" t="str">
        <f>رامشیر!G5</f>
        <v>81-100</v>
      </c>
      <c r="H593" s="43">
        <f t="shared" si="455"/>
        <v>100</v>
      </c>
      <c r="I593" s="44">
        <f t="shared" si="456"/>
        <v>200</v>
      </c>
      <c r="J593" s="17">
        <f>رامشیر!J5</f>
        <v>3000</v>
      </c>
      <c r="K593" s="45">
        <f t="shared" si="457"/>
        <v>30</v>
      </c>
      <c r="L593" s="46">
        <f t="shared" si="458"/>
        <v>60</v>
      </c>
      <c r="M593" s="12" t="str">
        <f>رامشیر!M5</f>
        <v>81-100</v>
      </c>
      <c r="N593" s="47">
        <f t="shared" si="459"/>
        <v>100</v>
      </c>
      <c r="O593" s="48">
        <f t="shared" si="460"/>
        <v>200</v>
      </c>
      <c r="P593" s="14" t="str">
        <f>رامشیر!P5</f>
        <v>91-100</v>
      </c>
      <c r="Q593" s="49">
        <f t="shared" si="461"/>
        <v>100</v>
      </c>
      <c r="R593" s="50">
        <f t="shared" si="462"/>
        <v>200</v>
      </c>
      <c r="S593" s="15" t="str">
        <f>رامشیر!S5</f>
        <v>80-100</v>
      </c>
      <c r="T593" s="51">
        <f t="shared" si="463"/>
        <v>100</v>
      </c>
      <c r="U593" s="52">
        <f t="shared" si="464"/>
        <v>100</v>
      </c>
      <c r="V593" s="20">
        <f>رامشیر!V5</f>
        <v>18</v>
      </c>
      <c r="W593" s="53">
        <f t="shared" si="465"/>
        <v>90</v>
      </c>
      <c r="X593" s="54">
        <f t="shared" si="466"/>
        <v>90</v>
      </c>
      <c r="Y593" s="16" t="str">
        <f>رامشیر!Y5</f>
        <v>فاقد تذکر</v>
      </c>
      <c r="Z593" s="55">
        <f t="shared" si="467"/>
        <v>0</v>
      </c>
      <c r="AA593" s="56">
        <f t="shared" si="468"/>
        <v>0</v>
      </c>
      <c r="AB593" s="57">
        <v>1000</v>
      </c>
      <c r="AC593" s="182">
        <f t="shared" si="470"/>
        <v>850</v>
      </c>
      <c r="AD593" s="21" t="str">
        <f>رامشیر!AD5</f>
        <v>801-850</v>
      </c>
      <c r="AE593" s="212" t="str">
        <f t="shared" si="469"/>
        <v>الف-دو</v>
      </c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  <c r="AU593" s="10"/>
    </row>
    <row r="594" spans="1:47" ht="21.95" customHeight="1" x14ac:dyDescent="0.25">
      <c r="A594" s="211">
        <f t="shared" si="454"/>
        <v>591</v>
      </c>
      <c r="B594" s="155" t="str">
        <f>رامشیر!B6</f>
        <v>رامشیر</v>
      </c>
      <c r="C594" s="155" t="str">
        <f>رامشیر!C6</f>
        <v>خلیج فارس</v>
      </c>
      <c r="D594" s="155" t="str">
        <f>رامشیر!D6</f>
        <v>فاطمه محمد بندری</v>
      </c>
      <c r="E594" s="155">
        <f>رامشیر!E6</f>
        <v>6629531906</v>
      </c>
      <c r="F594" s="155" t="str">
        <f>رامشیر!F6</f>
        <v>طراحی و دوخت</v>
      </c>
      <c r="G594" s="13" t="str">
        <f>رامشیر!G6</f>
        <v>81-100</v>
      </c>
      <c r="H594" s="43">
        <f t="shared" si="455"/>
        <v>100</v>
      </c>
      <c r="I594" s="44">
        <f t="shared" si="456"/>
        <v>200</v>
      </c>
      <c r="J594" s="17">
        <f>رامشیر!J6</f>
        <v>3000</v>
      </c>
      <c r="K594" s="45">
        <f t="shared" si="457"/>
        <v>30</v>
      </c>
      <c r="L594" s="46">
        <f t="shared" si="458"/>
        <v>60</v>
      </c>
      <c r="M594" s="12" t="str">
        <f>رامشیر!M6</f>
        <v>81-100</v>
      </c>
      <c r="N594" s="47">
        <f t="shared" si="459"/>
        <v>100</v>
      </c>
      <c r="O594" s="48">
        <f t="shared" si="460"/>
        <v>200</v>
      </c>
      <c r="P594" s="14" t="str">
        <f>رامشیر!P6</f>
        <v>91-100</v>
      </c>
      <c r="Q594" s="49">
        <f t="shared" si="461"/>
        <v>100</v>
      </c>
      <c r="R594" s="50">
        <f t="shared" si="462"/>
        <v>200</v>
      </c>
      <c r="S594" s="15" t="str">
        <f>رامشیر!S6</f>
        <v>80-100</v>
      </c>
      <c r="T594" s="51">
        <f t="shared" si="463"/>
        <v>100</v>
      </c>
      <c r="U594" s="52">
        <f t="shared" si="464"/>
        <v>100</v>
      </c>
      <c r="V594" s="20">
        <f>رامشیر!V6</f>
        <v>18</v>
      </c>
      <c r="W594" s="53">
        <f t="shared" si="465"/>
        <v>90</v>
      </c>
      <c r="X594" s="54">
        <f t="shared" si="466"/>
        <v>90</v>
      </c>
      <c r="Y594" s="16" t="str">
        <f>رامشیر!Y6</f>
        <v>فاقد تذکر</v>
      </c>
      <c r="Z594" s="55">
        <f t="shared" si="467"/>
        <v>0</v>
      </c>
      <c r="AA594" s="56">
        <f t="shared" si="468"/>
        <v>0</v>
      </c>
      <c r="AB594" s="57">
        <v>1000</v>
      </c>
      <c r="AC594" s="182">
        <f t="shared" si="470"/>
        <v>850</v>
      </c>
      <c r="AD594" s="21" t="str">
        <f>رامشیر!AD6</f>
        <v>801-850</v>
      </c>
      <c r="AE594" s="212" t="str">
        <f t="shared" si="469"/>
        <v>الف-دو</v>
      </c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  <c r="AU594" s="10"/>
    </row>
    <row r="595" spans="1:47" ht="21.95" customHeight="1" x14ac:dyDescent="0.25">
      <c r="A595" s="211">
        <f t="shared" si="454"/>
        <v>592</v>
      </c>
      <c r="B595" s="155" t="str">
        <f>رامشیر!B7</f>
        <v>رامشیر</v>
      </c>
      <c r="C595" s="155" t="str">
        <f>رامشیر!C7</f>
        <v>سها</v>
      </c>
      <c r="D595" s="155" t="str">
        <f>رامشیر!D7</f>
        <v>رباب حمیدی خواه</v>
      </c>
      <c r="E595" s="155">
        <f>رامشیر!E7</f>
        <v>6629836111</v>
      </c>
      <c r="F595" s="155" t="str">
        <f>رامشیر!F7</f>
        <v>آرایش و پیرایش</v>
      </c>
      <c r="G595" s="13" t="str">
        <f>رامشیر!G7</f>
        <v>81-100</v>
      </c>
      <c r="H595" s="43">
        <f t="shared" si="455"/>
        <v>100</v>
      </c>
      <c r="I595" s="44">
        <f t="shared" si="456"/>
        <v>200</v>
      </c>
      <c r="J595" s="17">
        <f>رامشیر!J7</f>
        <v>1000</v>
      </c>
      <c r="K595" s="45">
        <f t="shared" si="457"/>
        <v>10</v>
      </c>
      <c r="L595" s="46">
        <f t="shared" si="458"/>
        <v>20</v>
      </c>
      <c r="M595" s="12" t="str">
        <f>رامشیر!M7</f>
        <v>81-100</v>
      </c>
      <c r="N595" s="47">
        <f t="shared" si="459"/>
        <v>100</v>
      </c>
      <c r="O595" s="48">
        <f t="shared" si="460"/>
        <v>200</v>
      </c>
      <c r="P595" s="14" t="str">
        <f>رامشیر!P7</f>
        <v>71-90</v>
      </c>
      <c r="Q595" s="49">
        <f t="shared" si="461"/>
        <v>70</v>
      </c>
      <c r="R595" s="50">
        <f t="shared" si="462"/>
        <v>140</v>
      </c>
      <c r="S595" s="15" t="str">
        <f>رامشیر!S7</f>
        <v>61-80</v>
      </c>
      <c r="T595" s="51">
        <f t="shared" si="463"/>
        <v>70</v>
      </c>
      <c r="U595" s="52">
        <f t="shared" si="464"/>
        <v>70</v>
      </c>
      <c r="V595" s="20">
        <f>رامشیر!V7</f>
        <v>16</v>
      </c>
      <c r="W595" s="53">
        <f t="shared" si="465"/>
        <v>80</v>
      </c>
      <c r="X595" s="54">
        <f t="shared" si="466"/>
        <v>80</v>
      </c>
      <c r="Y595" s="16" t="str">
        <f>رامشیر!Y7</f>
        <v>فاقد تذکر</v>
      </c>
      <c r="Z595" s="55">
        <f t="shared" si="467"/>
        <v>0</v>
      </c>
      <c r="AA595" s="56">
        <f t="shared" si="468"/>
        <v>0</v>
      </c>
      <c r="AB595" s="57">
        <v>1000</v>
      </c>
      <c r="AC595" s="182">
        <f t="shared" si="470"/>
        <v>710</v>
      </c>
      <c r="AD595" s="21" t="str">
        <f>رامشیر!AD7</f>
        <v>701-750</v>
      </c>
      <c r="AE595" s="212" t="str">
        <f t="shared" si="469"/>
        <v>ج-دو</v>
      </c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  <c r="AU595" s="10"/>
    </row>
    <row r="596" spans="1:47" ht="21.95" customHeight="1" x14ac:dyDescent="0.25">
      <c r="A596" s="211">
        <f t="shared" si="454"/>
        <v>593</v>
      </c>
      <c r="B596" s="155" t="str">
        <f>رامشیر!B8</f>
        <v>رامشیر</v>
      </c>
      <c r="C596" s="155" t="str">
        <f>رامشیر!C8</f>
        <v>الگو</v>
      </c>
      <c r="D596" s="155" t="str">
        <f>رامشیر!D8</f>
        <v>نسیمه غبیشی</v>
      </c>
      <c r="E596" s="155">
        <f>رامشیر!E8</f>
        <v>6629933877</v>
      </c>
      <c r="F596" s="155" t="str">
        <f>رامشیر!F8</f>
        <v>طراحی و دوخت</v>
      </c>
      <c r="G596" s="13" t="str">
        <f>رامشیر!G8</f>
        <v>81-100</v>
      </c>
      <c r="H596" s="43">
        <f t="shared" si="455"/>
        <v>100</v>
      </c>
      <c r="I596" s="44">
        <f t="shared" si="456"/>
        <v>200</v>
      </c>
      <c r="J596" s="17">
        <f>رامشیر!J8</f>
        <v>4000</v>
      </c>
      <c r="K596" s="45">
        <f t="shared" si="457"/>
        <v>40</v>
      </c>
      <c r="L596" s="46">
        <f t="shared" si="458"/>
        <v>80</v>
      </c>
      <c r="M596" s="12" t="str">
        <f>رامشیر!M8</f>
        <v>81-100</v>
      </c>
      <c r="N596" s="47">
        <f t="shared" si="459"/>
        <v>100</v>
      </c>
      <c r="O596" s="48">
        <f t="shared" si="460"/>
        <v>200</v>
      </c>
      <c r="P596" s="14" t="str">
        <f>رامشیر!P8</f>
        <v>91-100</v>
      </c>
      <c r="Q596" s="49">
        <f t="shared" si="461"/>
        <v>100</v>
      </c>
      <c r="R596" s="50">
        <f t="shared" si="462"/>
        <v>200</v>
      </c>
      <c r="S596" s="15" t="str">
        <f>رامشیر!S8</f>
        <v>80-100</v>
      </c>
      <c r="T596" s="51">
        <f t="shared" si="463"/>
        <v>100</v>
      </c>
      <c r="U596" s="52">
        <f t="shared" si="464"/>
        <v>100</v>
      </c>
      <c r="V596" s="20">
        <f>رامشیر!V8</f>
        <v>5</v>
      </c>
      <c r="W596" s="53">
        <f t="shared" si="465"/>
        <v>25</v>
      </c>
      <c r="X596" s="54">
        <f t="shared" si="466"/>
        <v>25</v>
      </c>
      <c r="Y596" s="16" t="str">
        <f>رامشیر!Y8</f>
        <v>فاقد تذکر</v>
      </c>
      <c r="Z596" s="55">
        <f t="shared" si="467"/>
        <v>0</v>
      </c>
      <c r="AA596" s="56">
        <f t="shared" si="468"/>
        <v>0</v>
      </c>
      <c r="AB596" s="57">
        <v>1000</v>
      </c>
      <c r="AC596" s="182">
        <f t="shared" si="470"/>
        <v>805</v>
      </c>
      <c r="AD596" s="21" t="str">
        <f>رامشیر!AD8</f>
        <v>801-850</v>
      </c>
      <c r="AE596" s="212" t="str">
        <f t="shared" si="469"/>
        <v>الف-دو</v>
      </c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</row>
    <row r="597" spans="1:47" ht="21.95" customHeight="1" x14ac:dyDescent="0.25">
      <c r="A597" s="211">
        <f t="shared" si="454"/>
        <v>594</v>
      </c>
      <c r="B597" s="155" t="str">
        <f>رامشیر!B9</f>
        <v>رامشیر</v>
      </c>
      <c r="C597" s="155" t="str">
        <f>رامشیر!C9</f>
        <v>نیلوفرشعبه 1</v>
      </c>
      <c r="D597" s="155" t="str">
        <f>رامشیر!D9</f>
        <v>نیلوفر شهریاری</v>
      </c>
      <c r="E597" s="155">
        <f>رامشیر!E9</f>
        <v>4623254909</v>
      </c>
      <c r="F597" s="155" t="str">
        <f>رامشیر!F9</f>
        <v>آرایش و پیرایش</v>
      </c>
      <c r="G597" s="13" t="str">
        <f>رامشیر!G9</f>
        <v>81-100</v>
      </c>
      <c r="H597" s="43">
        <f t="shared" si="455"/>
        <v>100</v>
      </c>
      <c r="I597" s="44">
        <f t="shared" si="456"/>
        <v>200</v>
      </c>
      <c r="J597" s="17">
        <f>رامشیر!J9</f>
        <v>3000</v>
      </c>
      <c r="K597" s="45">
        <f t="shared" si="457"/>
        <v>30</v>
      </c>
      <c r="L597" s="46">
        <f t="shared" si="458"/>
        <v>60</v>
      </c>
      <c r="M597" s="12" t="str">
        <f>رامشیر!M9</f>
        <v>81-100</v>
      </c>
      <c r="N597" s="47">
        <f t="shared" si="459"/>
        <v>100</v>
      </c>
      <c r="O597" s="48">
        <f t="shared" si="460"/>
        <v>200</v>
      </c>
      <c r="P597" s="14" t="str">
        <f>رامشیر!P9</f>
        <v>91-100</v>
      </c>
      <c r="Q597" s="49">
        <f t="shared" si="461"/>
        <v>100</v>
      </c>
      <c r="R597" s="50">
        <f t="shared" si="462"/>
        <v>200</v>
      </c>
      <c r="S597" s="15" t="str">
        <f>رامشیر!S9</f>
        <v>80-100</v>
      </c>
      <c r="T597" s="51">
        <f t="shared" si="463"/>
        <v>100</v>
      </c>
      <c r="U597" s="52">
        <f t="shared" si="464"/>
        <v>100</v>
      </c>
      <c r="V597" s="20">
        <f>رامشیر!V9</f>
        <v>3</v>
      </c>
      <c r="W597" s="53">
        <f t="shared" si="465"/>
        <v>15</v>
      </c>
      <c r="X597" s="54">
        <f t="shared" si="466"/>
        <v>15</v>
      </c>
      <c r="Y597" s="16" t="str">
        <f>رامشیر!Y9</f>
        <v>فاقد تذکر</v>
      </c>
      <c r="Z597" s="55">
        <f t="shared" si="467"/>
        <v>0</v>
      </c>
      <c r="AA597" s="56">
        <f t="shared" si="468"/>
        <v>0</v>
      </c>
      <c r="AB597" s="57">
        <v>1000</v>
      </c>
      <c r="AC597" s="182">
        <f t="shared" si="470"/>
        <v>775</v>
      </c>
      <c r="AD597" s="21" t="str">
        <f>رامشیر!AD9</f>
        <v>751-800</v>
      </c>
      <c r="AE597" s="212" t="str">
        <f t="shared" si="469"/>
        <v>ب-دو</v>
      </c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  <c r="AU597" s="10"/>
    </row>
    <row r="598" spans="1:47" ht="21.95" customHeight="1" x14ac:dyDescent="0.25">
      <c r="A598" s="211">
        <f t="shared" si="454"/>
        <v>595</v>
      </c>
      <c r="B598" s="155" t="str">
        <f>رامشیر!B10</f>
        <v>رامشیر</v>
      </c>
      <c r="C598" s="155" t="str">
        <f>رامشیر!C10</f>
        <v>خانه مهارت شعبه 1</v>
      </c>
      <c r="D598" s="155" t="str">
        <f>رامشیر!D10</f>
        <v>نسرین امانی</v>
      </c>
      <c r="E598" s="155">
        <f>رامشیر!E10</f>
        <v>1861820501</v>
      </c>
      <c r="F598" s="155" t="str">
        <f>رامشیر!F10</f>
        <v>مجتمع آموزشی</v>
      </c>
      <c r="G598" s="13" t="str">
        <f>رامشیر!G10</f>
        <v>81-100</v>
      </c>
      <c r="H598" s="43">
        <f t="shared" si="455"/>
        <v>100</v>
      </c>
      <c r="I598" s="44">
        <f t="shared" si="456"/>
        <v>200</v>
      </c>
      <c r="J598" s="17">
        <f>رامشیر!J10</f>
        <v>3000</v>
      </c>
      <c r="K598" s="45">
        <f t="shared" si="457"/>
        <v>30</v>
      </c>
      <c r="L598" s="46">
        <f t="shared" si="458"/>
        <v>60</v>
      </c>
      <c r="M598" s="12" t="str">
        <f>رامشیر!M10</f>
        <v>81-100</v>
      </c>
      <c r="N598" s="47">
        <f t="shared" si="459"/>
        <v>100</v>
      </c>
      <c r="O598" s="48">
        <f t="shared" si="460"/>
        <v>200</v>
      </c>
      <c r="P598" s="14" t="str">
        <f>رامشیر!P10</f>
        <v>91-100</v>
      </c>
      <c r="Q598" s="49">
        <f t="shared" si="461"/>
        <v>100</v>
      </c>
      <c r="R598" s="50">
        <f t="shared" si="462"/>
        <v>200</v>
      </c>
      <c r="S598" s="15" t="str">
        <f>رامشیر!S10</f>
        <v>80-100</v>
      </c>
      <c r="T598" s="51">
        <f t="shared" si="463"/>
        <v>100</v>
      </c>
      <c r="U598" s="52">
        <f t="shared" si="464"/>
        <v>100</v>
      </c>
      <c r="V598" s="20">
        <f>رامشیر!V10</f>
        <v>3</v>
      </c>
      <c r="W598" s="53">
        <f t="shared" si="465"/>
        <v>15</v>
      </c>
      <c r="X598" s="54">
        <f t="shared" si="466"/>
        <v>15</v>
      </c>
      <c r="Y598" s="16" t="str">
        <f>رامشیر!Y10</f>
        <v>فاقد تذکر</v>
      </c>
      <c r="Z598" s="55">
        <f t="shared" si="467"/>
        <v>0</v>
      </c>
      <c r="AA598" s="56">
        <f t="shared" si="468"/>
        <v>0</v>
      </c>
      <c r="AB598" s="57">
        <v>1000</v>
      </c>
      <c r="AC598" s="182">
        <f t="shared" si="470"/>
        <v>775</v>
      </c>
      <c r="AD598" s="21" t="str">
        <f>رامشیر!AD10</f>
        <v>751-800</v>
      </c>
      <c r="AE598" s="212" t="str">
        <f t="shared" si="469"/>
        <v>ب-دو</v>
      </c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  <c r="AU598" s="10"/>
    </row>
    <row r="599" spans="1:47" ht="21.95" customHeight="1" x14ac:dyDescent="0.25">
      <c r="A599" s="211">
        <f t="shared" si="454"/>
        <v>596</v>
      </c>
      <c r="B599" s="157" t="str">
        <f>هفتکل!B4</f>
        <v>هفتکل</v>
      </c>
      <c r="C599" s="157" t="str">
        <f>هفتکل!C4</f>
        <v>مریم نوروزیان</v>
      </c>
      <c r="D599" s="157" t="str">
        <f>هفتکل!D4</f>
        <v>مریم نوروزیان</v>
      </c>
      <c r="E599" s="157">
        <f>هفتکل!E4</f>
        <v>1960031783</v>
      </c>
      <c r="F599" s="157" t="str">
        <f>هفتکل!F4</f>
        <v>مراقبت وزیبایی</v>
      </c>
      <c r="G599" s="13" t="str">
        <f>هفتکل!G4</f>
        <v>0-40</v>
      </c>
      <c r="H599" s="43">
        <f t="shared" si="455"/>
        <v>35</v>
      </c>
      <c r="I599" s="44">
        <f t="shared" si="456"/>
        <v>70</v>
      </c>
      <c r="J599" s="17">
        <f>هفتکل!J4</f>
        <v>9000</v>
      </c>
      <c r="K599" s="45">
        <f t="shared" si="457"/>
        <v>90</v>
      </c>
      <c r="L599" s="46">
        <f t="shared" si="458"/>
        <v>180</v>
      </c>
      <c r="M599" s="12" t="str">
        <f>هفتکل!M4</f>
        <v>61-80</v>
      </c>
      <c r="N599" s="47">
        <f t="shared" si="459"/>
        <v>70</v>
      </c>
      <c r="O599" s="48">
        <f t="shared" si="460"/>
        <v>140</v>
      </c>
      <c r="P599" s="14" t="str">
        <f>هفتکل!P4</f>
        <v>60-70</v>
      </c>
      <c r="Q599" s="49">
        <f t="shared" si="461"/>
        <v>50</v>
      </c>
      <c r="R599" s="50">
        <f t="shared" si="462"/>
        <v>100</v>
      </c>
      <c r="S599" s="15" t="str">
        <f>هفتکل!S4</f>
        <v>41-60</v>
      </c>
      <c r="T599" s="51">
        <f t="shared" si="463"/>
        <v>50</v>
      </c>
      <c r="U599" s="52">
        <f t="shared" si="464"/>
        <v>50</v>
      </c>
      <c r="V599" s="20">
        <f>هفتکل!V4</f>
        <v>3</v>
      </c>
      <c r="W599" s="53">
        <f t="shared" si="465"/>
        <v>15</v>
      </c>
      <c r="X599" s="54">
        <f t="shared" si="466"/>
        <v>15</v>
      </c>
      <c r="Y599" s="16" t="str">
        <f>هفتکل!Y4</f>
        <v>فاقد تذکر</v>
      </c>
      <c r="Z599" s="55">
        <f t="shared" si="467"/>
        <v>0</v>
      </c>
      <c r="AA599" s="56">
        <f t="shared" si="468"/>
        <v>0</v>
      </c>
      <c r="AB599" s="57">
        <v>1000</v>
      </c>
      <c r="AC599" s="182">
        <f>SUM(I599,L599,O599,R599,U599,X599,AA599)-Y1368</f>
        <v>555</v>
      </c>
      <c r="AD599" s="21" t="str">
        <f>هفتکل!AD4</f>
        <v>551-600</v>
      </c>
      <c r="AE599" s="212" t="str">
        <f t="shared" si="469"/>
        <v>ج-سوم</v>
      </c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  <c r="AU599" s="10"/>
    </row>
    <row r="600" spans="1:47" ht="21.95" customHeight="1" x14ac:dyDescent="0.25">
      <c r="A600" s="211">
        <f t="shared" si="454"/>
        <v>597</v>
      </c>
      <c r="B600" s="157" t="str">
        <f>هفتکل!B5</f>
        <v>هفتکل</v>
      </c>
      <c r="C600" s="157" t="str">
        <f>هفتکل!C5</f>
        <v>ویانا</v>
      </c>
      <c r="D600" s="157" t="str">
        <f>هفتکل!D5</f>
        <v>زینب رئیسی وستگانی</v>
      </c>
      <c r="E600" s="157">
        <f>هفتکل!E5</f>
        <v>1911400738</v>
      </c>
      <c r="F600" s="157" t="str">
        <f>هفتکل!F5</f>
        <v>مراقبت وزیبایی</v>
      </c>
      <c r="G600" s="13" t="str">
        <f>هفتکل!G5</f>
        <v>41-60</v>
      </c>
      <c r="H600" s="43">
        <f t="shared" ref="H600:H608" si="471">IFERROR(VLOOKUP(G600,$AG$2:$AH$6,2,FALSE),0)</f>
        <v>50</v>
      </c>
      <c r="I600" s="44">
        <f t="shared" ref="I600:I608" si="472">H600*2</f>
        <v>100</v>
      </c>
      <c r="J600" s="17">
        <f>هفتکل!J5</f>
        <v>7000</v>
      </c>
      <c r="K600" s="45">
        <f t="shared" ref="K600:K608" si="473">IFERROR(VLOOKUP(J600,$AI$2:$AJ$12,2,FALSE),0)</f>
        <v>70</v>
      </c>
      <c r="L600" s="46">
        <f t="shared" ref="L600:L608" si="474">K600*2</f>
        <v>140</v>
      </c>
      <c r="M600" s="12" t="str">
        <f>هفتکل!M5</f>
        <v>61-80</v>
      </c>
      <c r="N600" s="47">
        <f t="shared" ref="N600:N608" si="475">IFERROR(VLOOKUP(M600,$AK$2:$AL$4,2,FALSE),0)</f>
        <v>70</v>
      </c>
      <c r="O600" s="48">
        <f t="shared" ref="O600:O608" si="476">N600*2</f>
        <v>140</v>
      </c>
      <c r="P600" s="14" t="str">
        <f>هفتکل!P5</f>
        <v>71-90</v>
      </c>
      <c r="Q600" s="49">
        <f t="shared" ref="Q600:Q608" si="477">IFERROR(VLOOKUP(P600,$AM$2:$AN$5,2,FALSE),0)</f>
        <v>70</v>
      </c>
      <c r="R600" s="50">
        <f t="shared" ref="R600:R608" si="478">Q600*2</f>
        <v>140</v>
      </c>
      <c r="S600" s="15" t="str">
        <f>هفتکل!S5</f>
        <v>61-80</v>
      </c>
      <c r="T600" s="51">
        <f t="shared" ref="T600:T608" si="479">IFERROR(VLOOKUP(S600,$AO$2:$AP$6,2,FALSE),0)</f>
        <v>70</v>
      </c>
      <c r="U600" s="52">
        <f t="shared" ref="U600:U608" si="480">T600*1</f>
        <v>70</v>
      </c>
      <c r="V600" s="20">
        <f>هفتکل!V5</f>
        <v>6</v>
      </c>
      <c r="W600" s="53">
        <f t="shared" ref="W600:W608" si="481">IFERROR(VLOOKUP(V600,$AQ$2:$AR$22,2,FALSE),0)</f>
        <v>30</v>
      </c>
      <c r="X600" s="54">
        <f t="shared" ref="X600:X608" si="482">W600*1</f>
        <v>30</v>
      </c>
      <c r="Y600" s="16" t="str">
        <f>هفتکل!Y5</f>
        <v>فاقد تذکر</v>
      </c>
      <c r="Z600" s="55">
        <f t="shared" ref="Z600:Z608" si="483">IFERROR(VLOOKUP(Y600,$AS$2:$AT$8,2,FALSE),0)</f>
        <v>0</v>
      </c>
      <c r="AA600" s="56">
        <f t="shared" ref="AA600:AA608" si="484">Z600*1</f>
        <v>0</v>
      </c>
      <c r="AB600" s="57">
        <v>1000</v>
      </c>
      <c r="AC600" s="182">
        <f>SUM(I600,L600,O600,R600,U600,X600,AA600)-Y1369</f>
        <v>620</v>
      </c>
      <c r="AD600" s="21" t="str">
        <f>هفتکل!AD5</f>
        <v>601-650</v>
      </c>
      <c r="AE600" s="212" t="str">
        <f t="shared" ref="AE600:AE608" si="485">IFERROR(VLOOKUP(AD600,$AL$8:$AM$20,2,FALSE),0)</f>
        <v>ب-سوم</v>
      </c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  <c r="AU600" s="10"/>
    </row>
    <row r="601" spans="1:47" ht="21.95" customHeight="1" x14ac:dyDescent="0.25">
      <c r="A601" s="211">
        <f t="shared" si="454"/>
        <v>598</v>
      </c>
      <c r="B601" s="157" t="str">
        <f>هفتکل!B6</f>
        <v>هفتکل</v>
      </c>
      <c r="C601" s="157" t="str">
        <f>هفتکل!C6</f>
        <v>مه گام</v>
      </c>
      <c r="D601" s="157" t="str">
        <f>هفتکل!D6</f>
        <v>مدینه فرامرزی</v>
      </c>
      <c r="E601" s="157">
        <f>هفتکل!E6</f>
        <v>1971864803</v>
      </c>
      <c r="F601" s="157" t="str">
        <f>هفتکل!F6</f>
        <v>فناوری اطلاعات-بهداشت ایمنی</v>
      </c>
      <c r="G601" s="13" t="str">
        <f>هفتکل!G6</f>
        <v>81-100</v>
      </c>
      <c r="H601" s="43">
        <f t="shared" si="471"/>
        <v>100</v>
      </c>
      <c r="I601" s="44">
        <f t="shared" si="472"/>
        <v>200</v>
      </c>
      <c r="J601" s="17">
        <f>هفتکل!J6</f>
        <v>0</v>
      </c>
      <c r="K601" s="45">
        <f t="shared" si="473"/>
        <v>0</v>
      </c>
      <c r="L601" s="46">
        <f t="shared" si="474"/>
        <v>0</v>
      </c>
      <c r="M601" s="12" t="str">
        <f>هفتکل!M6</f>
        <v>81-100</v>
      </c>
      <c r="N601" s="47">
        <f t="shared" si="475"/>
        <v>100</v>
      </c>
      <c r="O601" s="48">
        <f t="shared" si="476"/>
        <v>200</v>
      </c>
      <c r="P601" s="14" t="str">
        <f>هفتکل!P6</f>
        <v>60-70</v>
      </c>
      <c r="Q601" s="49">
        <f t="shared" si="477"/>
        <v>50</v>
      </c>
      <c r="R601" s="50">
        <f t="shared" si="478"/>
        <v>100</v>
      </c>
      <c r="S601" s="15" t="str">
        <f>هفتکل!S6</f>
        <v>0-40</v>
      </c>
      <c r="T601" s="51">
        <f t="shared" si="479"/>
        <v>35</v>
      </c>
      <c r="U601" s="52">
        <f t="shared" si="480"/>
        <v>35</v>
      </c>
      <c r="V601" s="20">
        <f>هفتکل!V6</f>
        <v>2</v>
      </c>
      <c r="W601" s="53">
        <f t="shared" si="481"/>
        <v>10</v>
      </c>
      <c r="X601" s="54">
        <f t="shared" si="482"/>
        <v>10</v>
      </c>
      <c r="Y601" s="16" t="str">
        <f>هفتکل!Y6</f>
        <v>فاقد تذکر</v>
      </c>
      <c r="Z601" s="55">
        <f t="shared" si="483"/>
        <v>0</v>
      </c>
      <c r="AA601" s="56">
        <f t="shared" si="484"/>
        <v>0</v>
      </c>
      <c r="AB601" s="57">
        <v>1000</v>
      </c>
      <c r="AC601" s="182">
        <f>SUM(I601,L601,O601,R601,U601,X601,AA601)-Y1370</f>
        <v>545</v>
      </c>
      <c r="AD601" s="21" t="str">
        <f>هفتکل!AD6</f>
        <v>501-550</v>
      </c>
      <c r="AE601" s="212" t="str">
        <f t="shared" si="485"/>
        <v>الف-چهارم</v>
      </c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  <c r="AU601" s="10"/>
    </row>
    <row r="602" spans="1:47" ht="21.95" customHeight="1" x14ac:dyDescent="0.25">
      <c r="A602" s="211">
        <f t="shared" si="454"/>
        <v>599</v>
      </c>
      <c r="B602" s="150" t="str">
        <f>اندیکا!B4</f>
        <v>اندیکا</v>
      </c>
      <c r="C602" s="150" t="str">
        <f>اندیکا!C4</f>
        <v>فن آموزان</v>
      </c>
      <c r="D602" s="150" t="str">
        <f>اندیکا!D4</f>
        <v>بهروز احمدی نورالدین وند</v>
      </c>
      <c r="E602" s="150">
        <f>اندیکا!E4</f>
        <v>1960323288</v>
      </c>
      <c r="F602" s="150" t="str">
        <f>اندیکا!F4</f>
        <v>صنایع خودرو</v>
      </c>
      <c r="G602" s="13" t="str">
        <f>اندیکا!G4</f>
        <v>61-80</v>
      </c>
      <c r="H602" s="43">
        <f t="shared" si="471"/>
        <v>70</v>
      </c>
      <c r="I602" s="44">
        <f t="shared" si="472"/>
        <v>140</v>
      </c>
      <c r="J602" s="17">
        <f>اندیکا!J4</f>
        <v>0</v>
      </c>
      <c r="K602" s="45">
        <f t="shared" si="473"/>
        <v>0</v>
      </c>
      <c r="L602" s="46">
        <f t="shared" si="474"/>
        <v>0</v>
      </c>
      <c r="M602" s="12" t="str">
        <f>اندیکا!M4</f>
        <v>81-100</v>
      </c>
      <c r="N602" s="47">
        <f t="shared" si="475"/>
        <v>100</v>
      </c>
      <c r="O602" s="48">
        <f t="shared" si="476"/>
        <v>200</v>
      </c>
      <c r="P602" s="14" t="str">
        <f>اندیکا!P4</f>
        <v>91-100</v>
      </c>
      <c r="Q602" s="49">
        <f t="shared" si="477"/>
        <v>100</v>
      </c>
      <c r="R602" s="50">
        <f t="shared" si="478"/>
        <v>200</v>
      </c>
      <c r="S602" s="15" t="str">
        <f>اندیکا!S4</f>
        <v>80-100</v>
      </c>
      <c r="T602" s="51">
        <f t="shared" si="479"/>
        <v>100</v>
      </c>
      <c r="U602" s="52">
        <f t="shared" si="480"/>
        <v>100</v>
      </c>
      <c r="V602" s="20">
        <f>اندیکا!V4</f>
        <v>3</v>
      </c>
      <c r="W602" s="53">
        <f t="shared" si="481"/>
        <v>15</v>
      </c>
      <c r="X602" s="54">
        <f t="shared" si="482"/>
        <v>15</v>
      </c>
      <c r="Y602" s="16" t="str">
        <f>اندیکا!Y4</f>
        <v>فاقد تذکر</v>
      </c>
      <c r="Z602" s="55">
        <f t="shared" si="483"/>
        <v>0</v>
      </c>
      <c r="AA602" s="56">
        <f t="shared" si="484"/>
        <v>0</v>
      </c>
      <c r="AB602" s="57">
        <v>1000</v>
      </c>
      <c r="AC602" s="182">
        <f t="shared" ref="AC602:AC608" si="486">SUM(I602,L602,O602,R602,U602,X602,AA602)-Y1373</f>
        <v>655</v>
      </c>
      <c r="AD602" s="21" t="str">
        <f>اندیکا!AD4</f>
        <v>651-700</v>
      </c>
      <c r="AE602" s="212" t="str">
        <f t="shared" si="485"/>
        <v>الف-سوم</v>
      </c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  <c r="AU602" s="10"/>
    </row>
    <row r="603" spans="1:47" ht="21.95" customHeight="1" x14ac:dyDescent="0.25">
      <c r="A603" s="211">
        <f t="shared" si="454"/>
        <v>600</v>
      </c>
      <c r="B603" s="150" t="str">
        <f>اندیکا!B5</f>
        <v>اندیکا</v>
      </c>
      <c r="C603" s="150" t="str">
        <f>اندیکا!C5</f>
        <v>آسیران</v>
      </c>
      <c r="D603" s="150" t="str">
        <f>اندیکا!D5</f>
        <v>ولی احمدی</v>
      </c>
      <c r="E603" s="150">
        <f>اندیکا!E5</f>
        <v>6639374870</v>
      </c>
      <c r="F603" s="150" t="str">
        <f>اندیکا!F5</f>
        <v>فناوری اطلاعات</v>
      </c>
      <c r="G603" s="13" t="str">
        <f>اندیکا!G5</f>
        <v>61-80</v>
      </c>
      <c r="H603" s="43">
        <f t="shared" si="471"/>
        <v>70</v>
      </c>
      <c r="I603" s="44">
        <f t="shared" si="472"/>
        <v>140</v>
      </c>
      <c r="J603" s="17">
        <f>اندیکا!J5</f>
        <v>0</v>
      </c>
      <c r="K603" s="45">
        <f t="shared" si="473"/>
        <v>0</v>
      </c>
      <c r="L603" s="46">
        <f t="shared" si="474"/>
        <v>0</v>
      </c>
      <c r="M603" s="12" t="str">
        <f>اندیکا!M5</f>
        <v>81-100</v>
      </c>
      <c r="N603" s="47">
        <f t="shared" si="475"/>
        <v>100</v>
      </c>
      <c r="O603" s="48">
        <f t="shared" si="476"/>
        <v>200</v>
      </c>
      <c r="P603" s="14" t="str">
        <f>اندیکا!P5</f>
        <v>71-90</v>
      </c>
      <c r="Q603" s="49">
        <f t="shared" si="477"/>
        <v>70</v>
      </c>
      <c r="R603" s="50">
        <f t="shared" si="478"/>
        <v>140</v>
      </c>
      <c r="S603" s="15" t="str">
        <f>اندیکا!S5</f>
        <v>41-60</v>
      </c>
      <c r="T603" s="51">
        <f t="shared" si="479"/>
        <v>50</v>
      </c>
      <c r="U603" s="52">
        <f t="shared" si="480"/>
        <v>50</v>
      </c>
      <c r="V603" s="20">
        <f>اندیکا!V5</f>
        <v>15</v>
      </c>
      <c r="W603" s="53">
        <f t="shared" si="481"/>
        <v>75</v>
      </c>
      <c r="X603" s="54">
        <f t="shared" si="482"/>
        <v>75</v>
      </c>
      <c r="Y603" s="16" t="str">
        <f>اندیکا!Y5</f>
        <v>فاقد تذکر</v>
      </c>
      <c r="Z603" s="55">
        <f t="shared" si="483"/>
        <v>0</v>
      </c>
      <c r="AA603" s="56">
        <f t="shared" si="484"/>
        <v>0</v>
      </c>
      <c r="AB603" s="57">
        <v>1000</v>
      </c>
      <c r="AC603" s="182">
        <f t="shared" si="486"/>
        <v>605</v>
      </c>
      <c r="AD603" s="21" t="str">
        <f>اندیکا!AD5</f>
        <v>601-650</v>
      </c>
      <c r="AE603" s="212" t="str">
        <f t="shared" si="485"/>
        <v>ب-سوم</v>
      </c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  <c r="AU603" s="10"/>
    </row>
    <row r="604" spans="1:47" ht="21.95" customHeight="1" x14ac:dyDescent="0.25">
      <c r="A604" s="211">
        <f t="shared" si="454"/>
        <v>601</v>
      </c>
      <c r="B604" s="150" t="str">
        <f>اندیکا!B6</f>
        <v>اندیکا</v>
      </c>
      <c r="C604" s="150" t="str">
        <f>اندیکا!C6</f>
        <v>اکسیر</v>
      </c>
      <c r="D604" s="150" t="str">
        <f>اندیکا!D6</f>
        <v>عفت حاتمی</v>
      </c>
      <c r="E604" s="150">
        <f>اندیکا!E6</f>
        <v>1960175603</v>
      </c>
      <c r="F604" s="150" t="str">
        <f>اندیکا!F6</f>
        <v>خدمات تغذیه ای</v>
      </c>
      <c r="G604" s="13" t="str">
        <f>اندیکا!G6</f>
        <v>61-80</v>
      </c>
      <c r="H604" s="43">
        <f t="shared" si="471"/>
        <v>70</v>
      </c>
      <c r="I604" s="44">
        <f t="shared" si="472"/>
        <v>140</v>
      </c>
      <c r="J604" s="17">
        <f>اندیکا!J6</f>
        <v>0</v>
      </c>
      <c r="K604" s="45">
        <f t="shared" si="473"/>
        <v>0</v>
      </c>
      <c r="L604" s="46">
        <f t="shared" si="474"/>
        <v>0</v>
      </c>
      <c r="M604" s="12" t="str">
        <f>اندیکا!M6</f>
        <v>81-100</v>
      </c>
      <c r="N604" s="47">
        <f t="shared" si="475"/>
        <v>100</v>
      </c>
      <c r="O604" s="48">
        <f t="shared" si="476"/>
        <v>200</v>
      </c>
      <c r="P604" s="14" t="str">
        <f>اندیکا!P6</f>
        <v>71-90</v>
      </c>
      <c r="Q604" s="49">
        <f t="shared" si="477"/>
        <v>70</v>
      </c>
      <c r="R604" s="50">
        <f t="shared" si="478"/>
        <v>140</v>
      </c>
      <c r="S604" s="15" t="str">
        <f>اندیکا!S6</f>
        <v>61-80</v>
      </c>
      <c r="T604" s="51">
        <f t="shared" si="479"/>
        <v>70</v>
      </c>
      <c r="U604" s="52">
        <f t="shared" si="480"/>
        <v>70</v>
      </c>
      <c r="V604" s="20">
        <f>اندیکا!V6</f>
        <v>10</v>
      </c>
      <c r="W604" s="53">
        <f t="shared" si="481"/>
        <v>50</v>
      </c>
      <c r="X604" s="54">
        <f t="shared" si="482"/>
        <v>50</v>
      </c>
      <c r="Y604" s="16" t="str">
        <f>اندیکا!Y6</f>
        <v>فاقد تذکر</v>
      </c>
      <c r="Z604" s="55">
        <f t="shared" si="483"/>
        <v>0</v>
      </c>
      <c r="AA604" s="56">
        <f t="shared" si="484"/>
        <v>0</v>
      </c>
      <c r="AB604" s="57">
        <v>1000</v>
      </c>
      <c r="AC604" s="182">
        <f t="shared" si="486"/>
        <v>600</v>
      </c>
      <c r="AD604" s="21" t="str">
        <f>اندیکا!AD6</f>
        <v>551-600</v>
      </c>
      <c r="AE604" s="212" t="str">
        <f t="shared" si="485"/>
        <v>ج-سوم</v>
      </c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  <c r="AU604" s="10"/>
    </row>
    <row r="605" spans="1:47" ht="21.95" customHeight="1" x14ac:dyDescent="0.25">
      <c r="A605" s="211">
        <f t="shared" si="454"/>
        <v>602</v>
      </c>
      <c r="B605" s="150" t="str">
        <f>اندیکا!B7</f>
        <v>اندیکا</v>
      </c>
      <c r="C605" s="150" t="str">
        <f>اندیکا!C7</f>
        <v>فانوس</v>
      </c>
      <c r="D605" s="150" t="str">
        <f>اندیکا!D7</f>
        <v>فانوس داربپور</v>
      </c>
      <c r="E605" s="150">
        <f>اندیکا!E7</f>
        <v>1971620289</v>
      </c>
      <c r="F605" s="150" t="str">
        <f>اندیکا!F7</f>
        <v>مراقبت و زیبایی</v>
      </c>
      <c r="G605" s="13" t="str">
        <f>اندیکا!G7</f>
        <v>61-80</v>
      </c>
      <c r="H605" s="43">
        <f t="shared" si="471"/>
        <v>70</v>
      </c>
      <c r="I605" s="44">
        <f t="shared" si="472"/>
        <v>140</v>
      </c>
      <c r="J605" s="17">
        <f>اندیکا!J7</f>
        <v>0</v>
      </c>
      <c r="K605" s="45">
        <f t="shared" si="473"/>
        <v>0</v>
      </c>
      <c r="L605" s="46">
        <f t="shared" si="474"/>
        <v>0</v>
      </c>
      <c r="M605" s="12" t="str">
        <f>اندیکا!M7</f>
        <v>81-100</v>
      </c>
      <c r="N605" s="47">
        <f t="shared" si="475"/>
        <v>100</v>
      </c>
      <c r="O605" s="48">
        <f t="shared" si="476"/>
        <v>200</v>
      </c>
      <c r="P605" s="14" t="str">
        <f>اندیکا!P7</f>
        <v>71-90</v>
      </c>
      <c r="Q605" s="49">
        <f t="shared" si="477"/>
        <v>70</v>
      </c>
      <c r="R605" s="50">
        <f t="shared" si="478"/>
        <v>140</v>
      </c>
      <c r="S605" s="15" t="str">
        <f>اندیکا!S7</f>
        <v>61-80</v>
      </c>
      <c r="T605" s="51">
        <f t="shared" si="479"/>
        <v>70</v>
      </c>
      <c r="U605" s="52">
        <f t="shared" si="480"/>
        <v>70</v>
      </c>
      <c r="V605" s="20">
        <f>اندیکا!V7</f>
        <v>5</v>
      </c>
      <c r="W605" s="53">
        <f t="shared" si="481"/>
        <v>25</v>
      </c>
      <c r="X605" s="54">
        <f t="shared" si="482"/>
        <v>25</v>
      </c>
      <c r="Y605" s="16" t="str">
        <f>اندیکا!Y7</f>
        <v>فاقد تذکر</v>
      </c>
      <c r="Z605" s="55">
        <f t="shared" si="483"/>
        <v>0</v>
      </c>
      <c r="AA605" s="56">
        <f t="shared" si="484"/>
        <v>0</v>
      </c>
      <c r="AB605" s="57">
        <v>1000</v>
      </c>
      <c r="AC605" s="182">
        <f t="shared" si="486"/>
        <v>575</v>
      </c>
      <c r="AD605" s="21" t="str">
        <f>اندیکا!AD7</f>
        <v>551-600</v>
      </c>
      <c r="AE605" s="212" t="str">
        <f t="shared" si="485"/>
        <v>ج-سوم</v>
      </c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  <c r="AU605" s="10"/>
    </row>
    <row r="606" spans="1:47" ht="21.95" customHeight="1" x14ac:dyDescent="0.25">
      <c r="A606" s="211">
        <f t="shared" si="454"/>
        <v>603</v>
      </c>
      <c r="B606" s="150" t="str">
        <f>اندیکا!B8</f>
        <v>اندیکا</v>
      </c>
      <c r="C606" s="150" t="str">
        <f>اندیکا!C8</f>
        <v>فرهان</v>
      </c>
      <c r="D606" s="150" t="str">
        <f>اندیکا!D8</f>
        <v>عبداله یوسفی</v>
      </c>
      <c r="E606" s="150">
        <f>اندیکا!E8</f>
        <v>1972413589</v>
      </c>
      <c r="F606" s="150" t="str">
        <f>اندیکا!F8</f>
        <v>مراقبت و زیبایی</v>
      </c>
      <c r="G606" s="13" t="str">
        <f>اندیکا!G8</f>
        <v>81-100</v>
      </c>
      <c r="H606" s="43">
        <f t="shared" si="471"/>
        <v>100</v>
      </c>
      <c r="I606" s="44">
        <f t="shared" si="472"/>
        <v>200</v>
      </c>
      <c r="J606" s="17">
        <f>اندیکا!J8</f>
        <v>0</v>
      </c>
      <c r="K606" s="45">
        <f t="shared" si="473"/>
        <v>0</v>
      </c>
      <c r="L606" s="46">
        <f t="shared" si="474"/>
        <v>0</v>
      </c>
      <c r="M606" s="12" t="str">
        <f>اندیکا!M8</f>
        <v>81-100</v>
      </c>
      <c r="N606" s="47">
        <f t="shared" si="475"/>
        <v>100</v>
      </c>
      <c r="O606" s="48">
        <f t="shared" si="476"/>
        <v>200</v>
      </c>
      <c r="P606" s="14" t="str">
        <f>اندیکا!P8</f>
        <v>71-90</v>
      </c>
      <c r="Q606" s="49">
        <f t="shared" si="477"/>
        <v>70</v>
      </c>
      <c r="R606" s="50">
        <f t="shared" si="478"/>
        <v>140</v>
      </c>
      <c r="S606" s="15" t="str">
        <f>اندیکا!S8</f>
        <v>80-100</v>
      </c>
      <c r="T606" s="51">
        <f t="shared" si="479"/>
        <v>100</v>
      </c>
      <c r="U606" s="52">
        <f t="shared" si="480"/>
        <v>100</v>
      </c>
      <c r="V606" s="20">
        <f>اندیکا!V8</f>
        <v>3</v>
      </c>
      <c r="W606" s="53">
        <f t="shared" si="481"/>
        <v>15</v>
      </c>
      <c r="X606" s="54">
        <f t="shared" si="482"/>
        <v>15</v>
      </c>
      <c r="Y606" s="16" t="str">
        <f>اندیکا!Y8</f>
        <v>فاقد تذکر</v>
      </c>
      <c r="Z606" s="55">
        <f t="shared" si="483"/>
        <v>0</v>
      </c>
      <c r="AA606" s="56">
        <f t="shared" si="484"/>
        <v>0</v>
      </c>
      <c r="AB606" s="57">
        <v>1000</v>
      </c>
      <c r="AC606" s="182">
        <f t="shared" si="486"/>
        <v>655</v>
      </c>
      <c r="AD606" s="21" t="str">
        <f>اندیکا!AD8</f>
        <v>601-650</v>
      </c>
      <c r="AE606" s="212" t="str">
        <f t="shared" si="485"/>
        <v>ب-سوم</v>
      </c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  <c r="AU606" s="10"/>
    </row>
    <row r="607" spans="1:47" ht="21.95" customHeight="1" x14ac:dyDescent="0.25">
      <c r="A607" s="211">
        <f t="shared" si="454"/>
        <v>604</v>
      </c>
      <c r="B607" s="150" t="str">
        <f>اندیکا!B9</f>
        <v>اندیکا</v>
      </c>
      <c r="C607" s="150" t="str">
        <f>اندیکا!C9</f>
        <v>پروین بدرود</v>
      </c>
      <c r="D607" s="150" t="str">
        <f>اندیکا!D9</f>
        <v>پروین بدرود</v>
      </c>
      <c r="E607" s="150">
        <f>اندیکا!E9</f>
        <v>1971608718</v>
      </c>
      <c r="F607" s="150" t="str">
        <f>اندیکا!F9</f>
        <v>صنایع پوشاک</v>
      </c>
      <c r="G607" s="13" t="str">
        <f>اندیکا!G9</f>
        <v>81-100</v>
      </c>
      <c r="H607" s="43">
        <f t="shared" si="471"/>
        <v>100</v>
      </c>
      <c r="I607" s="44">
        <f t="shared" si="472"/>
        <v>200</v>
      </c>
      <c r="J607" s="17">
        <f>اندیکا!J9</f>
        <v>0</v>
      </c>
      <c r="K607" s="45">
        <f t="shared" si="473"/>
        <v>0</v>
      </c>
      <c r="L607" s="46">
        <f t="shared" si="474"/>
        <v>0</v>
      </c>
      <c r="M607" s="12" t="str">
        <f>اندیکا!M9</f>
        <v>81-100</v>
      </c>
      <c r="N607" s="47">
        <f t="shared" si="475"/>
        <v>100</v>
      </c>
      <c r="O607" s="48">
        <f t="shared" si="476"/>
        <v>200</v>
      </c>
      <c r="P607" s="14" t="str">
        <f>اندیکا!P9</f>
        <v>71-90</v>
      </c>
      <c r="Q607" s="49">
        <f t="shared" si="477"/>
        <v>70</v>
      </c>
      <c r="R607" s="50">
        <f t="shared" si="478"/>
        <v>140</v>
      </c>
      <c r="S607" s="15" t="str">
        <f>اندیکا!S9</f>
        <v>61-80</v>
      </c>
      <c r="T607" s="51">
        <f t="shared" si="479"/>
        <v>70</v>
      </c>
      <c r="U607" s="52">
        <f t="shared" si="480"/>
        <v>70</v>
      </c>
      <c r="V607" s="20">
        <f>اندیکا!V9</f>
        <v>3</v>
      </c>
      <c r="W607" s="53">
        <f t="shared" si="481"/>
        <v>15</v>
      </c>
      <c r="X607" s="54">
        <f t="shared" si="482"/>
        <v>15</v>
      </c>
      <c r="Y607" s="16" t="str">
        <f>اندیکا!Y9</f>
        <v>فاقد تذکر</v>
      </c>
      <c r="Z607" s="55">
        <f t="shared" si="483"/>
        <v>0</v>
      </c>
      <c r="AA607" s="56">
        <f t="shared" si="484"/>
        <v>0</v>
      </c>
      <c r="AB607" s="57">
        <v>1000</v>
      </c>
      <c r="AC607" s="182">
        <f t="shared" si="486"/>
        <v>625</v>
      </c>
      <c r="AD607" s="21" t="str">
        <f>اندیکا!AD9</f>
        <v>601-650</v>
      </c>
      <c r="AE607" s="212" t="str">
        <f t="shared" si="485"/>
        <v>ب-سوم</v>
      </c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  <c r="AU607" s="10"/>
    </row>
    <row r="608" spans="1:47" ht="21.95" customHeight="1" x14ac:dyDescent="0.25">
      <c r="A608" s="211">
        <f t="shared" si="454"/>
        <v>605</v>
      </c>
      <c r="B608" s="150" t="str">
        <f>اندیکا!B10</f>
        <v>اندیکا</v>
      </c>
      <c r="C608" s="150" t="str">
        <f>اندیکا!C10</f>
        <v>شهره شهبازی</v>
      </c>
      <c r="D608" s="150" t="str">
        <f>اندیکا!D10</f>
        <v>شهره شهبازی</v>
      </c>
      <c r="E608" s="150">
        <f>اندیکا!E10</f>
        <v>1960429795</v>
      </c>
      <c r="F608" s="150" t="str">
        <f>اندیکا!F10</f>
        <v>مراقبت وزیبایی</v>
      </c>
      <c r="G608" s="13" t="str">
        <f>اندیکا!G10</f>
        <v>61-80</v>
      </c>
      <c r="H608" s="43">
        <f t="shared" si="471"/>
        <v>70</v>
      </c>
      <c r="I608" s="44">
        <f t="shared" si="472"/>
        <v>140</v>
      </c>
      <c r="J608" s="17">
        <f>اندیکا!J10</f>
        <v>0</v>
      </c>
      <c r="K608" s="45">
        <f t="shared" si="473"/>
        <v>0</v>
      </c>
      <c r="L608" s="46">
        <f t="shared" si="474"/>
        <v>0</v>
      </c>
      <c r="M608" s="12" t="str">
        <f>اندیکا!M10</f>
        <v>81-100</v>
      </c>
      <c r="N608" s="47">
        <f t="shared" si="475"/>
        <v>100</v>
      </c>
      <c r="O608" s="48">
        <f t="shared" si="476"/>
        <v>200</v>
      </c>
      <c r="P608" s="14" t="str">
        <f>اندیکا!P10</f>
        <v>71-90</v>
      </c>
      <c r="Q608" s="49">
        <f t="shared" si="477"/>
        <v>70</v>
      </c>
      <c r="R608" s="50">
        <f t="shared" si="478"/>
        <v>140</v>
      </c>
      <c r="S608" s="15" t="str">
        <f>اندیکا!S10</f>
        <v>61-80</v>
      </c>
      <c r="T608" s="51">
        <f t="shared" si="479"/>
        <v>70</v>
      </c>
      <c r="U608" s="52">
        <f t="shared" si="480"/>
        <v>70</v>
      </c>
      <c r="V608" s="20">
        <f>اندیکا!V10</f>
        <v>2</v>
      </c>
      <c r="W608" s="53">
        <f t="shared" si="481"/>
        <v>10</v>
      </c>
      <c r="X608" s="54">
        <f t="shared" si="482"/>
        <v>10</v>
      </c>
      <c r="Y608" s="16" t="str">
        <f>اندیکا!Y10</f>
        <v>فاقد تذکر</v>
      </c>
      <c r="Z608" s="55">
        <f t="shared" si="483"/>
        <v>0</v>
      </c>
      <c r="AA608" s="56">
        <f t="shared" si="484"/>
        <v>0</v>
      </c>
      <c r="AB608" s="57">
        <v>1000</v>
      </c>
      <c r="AC608" s="182">
        <f t="shared" si="486"/>
        <v>560</v>
      </c>
      <c r="AD608" s="21" t="str">
        <f>اندیکا!AD10</f>
        <v>551-600</v>
      </c>
      <c r="AE608" s="212" t="str">
        <f t="shared" si="485"/>
        <v>ج-سوم</v>
      </c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  <c r="AU608" s="10"/>
    </row>
    <row r="609" spans="1:47" ht="21.95" customHeight="1" x14ac:dyDescent="0.25">
      <c r="A609" s="211">
        <f t="shared" si="454"/>
        <v>606</v>
      </c>
      <c r="B609" s="151" t="str">
        <f>کارون!B4</f>
        <v>کارون</v>
      </c>
      <c r="C609" s="151" t="str">
        <f>کارون!C4</f>
        <v>امیدان</v>
      </c>
      <c r="D609" s="151" t="str">
        <f>کارون!D4</f>
        <v>محمد باوی بحری</v>
      </c>
      <c r="E609" s="151">
        <f>کارون!E4</f>
        <v>1756699798</v>
      </c>
      <c r="F609" s="151" t="str">
        <f>کارون!F4</f>
        <v>فناوری اطلاعات</v>
      </c>
      <c r="G609" s="13" t="str">
        <f>کارون!G4</f>
        <v>0-40</v>
      </c>
      <c r="H609" s="43">
        <f t="shared" ref="H609:H618" si="487">IFERROR(VLOOKUP(G609,$AG$2:$AH$6,2,FALSE),0)</f>
        <v>35</v>
      </c>
      <c r="I609" s="44">
        <f t="shared" ref="I609:I618" si="488">H609*2</f>
        <v>70</v>
      </c>
      <c r="J609" s="17">
        <f>کارون!J4</f>
        <v>1000</v>
      </c>
      <c r="K609" s="45">
        <f t="shared" ref="K609:K618" si="489">IFERROR(VLOOKUP(J609,$AI$2:$AJ$12,2,FALSE),0)</f>
        <v>10</v>
      </c>
      <c r="L609" s="46">
        <f t="shared" ref="L609:L618" si="490">K609*2</f>
        <v>20</v>
      </c>
      <c r="M609" s="12" t="str">
        <f>کارون!M4</f>
        <v>61-80</v>
      </c>
      <c r="N609" s="47">
        <f t="shared" ref="N609:N618" si="491">IFERROR(VLOOKUP(M609,$AK$2:$AL$4,2,FALSE),0)</f>
        <v>70</v>
      </c>
      <c r="O609" s="48">
        <f t="shared" ref="O609:O618" si="492">N609*2</f>
        <v>140</v>
      </c>
      <c r="P609" s="14" t="str">
        <f>کارون!P4</f>
        <v>60-70</v>
      </c>
      <c r="Q609" s="49">
        <f t="shared" ref="Q609:Q618" si="493">IFERROR(VLOOKUP(P609,$AM$2:$AN$5,2,FALSE),0)</f>
        <v>50</v>
      </c>
      <c r="R609" s="50">
        <f t="shared" ref="R609:R618" si="494">Q609*2</f>
        <v>100</v>
      </c>
      <c r="S609" s="15" t="str">
        <f>کارون!S4</f>
        <v>0-40</v>
      </c>
      <c r="T609" s="51">
        <f t="shared" ref="T609:T618" si="495">IFERROR(VLOOKUP(S609,$AO$2:$AP$6,2,FALSE),0)</f>
        <v>35</v>
      </c>
      <c r="U609" s="52">
        <f t="shared" ref="U609:U618" si="496">T609*1</f>
        <v>35</v>
      </c>
      <c r="V609" s="20">
        <f>کارون!V4</f>
        <v>20</v>
      </c>
      <c r="W609" s="53">
        <f t="shared" ref="W609:W618" si="497">IFERROR(VLOOKUP(V609,$AQ$2:$AR$22,2,FALSE),0)</f>
        <v>100</v>
      </c>
      <c r="X609" s="54">
        <f t="shared" ref="X609:X618" si="498">W609*1</f>
        <v>100</v>
      </c>
      <c r="Y609" s="16" t="str">
        <f>کارون!Y4</f>
        <v>فاقد تذکر</v>
      </c>
      <c r="Z609" s="55">
        <f t="shared" ref="Z609:Z618" si="499">IFERROR(VLOOKUP(Y609,$AS$2:$AT$8,2,FALSE),0)</f>
        <v>0</v>
      </c>
      <c r="AA609" s="56">
        <f t="shared" ref="AA609:AA618" si="500">Z609*1</f>
        <v>0</v>
      </c>
      <c r="AB609" s="57">
        <v>1000</v>
      </c>
      <c r="AC609" s="182">
        <f t="shared" ref="AC609:AC618" si="501">SUM(I609,L609,O609,R609,U609,X609,AA609)-Y1397</f>
        <v>465</v>
      </c>
      <c r="AD609" s="21" t="str">
        <f>کارون!AD4</f>
        <v>451-500</v>
      </c>
      <c r="AE609" s="212" t="str">
        <f t="shared" ref="AE609:AE618" si="502">IFERROR(VLOOKUP(AD609,$AL$8:$AM$20,2,FALSE),0)</f>
        <v>ب-چهارم</v>
      </c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  <c r="AU609" s="10"/>
    </row>
    <row r="610" spans="1:47" ht="21.95" customHeight="1" x14ac:dyDescent="0.25">
      <c r="A610" s="211">
        <f t="shared" si="454"/>
        <v>607</v>
      </c>
      <c r="B610" s="151" t="str">
        <f>کارون!B5</f>
        <v>کارون</v>
      </c>
      <c r="C610" s="151" t="str">
        <f>کارون!C5</f>
        <v>حدیث</v>
      </c>
      <c r="D610" s="151" t="str">
        <f>کارون!D5</f>
        <v>جمیله سالمی</v>
      </c>
      <c r="E610" s="151">
        <f>کارون!E5</f>
        <v>1829867164</v>
      </c>
      <c r="F610" s="151" t="str">
        <f>کارون!F5</f>
        <v>صنایع پوشاک</v>
      </c>
      <c r="G610" s="13" t="str">
        <f>کارون!G5</f>
        <v>0-40</v>
      </c>
      <c r="H610" s="43">
        <f t="shared" si="487"/>
        <v>35</v>
      </c>
      <c r="I610" s="44">
        <f t="shared" si="488"/>
        <v>70</v>
      </c>
      <c r="J610" s="17">
        <f>کارون!J5</f>
        <v>1000</v>
      </c>
      <c r="K610" s="45">
        <f t="shared" si="489"/>
        <v>10</v>
      </c>
      <c r="L610" s="46">
        <f t="shared" si="490"/>
        <v>20</v>
      </c>
      <c r="M610" s="12">
        <f>کارون!M5</f>
        <v>0</v>
      </c>
      <c r="N610" s="47">
        <f t="shared" si="491"/>
        <v>0</v>
      </c>
      <c r="O610" s="48">
        <f t="shared" si="492"/>
        <v>0</v>
      </c>
      <c r="P610" s="14">
        <f>کارون!P5</f>
        <v>0</v>
      </c>
      <c r="Q610" s="49">
        <f t="shared" si="493"/>
        <v>0</v>
      </c>
      <c r="R610" s="50">
        <f t="shared" si="494"/>
        <v>0</v>
      </c>
      <c r="S610" s="15" t="str">
        <f>کارون!S5</f>
        <v>0-40</v>
      </c>
      <c r="T610" s="51">
        <f t="shared" si="495"/>
        <v>35</v>
      </c>
      <c r="U610" s="52">
        <f t="shared" si="496"/>
        <v>35</v>
      </c>
      <c r="V610" s="20">
        <f>کارون!V5</f>
        <v>20</v>
      </c>
      <c r="W610" s="53">
        <f t="shared" si="497"/>
        <v>100</v>
      </c>
      <c r="X610" s="54">
        <f t="shared" si="498"/>
        <v>100</v>
      </c>
      <c r="Y610" s="16" t="str">
        <f>کارون!Y5</f>
        <v>فاقد تذکر</v>
      </c>
      <c r="Z610" s="55">
        <f t="shared" si="499"/>
        <v>0</v>
      </c>
      <c r="AA610" s="56">
        <f t="shared" si="500"/>
        <v>0</v>
      </c>
      <c r="AB610" s="57">
        <v>1000</v>
      </c>
      <c r="AC610" s="182">
        <f t="shared" si="501"/>
        <v>225</v>
      </c>
      <c r="AD610" s="21" t="str">
        <f>کارون!AD5</f>
        <v>0-400</v>
      </c>
      <c r="AE610" s="212" t="str">
        <f t="shared" si="502"/>
        <v>بدون درجه</v>
      </c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</row>
    <row r="611" spans="1:47" ht="21.95" customHeight="1" x14ac:dyDescent="0.25">
      <c r="A611" s="211">
        <f t="shared" si="454"/>
        <v>608</v>
      </c>
      <c r="B611" s="151" t="str">
        <f>کارون!B6</f>
        <v>کارون</v>
      </c>
      <c r="C611" s="151" t="str">
        <f>کارون!C6</f>
        <v>سوسوی نور</v>
      </c>
      <c r="D611" s="151" t="str">
        <f>کارون!D6</f>
        <v>فاطمه سواری</v>
      </c>
      <c r="E611" s="151">
        <f>کارون!E6</f>
        <v>1756292566</v>
      </c>
      <c r="F611" s="151" t="str">
        <f>کارون!F6</f>
        <v>مراقبت و زیبایی</v>
      </c>
      <c r="G611" s="13" t="str">
        <f>کارون!G6</f>
        <v>41-60</v>
      </c>
      <c r="H611" s="43">
        <f t="shared" si="487"/>
        <v>50</v>
      </c>
      <c r="I611" s="44">
        <f t="shared" si="488"/>
        <v>100</v>
      </c>
      <c r="J611" s="17">
        <f>کارون!J6</f>
        <v>8000</v>
      </c>
      <c r="K611" s="45">
        <f t="shared" si="489"/>
        <v>80</v>
      </c>
      <c r="L611" s="46">
        <f t="shared" si="490"/>
        <v>160</v>
      </c>
      <c r="M611" s="12" t="str">
        <f>کارون!M6</f>
        <v>81-100</v>
      </c>
      <c r="N611" s="47">
        <f t="shared" si="491"/>
        <v>100</v>
      </c>
      <c r="O611" s="48">
        <f t="shared" si="492"/>
        <v>200</v>
      </c>
      <c r="P611" s="14" t="str">
        <f>کارون!P6</f>
        <v>91-100</v>
      </c>
      <c r="Q611" s="49">
        <f t="shared" si="493"/>
        <v>100</v>
      </c>
      <c r="R611" s="50">
        <f t="shared" si="494"/>
        <v>200</v>
      </c>
      <c r="S611" s="15" t="str">
        <f>کارون!S6</f>
        <v>41-60</v>
      </c>
      <c r="T611" s="51">
        <f t="shared" si="495"/>
        <v>50</v>
      </c>
      <c r="U611" s="52">
        <f t="shared" si="496"/>
        <v>50</v>
      </c>
      <c r="V611" s="20">
        <f>کارون!V6</f>
        <v>7</v>
      </c>
      <c r="W611" s="53">
        <f t="shared" si="497"/>
        <v>35</v>
      </c>
      <c r="X611" s="54">
        <f t="shared" si="498"/>
        <v>35</v>
      </c>
      <c r="Y611" s="16" t="str">
        <f>کارون!Y6</f>
        <v>فاقد تذکر</v>
      </c>
      <c r="Z611" s="55">
        <f t="shared" si="499"/>
        <v>0</v>
      </c>
      <c r="AA611" s="56">
        <f t="shared" si="500"/>
        <v>0</v>
      </c>
      <c r="AB611" s="57">
        <v>1000</v>
      </c>
      <c r="AC611" s="182">
        <f t="shared" si="501"/>
        <v>745</v>
      </c>
      <c r="AD611" s="21" t="str">
        <f>کارون!AD6</f>
        <v>701-750</v>
      </c>
      <c r="AE611" s="212" t="str">
        <f t="shared" si="502"/>
        <v>ج-دو</v>
      </c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  <c r="AU611" s="10"/>
    </row>
    <row r="612" spans="1:47" ht="21.95" customHeight="1" x14ac:dyDescent="0.25">
      <c r="A612" s="211">
        <f t="shared" si="454"/>
        <v>609</v>
      </c>
      <c r="B612" s="151" t="str">
        <f>کارون!B7</f>
        <v>کارون</v>
      </c>
      <c r="C612" s="151" t="str">
        <f>کارون!C7</f>
        <v>پریماه آموزگار</v>
      </c>
      <c r="D612" s="151" t="str">
        <f>کارون!D7</f>
        <v>زینب حاجی پور</v>
      </c>
      <c r="E612" s="151">
        <f>کارون!E7</f>
        <v>1756798771</v>
      </c>
      <c r="F612" s="151" t="str">
        <f>کارون!F7</f>
        <v>مراقبت و زیبایی</v>
      </c>
      <c r="G612" s="13" t="str">
        <f>کارون!G7</f>
        <v>0-40</v>
      </c>
      <c r="H612" s="43">
        <f t="shared" si="487"/>
        <v>35</v>
      </c>
      <c r="I612" s="44">
        <f t="shared" si="488"/>
        <v>70</v>
      </c>
      <c r="J612" s="17">
        <f>کارون!J7</f>
        <v>1000</v>
      </c>
      <c r="K612" s="45">
        <f t="shared" si="489"/>
        <v>10</v>
      </c>
      <c r="L612" s="46">
        <f t="shared" si="490"/>
        <v>20</v>
      </c>
      <c r="M612" s="12" t="str">
        <f>کارون!M7</f>
        <v>81-100</v>
      </c>
      <c r="N612" s="47">
        <f t="shared" si="491"/>
        <v>100</v>
      </c>
      <c r="O612" s="48">
        <f t="shared" si="492"/>
        <v>200</v>
      </c>
      <c r="P612" s="14" t="str">
        <f>کارون!P7</f>
        <v>91-100</v>
      </c>
      <c r="Q612" s="49">
        <f t="shared" si="493"/>
        <v>100</v>
      </c>
      <c r="R612" s="50">
        <f t="shared" si="494"/>
        <v>200</v>
      </c>
      <c r="S612" s="15" t="str">
        <f>کارون!S7</f>
        <v>41-60</v>
      </c>
      <c r="T612" s="51">
        <f t="shared" si="495"/>
        <v>50</v>
      </c>
      <c r="U612" s="52">
        <f t="shared" si="496"/>
        <v>50</v>
      </c>
      <c r="V612" s="20">
        <f>کارون!V7</f>
        <v>2</v>
      </c>
      <c r="W612" s="53">
        <f t="shared" si="497"/>
        <v>10</v>
      </c>
      <c r="X612" s="54">
        <f t="shared" si="498"/>
        <v>10</v>
      </c>
      <c r="Y612" s="16" t="str">
        <f>کارون!Y7</f>
        <v>فاقد تذکر</v>
      </c>
      <c r="Z612" s="55">
        <f t="shared" si="499"/>
        <v>0</v>
      </c>
      <c r="AA612" s="56">
        <f t="shared" si="500"/>
        <v>0</v>
      </c>
      <c r="AB612" s="57">
        <v>1000</v>
      </c>
      <c r="AC612" s="182">
        <f t="shared" si="501"/>
        <v>550</v>
      </c>
      <c r="AD612" s="21" t="str">
        <f>کارون!AD7</f>
        <v>501-550</v>
      </c>
      <c r="AE612" s="212" t="str">
        <f t="shared" si="502"/>
        <v>الف-چهارم</v>
      </c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  <c r="AU612" s="10"/>
    </row>
    <row r="613" spans="1:47" ht="21.95" customHeight="1" x14ac:dyDescent="0.25">
      <c r="A613" s="211">
        <f t="shared" si="454"/>
        <v>610</v>
      </c>
      <c r="B613" s="151" t="str">
        <f>کارون!B8</f>
        <v>کارون</v>
      </c>
      <c r="C613" s="151" t="str">
        <f>کارون!C8</f>
        <v>اطلس پوش</v>
      </c>
      <c r="D613" s="151" t="str">
        <f>کارون!D8</f>
        <v>سیده احلام حسینی نژاد</v>
      </c>
      <c r="E613" s="151">
        <f>کارون!E8</f>
        <v>1740426762</v>
      </c>
      <c r="F613" s="151" t="str">
        <f>کارون!F8</f>
        <v>صنایع پوشاک</v>
      </c>
      <c r="G613" s="13" t="str">
        <f>کارون!G8</f>
        <v>41-60</v>
      </c>
      <c r="H613" s="43">
        <f t="shared" si="487"/>
        <v>50</v>
      </c>
      <c r="I613" s="44">
        <f t="shared" si="488"/>
        <v>100</v>
      </c>
      <c r="J613" s="17">
        <f>کارون!J8</f>
        <v>1000</v>
      </c>
      <c r="K613" s="45">
        <f t="shared" si="489"/>
        <v>10</v>
      </c>
      <c r="L613" s="46">
        <f t="shared" si="490"/>
        <v>20</v>
      </c>
      <c r="M613" s="12" t="str">
        <f>کارون!M8</f>
        <v>81-100</v>
      </c>
      <c r="N613" s="47">
        <f t="shared" si="491"/>
        <v>100</v>
      </c>
      <c r="O613" s="48">
        <f t="shared" si="492"/>
        <v>200</v>
      </c>
      <c r="P613" s="14" t="str">
        <f>کارون!P8</f>
        <v>60-70</v>
      </c>
      <c r="Q613" s="49">
        <f t="shared" si="493"/>
        <v>50</v>
      </c>
      <c r="R613" s="50">
        <f t="shared" si="494"/>
        <v>100</v>
      </c>
      <c r="S613" s="15" t="str">
        <f>کارون!S8</f>
        <v>0-40</v>
      </c>
      <c r="T613" s="51">
        <f t="shared" si="495"/>
        <v>35</v>
      </c>
      <c r="U613" s="52">
        <f t="shared" si="496"/>
        <v>35</v>
      </c>
      <c r="V613" s="20">
        <f>کارون!V8</f>
        <v>2</v>
      </c>
      <c r="W613" s="53">
        <f t="shared" si="497"/>
        <v>10</v>
      </c>
      <c r="X613" s="54">
        <f t="shared" si="498"/>
        <v>10</v>
      </c>
      <c r="Y613" s="16" t="str">
        <f>کارون!Y8</f>
        <v>فاقد تذکر</v>
      </c>
      <c r="Z613" s="55">
        <f t="shared" si="499"/>
        <v>0</v>
      </c>
      <c r="AA613" s="56">
        <f t="shared" si="500"/>
        <v>0</v>
      </c>
      <c r="AB613" s="57">
        <v>1000</v>
      </c>
      <c r="AC613" s="182">
        <f t="shared" si="501"/>
        <v>465</v>
      </c>
      <c r="AD613" s="21" t="str">
        <f>کارون!AD8</f>
        <v>451-500</v>
      </c>
      <c r="AE613" s="212" t="str">
        <f t="shared" si="502"/>
        <v>ب-چهارم</v>
      </c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  <c r="AU613" s="10"/>
    </row>
    <row r="614" spans="1:47" ht="21.95" customHeight="1" x14ac:dyDescent="0.25">
      <c r="A614" s="211">
        <f t="shared" si="454"/>
        <v>611</v>
      </c>
      <c r="B614" s="151" t="str">
        <f>کارون!B9</f>
        <v>کارون</v>
      </c>
      <c r="C614" s="151" t="str">
        <f>کارون!C9</f>
        <v>چوبین صنعت صبوری</v>
      </c>
      <c r="D614" s="151" t="str">
        <f>کارون!D9</f>
        <v>مهدی صبوری</v>
      </c>
      <c r="E614" s="151">
        <f>کارون!E9</f>
        <v>1287900828</v>
      </c>
      <c r="F614" s="151" t="str">
        <f>کارون!F9</f>
        <v>صنایع چوب</v>
      </c>
      <c r="G614" s="13" t="str">
        <f>کارون!G9</f>
        <v>0-40</v>
      </c>
      <c r="H614" s="43">
        <f t="shared" si="487"/>
        <v>35</v>
      </c>
      <c r="I614" s="44">
        <f t="shared" si="488"/>
        <v>70</v>
      </c>
      <c r="J614" s="17">
        <f>کارون!J9</f>
        <v>2000</v>
      </c>
      <c r="K614" s="45">
        <f t="shared" si="489"/>
        <v>20</v>
      </c>
      <c r="L614" s="46">
        <f t="shared" si="490"/>
        <v>40</v>
      </c>
      <c r="M614" s="12" t="str">
        <f>کارون!M9</f>
        <v>61-80</v>
      </c>
      <c r="N614" s="47">
        <f t="shared" si="491"/>
        <v>70</v>
      </c>
      <c r="O614" s="48">
        <f t="shared" si="492"/>
        <v>140</v>
      </c>
      <c r="P614" s="14" t="str">
        <f>کارون!P9</f>
        <v>71-90</v>
      </c>
      <c r="Q614" s="49">
        <f t="shared" si="493"/>
        <v>70</v>
      </c>
      <c r="R614" s="50">
        <f t="shared" si="494"/>
        <v>140</v>
      </c>
      <c r="S614" s="15" t="str">
        <f>کارون!S9</f>
        <v>80-100</v>
      </c>
      <c r="T614" s="51">
        <f t="shared" si="495"/>
        <v>100</v>
      </c>
      <c r="U614" s="52">
        <f t="shared" si="496"/>
        <v>100</v>
      </c>
      <c r="V614" s="20">
        <f>کارون!V9</f>
        <v>2</v>
      </c>
      <c r="W614" s="53">
        <f t="shared" si="497"/>
        <v>10</v>
      </c>
      <c r="X614" s="54">
        <f t="shared" si="498"/>
        <v>10</v>
      </c>
      <c r="Y614" s="16" t="str">
        <f>کارون!Y9</f>
        <v>فاقد تذکر</v>
      </c>
      <c r="Z614" s="55">
        <f t="shared" si="499"/>
        <v>0</v>
      </c>
      <c r="AA614" s="56">
        <f t="shared" si="500"/>
        <v>0</v>
      </c>
      <c r="AB614" s="57">
        <v>1000</v>
      </c>
      <c r="AC614" s="182">
        <f t="shared" si="501"/>
        <v>500</v>
      </c>
      <c r="AD614" s="21" t="str">
        <f>کارون!AD9</f>
        <v>451-500</v>
      </c>
      <c r="AE614" s="212" t="str">
        <f t="shared" si="502"/>
        <v>ب-چهارم</v>
      </c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  <c r="AU614" s="10"/>
    </row>
    <row r="615" spans="1:47" ht="21.95" customHeight="1" x14ac:dyDescent="0.25">
      <c r="A615" s="211">
        <f t="shared" si="454"/>
        <v>612</v>
      </c>
      <c r="B615" s="151" t="str">
        <f>کارون!B10</f>
        <v>کارون</v>
      </c>
      <c r="C615" s="151" t="str">
        <f>کارون!C10</f>
        <v>لاله زاگرس</v>
      </c>
      <c r="D615" s="151" t="str">
        <f>کارون!D10</f>
        <v>لیلا کیانی کیا</v>
      </c>
      <c r="E615" s="151">
        <f>کارون!E10</f>
        <v>1971509345</v>
      </c>
      <c r="F615" s="151" t="str">
        <f>کارون!F10</f>
        <v>گردشگری</v>
      </c>
      <c r="G615" s="13" t="s">
        <v>32</v>
      </c>
      <c r="H615" s="43">
        <f t="shared" si="487"/>
        <v>100</v>
      </c>
      <c r="I615" s="44">
        <f t="shared" si="488"/>
        <v>200</v>
      </c>
      <c r="J615" s="17">
        <f>کارون!J10</f>
        <v>10000</v>
      </c>
      <c r="K615" s="45">
        <f t="shared" si="489"/>
        <v>100</v>
      </c>
      <c r="L615" s="46">
        <f t="shared" si="490"/>
        <v>200</v>
      </c>
      <c r="M615" s="12" t="str">
        <f>کارون!M10</f>
        <v>81-100</v>
      </c>
      <c r="N615" s="47">
        <f t="shared" si="491"/>
        <v>100</v>
      </c>
      <c r="O615" s="48">
        <f t="shared" si="492"/>
        <v>200</v>
      </c>
      <c r="P615" s="14" t="str">
        <f>کارون!P10</f>
        <v>91-100</v>
      </c>
      <c r="Q615" s="49">
        <f t="shared" si="493"/>
        <v>100</v>
      </c>
      <c r="R615" s="50">
        <f t="shared" si="494"/>
        <v>200</v>
      </c>
      <c r="S615" s="15" t="str">
        <f>کارون!S10</f>
        <v>80-100</v>
      </c>
      <c r="T615" s="51">
        <f t="shared" si="495"/>
        <v>100</v>
      </c>
      <c r="U615" s="52">
        <f t="shared" si="496"/>
        <v>100</v>
      </c>
      <c r="V615" s="20">
        <f>کارون!V10</f>
        <v>1</v>
      </c>
      <c r="W615" s="53">
        <f t="shared" si="497"/>
        <v>5</v>
      </c>
      <c r="X615" s="54">
        <f t="shared" si="498"/>
        <v>5</v>
      </c>
      <c r="Y615" s="16" t="str">
        <f>کارون!Y10</f>
        <v>فاقد تذکر</v>
      </c>
      <c r="Z615" s="55">
        <f t="shared" si="499"/>
        <v>0</v>
      </c>
      <c r="AA615" s="56">
        <f t="shared" si="500"/>
        <v>0</v>
      </c>
      <c r="AB615" s="57">
        <v>1000</v>
      </c>
      <c r="AC615" s="182">
        <f t="shared" si="501"/>
        <v>905</v>
      </c>
      <c r="AD615" s="21" t="s">
        <v>18</v>
      </c>
      <c r="AE615" s="212" t="str">
        <f t="shared" si="502"/>
        <v>ب-یک</v>
      </c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  <c r="AU615" s="10"/>
    </row>
    <row r="616" spans="1:47" ht="21.95" customHeight="1" x14ac:dyDescent="0.25">
      <c r="A616" s="211">
        <f t="shared" si="454"/>
        <v>613</v>
      </c>
      <c r="B616" s="151" t="str">
        <f>کارون!B11</f>
        <v>کارون</v>
      </c>
      <c r="C616" s="151" t="str">
        <f>کارون!C11</f>
        <v>ندا</v>
      </c>
      <c r="D616" s="151" t="str">
        <f>کارون!D11</f>
        <v>نادیا فرحانی</v>
      </c>
      <c r="E616" s="151">
        <f>کارون!E11</f>
        <v>1829138952</v>
      </c>
      <c r="F616" s="151" t="str">
        <f>کارون!F11</f>
        <v>مراقبت و زیبایی</v>
      </c>
      <c r="G616" s="13" t="str">
        <f>کارون!G11</f>
        <v>41-60</v>
      </c>
      <c r="H616" s="43">
        <f t="shared" si="487"/>
        <v>50</v>
      </c>
      <c r="I616" s="44">
        <f t="shared" si="488"/>
        <v>100</v>
      </c>
      <c r="J616" s="17">
        <f>کارون!J11</f>
        <v>6000</v>
      </c>
      <c r="K616" s="45">
        <f t="shared" si="489"/>
        <v>60</v>
      </c>
      <c r="L616" s="46">
        <f t="shared" si="490"/>
        <v>120</v>
      </c>
      <c r="M616" s="12" t="str">
        <f>کارون!M11</f>
        <v>81-100</v>
      </c>
      <c r="N616" s="47">
        <f t="shared" si="491"/>
        <v>100</v>
      </c>
      <c r="O616" s="48">
        <f t="shared" si="492"/>
        <v>200</v>
      </c>
      <c r="P616" s="14" t="str">
        <f>کارون!P11</f>
        <v>91-100</v>
      </c>
      <c r="Q616" s="49">
        <f t="shared" si="493"/>
        <v>100</v>
      </c>
      <c r="R616" s="50">
        <f t="shared" si="494"/>
        <v>200</v>
      </c>
      <c r="S616" s="15" t="str">
        <f>کارون!S11</f>
        <v>61-80</v>
      </c>
      <c r="T616" s="51">
        <f t="shared" si="495"/>
        <v>70</v>
      </c>
      <c r="U616" s="52">
        <f t="shared" si="496"/>
        <v>70</v>
      </c>
      <c r="V616" s="20">
        <f>کارون!V11</f>
        <v>2</v>
      </c>
      <c r="W616" s="53">
        <f t="shared" si="497"/>
        <v>10</v>
      </c>
      <c r="X616" s="54">
        <f t="shared" si="498"/>
        <v>10</v>
      </c>
      <c r="Y616" s="16" t="str">
        <f>کارون!Y11</f>
        <v>فاقد تذکر</v>
      </c>
      <c r="Z616" s="55">
        <f t="shared" si="499"/>
        <v>0</v>
      </c>
      <c r="AA616" s="56">
        <f t="shared" si="500"/>
        <v>0</v>
      </c>
      <c r="AB616" s="57">
        <v>1000</v>
      </c>
      <c r="AC616" s="182">
        <f t="shared" si="501"/>
        <v>700</v>
      </c>
      <c r="AD616" s="21" t="str">
        <f>کارون!AD11</f>
        <v>651-700</v>
      </c>
      <c r="AE616" s="212" t="str">
        <f t="shared" si="502"/>
        <v>الف-سوم</v>
      </c>
      <c r="AF616" s="10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  <c r="AU616" s="10"/>
    </row>
    <row r="617" spans="1:47" ht="21.95" customHeight="1" x14ac:dyDescent="0.25">
      <c r="A617" s="211">
        <f t="shared" si="454"/>
        <v>614</v>
      </c>
      <c r="B617" s="152" t="str">
        <f>هندیجان!B4</f>
        <v>هندیجان</v>
      </c>
      <c r="C617" s="152" t="str">
        <f>هندیجان!C4</f>
        <v>کاربران</v>
      </c>
      <c r="D617" s="152" t="str">
        <f>هندیجان!D4</f>
        <v>طاهره شولی</v>
      </c>
      <c r="E617" s="152">
        <f>هندیجان!E4</f>
        <v>66198339533</v>
      </c>
      <c r="F617" s="152" t="str">
        <f>هندیجان!F4</f>
        <v>کاربرICDL</v>
      </c>
      <c r="G617" s="13" t="str">
        <f>هندیجان!G4</f>
        <v>0-40</v>
      </c>
      <c r="H617" s="43">
        <f t="shared" si="487"/>
        <v>35</v>
      </c>
      <c r="I617" s="44">
        <f t="shared" si="488"/>
        <v>70</v>
      </c>
      <c r="J617" s="17">
        <f>هندیجان!J4</f>
        <v>3000</v>
      </c>
      <c r="K617" s="45">
        <f t="shared" si="489"/>
        <v>30</v>
      </c>
      <c r="L617" s="46">
        <f t="shared" si="490"/>
        <v>60</v>
      </c>
      <c r="M617" s="12" t="str">
        <f>هندیجان!M4</f>
        <v>61-80</v>
      </c>
      <c r="N617" s="47">
        <f t="shared" si="491"/>
        <v>70</v>
      </c>
      <c r="O617" s="48">
        <f t="shared" si="492"/>
        <v>140</v>
      </c>
      <c r="P617" s="14">
        <f>هندیجان!P4</f>
        <v>0</v>
      </c>
      <c r="Q617" s="49">
        <f t="shared" si="493"/>
        <v>0</v>
      </c>
      <c r="R617" s="50">
        <f t="shared" si="494"/>
        <v>0</v>
      </c>
      <c r="S617" s="15" t="str">
        <f>هندیجان!S4</f>
        <v>0-40</v>
      </c>
      <c r="T617" s="51">
        <f t="shared" si="495"/>
        <v>35</v>
      </c>
      <c r="U617" s="52">
        <f t="shared" si="496"/>
        <v>35</v>
      </c>
      <c r="V617" s="20">
        <f>هندیجان!V4</f>
        <v>19</v>
      </c>
      <c r="W617" s="53">
        <f t="shared" si="497"/>
        <v>95</v>
      </c>
      <c r="X617" s="54">
        <f t="shared" si="498"/>
        <v>95</v>
      </c>
      <c r="Y617" s="16" t="str">
        <f>هندیجان!Y4</f>
        <v>فاقد تذکر</v>
      </c>
      <c r="Z617" s="55">
        <f t="shared" si="499"/>
        <v>0</v>
      </c>
      <c r="AA617" s="56">
        <f t="shared" si="500"/>
        <v>0</v>
      </c>
      <c r="AB617" s="57">
        <v>1000</v>
      </c>
      <c r="AC617" s="182">
        <f t="shared" si="501"/>
        <v>400</v>
      </c>
      <c r="AD617" s="21" t="str">
        <f>هندیجان!AD4</f>
        <v>0-400</v>
      </c>
      <c r="AE617" s="212" t="str">
        <f t="shared" si="502"/>
        <v>بدون درجه</v>
      </c>
      <c r="AF617" s="10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  <c r="AU617" s="10"/>
    </row>
    <row r="618" spans="1:47" ht="21.95" customHeight="1" x14ac:dyDescent="0.25">
      <c r="A618" s="211">
        <f t="shared" si="454"/>
        <v>615</v>
      </c>
      <c r="B618" s="152" t="str">
        <f>هندیجان!B5</f>
        <v>هندیجان</v>
      </c>
      <c r="C618" s="152" t="str">
        <f>هندیجان!C5</f>
        <v>مهرخ ناز</v>
      </c>
      <c r="D618" s="152" t="str">
        <f>هندیجان!D5</f>
        <v>ندا قنواتی</v>
      </c>
      <c r="E618" s="152">
        <f>هندیجان!E5</f>
        <v>1950644650</v>
      </c>
      <c r="F618" s="152" t="str">
        <f>هندیجان!F5</f>
        <v>آرایشگر وپیرایشگر زنانه</v>
      </c>
      <c r="G618" s="13" t="str">
        <f>هندیجان!G5</f>
        <v>41-60</v>
      </c>
      <c r="H618" s="43">
        <f t="shared" si="487"/>
        <v>50</v>
      </c>
      <c r="I618" s="44">
        <f t="shared" si="488"/>
        <v>100</v>
      </c>
      <c r="J618" s="17">
        <f>هندیجان!J5</f>
        <v>2000</v>
      </c>
      <c r="K618" s="45">
        <f t="shared" si="489"/>
        <v>20</v>
      </c>
      <c r="L618" s="46">
        <f t="shared" si="490"/>
        <v>40</v>
      </c>
      <c r="M618" s="12" t="str">
        <f>هندیجان!M5</f>
        <v>81-100</v>
      </c>
      <c r="N618" s="47">
        <f t="shared" si="491"/>
        <v>100</v>
      </c>
      <c r="O618" s="48">
        <f t="shared" si="492"/>
        <v>200</v>
      </c>
      <c r="P618" s="14" t="str">
        <f>هندیجان!P5</f>
        <v>71-90</v>
      </c>
      <c r="Q618" s="49">
        <f t="shared" si="493"/>
        <v>70</v>
      </c>
      <c r="R618" s="50">
        <f t="shared" si="494"/>
        <v>140</v>
      </c>
      <c r="S618" s="15" t="str">
        <f>هندیجان!S5</f>
        <v>80-100</v>
      </c>
      <c r="T618" s="51">
        <f t="shared" si="495"/>
        <v>100</v>
      </c>
      <c r="U618" s="52">
        <f t="shared" si="496"/>
        <v>100</v>
      </c>
      <c r="V618" s="20">
        <f>هندیجان!V5</f>
        <v>15</v>
      </c>
      <c r="W618" s="53">
        <f t="shared" si="497"/>
        <v>75</v>
      </c>
      <c r="X618" s="54">
        <f t="shared" si="498"/>
        <v>75</v>
      </c>
      <c r="Y618" s="16" t="str">
        <f>هندیجان!Y5</f>
        <v>فاقد تذکر</v>
      </c>
      <c r="Z618" s="55">
        <f t="shared" si="499"/>
        <v>0</v>
      </c>
      <c r="AA618" s="56">
        <f t="shared" si="500"/>
        <v>0</v>
      </c>
      <c r="AB618" s="57">
        <v>1000</v>
      </c>
      <c r="AC618" s="182">
        <f t="shared" si="501"/>
        <v>655</v>
      </c>
      <c r="AD618" s="21" t="str">
        <f>هندیجان!AD5</f>
        <v>651-700</v>
      </c>
      <c r="AE618" s="212" t="str">
        <f t="shared" si="502"/>
        <v>الف-سوم</v>
      </c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  <c r="AU618" s="10"/>
    </row>
    <row r="619" spans="1:47" ht="21.95" customHeight="1" x14ac:dyDescent="0.25">
      <c r="A619" s="217" t="s">
        <v>1526</v>
      </c>
      <c r="B619" s="217"/>
      <c r="C619" s="217"/>
      <c r="D619" s="217"/>
      <c r="E619" s="217"/>
      <c r="F619" s="217"/>
      <c r="G619" s="217"/>
      <c r="H619" s="217"/>
      <c r="I619" s="217"/>
      <c r="J619" s="217"/>
      <c r="K619" s="217"/>
      <c r="L619" s="217"/>
      <c r="M619" s="217"/>
      <c r="N619" s="217"/>
      <c r="O619" s="217"/>
      <c r="P619" s="217"/>
      <c r="Q619" s="217"/>
      <c r="R619" s="217"/>
      <c r="S619" s="217"/>
      <c r="T619" s="217"/>
      <c r="U619" s="217"/>
      <c r="V619" s="217"/>
      <c r="W619" s="217"/>
      <c r="X619" s="217"/>
      <c r="Y619" s="217"/>
      <c r="Z619" s="217"/>
      <c r="AA619" s="217"/>
      <c r="AB619" s="217"/>
      <c r="AC619" s="217"/>
      <c r="AD619" s="217"/>
      <c r="AE619" s="218"/>
    </row>
  </sheetData>
  <sheetProtection algorithmName="SHA-512" hashValue="GG6sYQbF6uF22ht0/MI30tBuTvpaGqOou0i3kNIq54nA6xQDQG+g3UzkwnWm1cvyemwPmnFR73C7Lb5rIh5X0g==" saltValue="jT9NLvJKaZS1m/AtEpdH+g==" spinCount="100000" sheet="1"/>
  <mergeCells count="25">
    <mergeCell ref="AO1:AP1"/>
    <mergeCell ref="AD2:AD3"/>
    <mergeCell ref="AE2:AE3"/>
    <mergeCell ref="P2:R2"/>
    <mergeCell ref="S2:U2"/>
    <mergeCell ref="V2:X2"/>
    <mergeCell ref="Y2:AA2"/>
    <mergeCell ref="AB2:AB3"/>
    <mergeCell ref="AC2:AC3"/>
    <mergeCell ref="A619:AE619"/>
    <mergeCell ref="AQ1:AR1"/>
    <mergeCell ref="A2:A3"/>
    <mergeCell ref="B2:B3"/>
    <mergeCell ref="C2:C3"/>
    <mergeCell ref="D2:D3"/>
    <mergeCell ref="E2:E3"/>
    <mergeCell ref="F2:F3"/>
    <mergeCell ref="G2:I2"/>
    <mergeCell ref="J2:L2"/>
    <mergeCell ref="M2:O2"/>
    <mergeCell ref="A1:AE1"/>
    <mergeCell ref="AG1:AH1"/>
    <mergeCell ref="AI1:AJ1"/>
    <mergeCell ref="AK1:AL1"/>
    <mergeCell ref="AM1:AN1"/>
  </mergeCells>
  <conditionalFormatting sqref="AL22">
    <cfRule type="notContainsBlanks" dxfId="15759" priority="47088">
      <formula>LEN(TRIM(AL22))&gt;0</formula>
    </cfRule>
  </conditionalFormatting>
  <conditionalFormatting sqref="AL22:AM22">
    <cfRule type="dataBar" priority="4708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{F45C61F4-FD01-4BBF-859B-F45804D64CC2}</x14:id>
        </ext>
      </extLst>
    </cfRule>
    <cfRule type="notContainsBlanks" dxfId="15758" priority="47089">
      <formula>LEN(TRIM(AL22))&gt;0</formula>
    </cfRule>
  </conditionalFormatting>
  <conditionalFormatting sqref="AL24">
    <cfRule type="cellIs" dxfId="15757" priority="47085" operator="equal">
      <formula>"الف- یک"</formula>
    </cfRule>
    <cfRule type="cellIs" dxfId="15756" priority="47086" operator="equal">
      <formula>"بدون درجه"</formula>
    </cfRule>
  </conditionalFormatting>
  <conditionalFormatting sqref="AE15 AE242:AE244">
    <cfRule type="cellIs" dxfId="15755" priority="47059" operator="equal">
      <formula>"الف-یک"</formula>
    </cfRule>
    <cfRule type="cellIs" dxfId="15754" priority="47060" operator="equal">
      <formula>"ب-یک"</formula>
    </cfRule>
    <cfRule type="cellIs" dxfId="15753" priority="47061" operator="equal">
      <formula>"ج-یک"</formula>
    </cfRule>
    <cfRule type="cellIs" dxfId="15752" priority="47062" operator="equal">
      <formula>"الف-دو"</formula>
    </cfRule>
    <cfRule type="cellIs" dxfId="15751" priority="47063" operator="equal">
      <formula>"ب-دو"</formula>
    </cfRule>
    <cfRule type="cellIs" dxfId="15750" priority="47064" operator="equal">
      <formula>"ج-دو"</formula>
    </cfRule>
    <cfRule type="cellIs" dxfId="15749" priority="47065" operator="equal">
      <formula>"الف-سوم"</formula>
    </cfRule>
    <cfRule type="cellIs" dxfId="15748" priority="47066" operator="equal">
      <formula>"ب-سوم"</formula>
    </cfRule>
    <cfRule type="cellIs" dxfId="15747" priority="47067" operator="equal">
      <formula>"ج-سوم"</formula>
    </cfRule>
    <cfRule type="cellIs" dxfId="15746" priority="47068" operator="equal">
      <formula>"الف-چهارم"</formula>
    </cfRule>
    <cfRule type="cellIs" dxfId="15745" priority="47069" operator="equal">
      <formula>"ب-چهارم"</formula>
    </cfRule>
    <cfRule type="cellIs" dxfId="15744" priority="47070" operator="equal">
      <formula>"ج-چهارم"</formula>
    </cfRule>
    <cfRule type="cellIs" dxfId="15743" priority="47071" operator="equal">
      <formula>"بدون درجه"</formula>
    </cfRule>
  </conditionalFormatting>
  <conditionalFormatting sqref="AE17">
    <cfRule type="cellIs" dxfId="15742" priority="47007" operator="equal">
      <formula>"الف-یک"</formula>
    </cfRule>
    <cfRule type="cellIs" dxfId="15741" priority="47008" operator="equal">
      <formula>"ب-یک"</formula>
    </cfRule>
    <cfRule type="cellIs" dxfId="15740" priority="47009" operator="equal">
      <formula>"ج-یک"</formula>
    </cfRule>
    <cfRule type="cellIs" dxfId="15739" priority="47010" operator="equal">
      <formula>"الف-دو"</formula>
    </cfRule>
    <cfRule type="cellIs" dxfId="15738" priority="47011" operator="equal">
      <formula>"ب-دو"</formula>
    </cfRule>
    <cfRule type="cellIs" dxfId="15737" priority="47012" operator="equal">
      <formula>"ج-دو"</formula>
    </cfRule>
    <cfRule type="cellIs" dxfId="15736" priority="47013" operator="equal">
      <formula>"الف-سوم"</formula>
    </cfRule>
    <cfRule type="cellIs" dxfId="15735" priority="47014" operator="equal">
      <formula>"ب-سوم"</formula>
    </cfRule>
    <cfRule type="cellIs" dxfId="15734" priority="47015" operator="equal">
      <formula>"ج-سوم"</formula>
    </cfRule>
    <cfRule type="cellIs" dxfId="15733" priority="47016" operator="equal">
      <formula>"الف-چهارم"</formula>
    </cfRule>
    <cfRule type="cellIs" dxfId="15732" priority="47017" operator="equal">
      <formula>"ب-چهارم"</formula>
    </cfRule>
    <cfRule type="cellIs" dxfId="15731" priority="47018" operator="equal">
      <formula>"ج-چهارم"</formula>
    </cfRule>
    <cfRule type="cellIs" dxfId="15730" priority="47019" operator="equal">
      <formula>"بدون درجه"</formula>
    </cfRule>
  </conditionalFormatting>
  <conditionalFormatting sqref="AE18">
    <cfRule type="cellIs" dxfId="15729" priority="46981" operator="equal">
      <formula>"الف-یک"</formula>
    </cfRule>
    <cfRule type="cellIs" dxfId="15728" priority="46982" operator="equal">
      <formula>"ب-یک"</formula>
    </cfRule>
    <cfRule type="cellIs" dxfId="15727" priority="46983" operator="equal">
      <formula>"ج-یک"</formula>
    </cfRule>
    <cfRule type="cellIs" dxfId="15726" priority="46984" operator="equal">
      <formula>"الف-دو"</formula>
    </cfRule>
    <cfRule type="cellIs" dxfId="15725" priority="46985" operator="equal">
      <formula>"ب-دو"</formula>
    </cfRule>
    <cfRule type="cellIs" dxfId="15724" priority="46986" operator="equal">
      <formula>"ج-دو"</formula>
    </cfRule>
    <cfRule type="cellIs" dxfId="15723" priority="46987" operator="equal">
      <formula>"الف-سوم"</formula>
    </cfRule>
    <cfRule type="cellIs" dxfId="15722" priority="46988" operator="equal">
      <formula>"ب-سوم"</formula>
    </cfRule>
    <cfRule type="cellIs" dxfId="15721" priority="46989" operator="equal">
      <formula>"ج-سوم"</formula>
    </cfRule>
    <cfRule type="cellIs" dxfId="15720" priority="46990" operator="equal">
      <formula>"الف-چهارم"</formula>
    </cfRule>
    <cfRule type="cellIs" dxfId="15719" priority="46991" operator="equal">
      <formula>"ب-چهارم"</formula>
    </cfRule>
    <cfRule type="cellIs" dxfId="15718" priority="46992" operator="equal">
      <formula>"ج-چهارم"</formula>
    </cfRule>
    <cfRule type="cellIs" dxfId="15717" priority="46993" operator="equal">
      <formula>"بدون درجه"</formula>
    </cfRule>
  </conditionalFormatting>
  <conditionalFormatting sqref="AE19">
    <cfRule type="cellIs" dxfId="15716" priority="46955" operator="equal">
      <formula>"الف-یک"</formula>
    </cfRule>
    <cfRule type="cellIs" dxfId="15715" priority="46956" operator="equal">
      <formula>"ب-یک"</formula>
    </cfRule>
    <cfRule type="cellIs" dxfId="15714" priority="46957" operator="equal">
      <formula>"ج-یک"</formula>
    </cfRule>
    <cfRule type="cellIs" dxfId="15713" priority="46958" operator="equal">
      <formula>"الف-دو"</formula>
    </cfRule>
    <cfRule type="cellIs" dxfId="15712" priority="46959" operator="equal">
      <formula>"ب-دو"</formula>
    </cfRule>
    <cfRule type="cellIs" dxfId="15711" priority="46960" operator="equal">
      <formula>"ج-دو"</formula>
    </cfRule>
    <cfRule type="cellIs" dxfId="15710" priority="46961" operator="equal">
      <formula>"الف-سوم"</formula>
    </cfRule>
    <cfRule type="cellIs" dxfId="15709" priority="46962" operator="equal">
      <formula>"ب-سوم"</formula>
    </cfRule>
    <cfRule type="cellIs" dxfId="15708" priority="46963" operator="equal">
      <formula>"ج-سوم"</formula>
    </cfRule>
    <cfRule type="cellIs" dxfId="15707" priority="46964" operator="equal">
      <formula>"الف-چهارم"</formula>
    </cfRule>
    <cfRule type="cellIs" dxfId="15706" priority="46965" operator="equal">
      <formula>"ب-چهارم"</formula>
    </cfRule>
    <cfRule type="cellIs" dxfId="15705" priority="46966" operator="equal">
      <formula>"ج-چهارم"</formula>
    </cfRule>
    <cfRule type="cellIs" dxfId="15704" priority="46967" operator="equal">
      <formula>"بدون درجه"</formula>
    </cfRule>
  </conditionalFormatting>
  <conditionalFormatting sqref="AE20">
    <cfRule type="cellIs" dxfId="15703" priority="46929" operator="equal">
      <formula>"الف-یک"</formula>
    </cfRule>
    <cfRule type="cellIs" dxfId="15702" priority="46930" operator="equal">
      <formula>"ب-یک"</formula>
    </cfRule>
    <cfRule type="cellIs" dxfId="15701" priority="46931" operator="equal">
      <formula>"ج-یک"</formula>
    </cfRule>
    <cfRule type="cellIs" dxfId="15700" priority="46932" operator="equal">
      <formula>"الف-دو"</formula>
    </cfRule>
    <cfRule type="cellIs" dxfId="15699" priority="46933" operator="equal">
      <formula>"ب-دو"</formula>
    </cfRule>
    <cfRule type="cellIs" dxfId="15698" priority="46934" operator="equal">
      <formula>"ج-دو"</formula>
    </cfRule>
    <cfRule type="cellIs" dxfId="15697" priority="46935" operator="equal">
      <formula>"الف-سوم"</formula>
    </cfRule>
    <cfRule type="cellIs" dxfId="15696" priority="46936" operator="equal">
      <formula>"ب-سوم"</formula>
    </cfRule>
    <cfRule type="cellIs" dxfId="15695" priority="46937" operator="equal">
      <formula>"ج-سوم"</formula>
    </cfRule>
    <cfRule type="cellIs" dxfId="15694" priority="46938" operator="equal">
      <formula>"الف-چهارم"</formula>
    </cfRule>
    <cfRule type="cellIs" dxfId="15693" priority="46939" operator="equal">
      <formula>"ب-چهارم"</formula>
    </cfRule>
    <cfRule type="cellIs" dxfId="15692" priority="46940" operator="equal">
      <formula>"ج-چهارم"</formula>
    </cfRule>
    <cfRule type="cellIs" dxfId="15691" priority="46941" operator="equal">
      <formula>"بدون درجه"</formula>
    </cfRule>
  </conditionalFormatting>
  <conditionalFormatting sqref="AE21">
    <cfRule type="cellIs" dxfId="15690" priority="46903" operator="equal">
      <formula>"الف-یک"</formula>
    </cfRule>
    <cfRule type="cellIs" dxfId="15689" priority="46904" operator="equal">
      <formula>"ب-یک"</formula>
    </cfRule>
    <cfRule type="cellIs" dxfId="15688" priority="46905" operator="equal">
      <formula>"ج-یک"</formula>
    </cfRule>
    <cfRule type="cellIs" dxfId="15687" priority="46906" operator="equal">
      <formula>"الف-دو"</formula>
    </cfRule>
    <cfRule type="cellIs" dxfId="15686" priority="46907" operator="equal">
      <formula>"ب-دو"</formula>
    </cfRule>
    <cfRule type="cellIs" dxfId="15685" priority="46908" operator="equal">
      <formula>"ج-دو"</formula>
    </cfRule>
    <cfRule type="cellIs" dxfId="15684" priority="46909" operator="equal">
      <formula>"الف-سوم"</formula>
    </cfRule>
    <cfRule type="cellIs" dxfId="15683" priority="46910" operator="equal">
      <formula>"ب-سوم"</formula>
    </cfRule>
    <cfRule type="cellIs" dxfId="15682" priority="46911" operator="equal">
      <formula>"ج-سوم"</formula>
    </cfRule>
    <cfRule type="cellIs" dxfId="15681" priority="46912" operator="equal">
      <formula>"الف-چهارم"</formula>
    </cfRule>
    <cfRule type="cellIs" dxfId="15680" priority="46913" operator="equal">
      <formula>"ب-چهارم"</formula>
    </cfRule>
    <cfRule type="cellIs" dxfId="15679" priority="46914" operator="equal">
      <formula>"ج-چهارم"</formula>
    </cfRule>
    <cfRule type="cellIs" dxfId="15678" priority="46915" operator="equal">
      <formula>"بدون درجه"</formula>
    </cfRule>
  </conditionalFormatting>
  <conditionalFormatting sqref="AE23">
    <cfRule type="cellIs" dxfId="15677" priority="46851" operator="equal">
      <formula>"الف-یک"</formula>
    </cfRule>
    <cfRule type="cellIs" dxfId="15676" priority="46852" operator="equal">
      <formula>"ب-یک"</formula>
    </cfRule>
    <cfRule type="cellIs" dxfId="15675" priority="46853" operator="equal">
      <formula>"ج-یک"</formula>
    </cfRule>
    <cfRule type="cellIs" dxfId="15674" priority="46854" operator="equal">
      <formula>"الف-دو"</formula>
    </cfRule>
    <cfRule type="cellIs" dxfId="15673" priority="46855" operator="equal">
      <formula>"ب-دو"</formula>
    </cfRule>
    <cfRule type="cellIs" dxfId="15672" priority="46856" operator="equal">
      <formula>"ج-دو"</formula>
    </cfRule>
    <cfRule type="cellIs" dxfId="15671" priority="46857" operator="equal">
      <formula>"الف-سوم"</formula>
    </cfRule>
    <cfRule type="cellIs" dxfId="15670" priority="46858" operator="equal">
      <formula>"ب-سوم"</formula>
    </cfRule>
    <cfRule type="cellIs" dxfId="15669" priority="46859" operator="equal">
      <formula>"ج-سوم"</formula>
    </cfRule>
    <cfRule type="cellIs" dxfId="15668" priority="46860" operator="equal">
      <formula>"الف-چهارم"</formula>
    </cfRule>
    <cfRule type="cellIs" dxfId="15667" priority="46861" operator="equal">
      <formula>"ب-چهارم"</formula>
    </cfRule>
    <cfRule type="cellIs" dxfId="15666" priority="46862" operator="equal">
      <formula>"ج-چهارم"</formula>
    </cfRule>
    <cfRule type="cellIs" dxfId="15665" priority="46863" operator="equal">
      <formula>"بدون درجه"</formula>
    </cfRule>
  </conditionalFormatting>
  <conditionalFormatting sqref="AE24">
    <cfRule type="cellIs" dxfId="15664" priority="46825" operator="equal">
      <formula>"الف-یک"</formula>
    </cfRule>
    <cfRule type="cellIs" dxfId="15663" priority="46826" operator="equal">
      <formula>"ب-یک"</formula>
    </cfRule>
    <cfRule type="cellIs" dxfId="15662" priority="46827" operator="equal">
      <formula>"ج-یک"</formula>
    </cfRule>
    <cfRule type="cellIs" dxfId="15661" priority="46828" operator="equal">
      <formula>"الف-دو"</formula>
    </cfRule>
    <cfRule type="cellIs" dxfId="15660" priority="46829" operator="equal">
      <formula>"ب-دو"</formula>
    </cfRule>
    <cfRule type="cellIs" dxfId="15659" priority="46830" operator="equal">
      <formula>"ج-دو"</formula>
    </cfRule>
    <cfRule type="cellIs" dxfId="15658" priority="46831" operator="equal">
      <formula>"الف-سوم"</formula>
    </cfRule>
    <cfRule type="cellIs" dxfId="15657" priority="46832" operator="equal">
      <formula>"ب-سوم"</formula>
    </cfRule>
    <cfRule type="cellIs" dxfId="15656" priority="46833" operator="equal">
      <formula>"ج-سوم"</formula>
    </cfRule>
    <cfRule type="cellIs" dxfId="15655" priority="46834" operator="equal">
      <formula>"الف-چهارم"</formula>
    </cfRule>
    <cfRule type="cellIs" dxfId="15654" priority="46835" operator="equal">
      <formula>"ب-چهارم"</formula>
    </cfRule>
    <cfRule type="cellIs" dxfId="15653" priority="46836" operator="equal">
      <formula>"ج-چهارم"</formula>
    </cfRule>
    <cfRule type="cellIs" dxfId="15652" priority="46837" operator="equal">
      <formula>"بدون درجه"</formula>
    </cfRule>
  </conditionalFormatting>
  <conditionalFormatting sqref="AE25">
    <cfRule type="cellIs" dxfId="15651" priority="46799" operator="equal">
      <formula>"الف-یک"</formula>
    </cfRule>
    <cfRule type="cellIs" dxfId="15650" priority="46800" operator="equal">
      <formula>"ب-یک"</formula>
    </cfRule>
    <cfRule type="cellIs" dxfId="15649" priority="46801" operator="equal">
      <formula>"ج-یک"</formula>
    </cfRule>
    <cfRule type="cellIs" dxfId="15648" priority="46802" operator="equal">
      <formula>"الف-دو"</formula>
    </cfRule>
    <cfRule type="cellIs" dxfId="15647" priority="46803" operator="equal">
      <formula>"ب-دو"</formula>
    </cfRule>
    <cfRule type="cellIs" dxfId="15646" priority="46804" operator="equal">
      <formula>"ج-دو"</formula>
    </cfRule>
    <cfRule type="cellIs" dxfId="15645" priority="46805" operator="equal">
      <formula>"الف-سوم"</formula>
    </cfRule>
    <cfRule type="cellIs" dxfId="15644" priority="46806" operator="equal">
      <formula>"ب-سوم"</formula>
    </cfRule>
    <cfRule type="cellIs" dxfId="15643" priority="46807" operator="equal">
      <formula>"ج-سوم"</formula>
    </cfRule>
    <cfRule type="cellIs" dxfId="15642" priority="46808" operator="equal">
      <formula>"الف-چهارم"</formula>
    </cfRule>
    <cfRule type="cellIs" dxfId="15641" priority="46809" operator="equal">
      <formula>"ب-چهارم"</formula>
    </cfRule>
    <cfRule type="cellIs" dxfId="15640" priority="46810" operator="equal">
      <formula>"ج-چهارم"</formula>
    </cfRule>
    <cfRule type="cellIs" dxfId="15639" priority="46811" operator="equal">
      <formula>"بدون درجه"</formula>
    </cfRule>
  </conditionalFormatting>
  <conditionalFormatting sqref="AE27">
    <cfRule type="cellIs" dxfId="15638" priority="46747" operator="equal">
      <formula>"الف-یک"</formula>
    </cfRule>
    <cfRule type="cellIs" dxfId="15637" priority="46748" operator="equal">
      <formula>"ب-یک"</formula>
    </cfRule>
    <cfRule type="cellIs" dxfId="15636" priority="46749" operator="equal">
      <formula>"ج-یک"</formula>
    </cfRule>
    <cfRule type="cellIs" dxfId="15635" priority="46750" operator="equal">
      <formula>"الف-دو"</formula>
    </cfRule>
    <cfRule type="cellIs" dxfId="15634" priority="46751" operator="equal">
      <formula>"ب-دو"</formula>
    </cfRule>
    <cfRule type="cellIs" dxfId="15633" priority="46752" operator="equal">
      <formula>"ج-دو"</formula>
    </cfRule>
    <cfRule type="cellIs" dxfId="15632" priority="46753" operator="equal">
      <formula>"الف-سوم"</formula>
    </cfRule>
    <cfRule type="cellIs" dxfId="15631" priority="46754" operator="equal">
      <formula>"ب-سوم"</formula>
    </cfRule>
    <cfRule type="cellIs" dxfId="15630" priority="46755" operator="equal">
      <formula>"ج-سوم"</formula>
    </cfRule>
    <cfRule type="cellIs" dxfId="15629" priority="46756" operator="equal">
      <formula>"الف-چهارم"</formula>
    </cfRule>
    <cfRule type="cellIs" dxfId="15628" priority="46757" operator="equal">
      <formula>"ب-چهارم"</formula>
    </cfRule>
    <cfRule type="cellIs" dxfId="15627" priority="46758" operator="equal">
      <formula>"ج-چهارم"</formula>
    </cfRule>
    <cfRule type="cellIs" dxfId="15626" priority="46759" operator="equal">
      <formula>"بدون درجه"</formula>
    </cfRule>
  </conditionalFormatting>
  <conditionalFormatting sqref="AE28">
    <cfRule type="cellIs" dxfId="15625" priority="46721" operator="equal">
      <formula>"الف-یک"</formula>
    </cfRule>
    <cfRule type="cellIs" dxfId="15624" priority="46722" operator="equal">
      <formula>"ب-یک"</formula>
    </cfRule>
    <cfRule type="cellIs" dxfId="15623" priority="46723" operator="equal">
      <formula>"ج-یک"</formula>
    </cfRule>
    <cfRule type="cellIs" dxfId="15622" priority="46724" operator="equal">
      <formula>"الف-دو"</formula>
    </cfRule>
    <cfRule type="cellIs" dxfId="15621" priority="46725" operator="equal">
      <formula>"ب-دو"</formula>
    </cfRule>
    <cfRule type="cellIs" dxfId="15620" priority="46726" operator="equal">
      <formula>"ج-دو"</formula>
    </cfRule>
    <cfRule type="cellIs" dxfId="15619" priority="46727" operator="equal">
      <formula>"الف-سوم"</formula>
    </cfRule>
    <cfRule type="cellIs" dxfId="15618" priority="46728" operator="equal">
      <formula>"ب-سوم"</formula>
    </cfRule>
    <cfRule type="cellIs" dxfId="15617" priority="46729" operator="equal">
      <formula>"ج-سوم"</formula>
    </cfRule>
    <cfRule type="cellIs" dxfId="15616" priority="46730" operator="equal">
      <formula>"الف-چهارم"</formula>
    </cfRule>
    <cfRule type="cellIs" dxfId="15615" priority="46731" operator="equal">
      <formula>"ب-چهارم"</formula>
    </cfRule>
    <cfRule type="cellIs" dxfId="15614" priority="46732" operator="equal">
      <formula>"ج-چهارم"</formula>
    </cfRule>
    <cfRule type="cellIs" dxfId="15613" priority="46733" operator="equal">
      <formula>"بدون درجه"</formula>
    </cfRule>
  </conditionalFormatting>
  <conditionalFormatting sqref="AE29">
    <cfRule type="cellIs" dxfId="15612" priority="46695" operator="equal">
      <formula>"الف-یک"</formula>
    </cfRule>
    <cfRule type="cellIs" dxfId="15611" priority="46696" operator="equal">
      <formula>"ب-یک"</formula>
    </cfRule>
    <cfRule type="cellIs" dxfId="15610" priority="46697" operator="equal">
      <formula>"ج-یک"</formula>
    </cfRule>
    <cfRule type="cellIs" dxfId="15609" priority="46698" operator="equal">
      <formula>"الف-دو"</formula>
    </cfRule>
    <cfRule type="cellIs" dxfId="15608" priority="46699" operator="equal">
      <formula>"ب-دو"</formula>
    </cfRule>
    <cfRule type="cellIs" dxfId="15607" priority="46700" operator="equal">
      <formula>"ج-دو"</formula>
    </cfRule>
    <cfRule type="cellIs" dxfId="15606" priority="46701" operator="equal">
      <formula>"الف-سوم"</formula>
    </cfRule>
    <cfRule type="cellIs" dxfId="15605" priority="46702" operator="equal">
      <formula>"ب-سوم"</formula>
    </cfRule>
    <cfRule type="cellIs" dxfId="15604" priority="46703" operator="equal">
      <formula>"ج-سوم"</formula>
    </cfRule>
    <cfRule type="cellIs" dxfId="15603" priority="46704" operator="equal">
      <formula>"الف-چهارم"</formula>
    </cfRule>
    <cfRule type="cellIs" dxfId="15602" priority="46705" operator="equal">
      <formula>"ب-چهارم"</formula>
    </cfRule>
    <cfRule type="cellIs" dxfId="15601" priority="46706" operator="equal">
      <formula>"ج-چهارم"</formula>
    </cfRule>
    <cfRule type="cellIs" dxfId="15600" priority="46707" operator="equal">
      <formula>"بدون درجه"</formula>
    </cfRule>
  </conditionalFormatting>
  <conditionalFormatting sqref="AE30">
    <cfRule type="cellIs" dxfId="15599" priority="46669" operator="equal">
      <formula>"الف-یک"</formula>
    </cfRule>
    <cfRule type="cellIs" dxfId="15598" priority="46670" operator="equal">
      <formula>"ب-یک"</formula>
    </cfRule>
    <cfRule type="cellIs" dxfId="15597" priority="46671" operator="equal">
      <formula>"ج-یک"</formula>
    </cfRule>
    <cfRule type="cellIs" dxfId="15596" priority="46672" operator="equal">
      <formula>"الف-دو"</formula>
    </cfRule>
    <cfRule type="cellIs" dxfId="15595" priority="46673" operator="equal">
      <formula>"ب-دو"</formula>
    </cfRule>
    <cfRule type="cellIs" dxfId="15594" priority="46674" operator="equal">
      <formula>"ج-دو"</formula>
    </cfRule>
    <cfRule type="cellIs" dxfId="15593" priority="46675" operator="equal">
      <formula>"الف-سوم"</formula>
    </cfRule>
    <cfRule type="cellIs" dxfId="15592" priority="46676" operator="equal">
      <formula>"ب-سوم"</formula>
    </cfRule>
    <cfRule type="cellIs" dxfId="15591" priority="46677" operator="equal">
      <formula>"ج-سوم"</formula>
    </cfRule>
    <cfRule type="cellIs" dxfId="15590" priority="46678" operator="equal">
      <formula>"الف-چهارم"</formula>
    </cfRule>
    <cfRule type="cellIs" dxfId="15589" priority="46679" operator="equal">
      <formula>"ب-چهارم"</formula>
    </cfRule>
    <cfRule type="cellIs" dxfId="15588" priority="46680" operator="equal">
      <formula>"ج-چهارم"</formula>
    </cfRule>
    <cfRule type="cellIs" dxfId="15587" priority="46681" operator="equal">
      <formula>"بدون درجه"</formula>
    </cfRule>
  </conditionalFormatting>
  <conditionalFormatting sqref="AE31">
    <cfRule type="cellIs" dxfId="15586" priority="46643" operator="equal">
      <formula>"الف-یک"</formula>
    </cfRule>
    <cfRule type="cellIs" dxfId="15585" priority="46644" operator="equal">
      <formula>"ب-یک"</formula>
    </cfRule>
    <cfRule type="cellIs" dxfId="15584" priority="46645" operator="equal">
      <formula>"ج-یک"</formula>
    </cfRule>
    <cfRule type="cellIs" dxfId="15583" priority="46646" operator="equal">
      <formula>"الف-دو"</formula>
    </cfRule>
    <cfRule type="cellIs" dxfId="15582" priority="46647" operator="equal">
      <formula>"ب-دو"</formula>
    </cfRule>
    <cfRule type="cellIs" dxfId="15581" priority="46648" operator="equal">
      <formula>"ج-دو"</formula>
    </cfRule>
    <cfRule type="cellIs" dxfId="15580" priority="46649" operator="equal">
      <formula>"الف-سوم"</formula>
    </cfRule>
    <cfRule type="cellIs" dxfId="15579" priority="46650" operator="equal">
      <formula>"ب-سوم"</formula>
    </cfRule>
    <cfRule type="cellIs" dxfId="15578" priority="46651" operator="equal">
      <formula>"ج-سوم"</formula>
    </cfRule>
    <cfRule type="cellIs" dxfId="15577" priority="46652" operator="equal">
      <formula>"الف-چهارم"</formula>
    </cfRule>
    <cfRule type="cellIs" dxfId="15576" priority="46653" operator="equal">
      <formula>"ب-چهارم"</formula>
    </cfRule>
    <cfRule type="cellIs" dxfId="15575" priority="46654" operator="equal">
      <formula>"ج-چهارم"</formula>
    </cfRule>
    <cfRule type="cellIs" dxfId="15574" priority="46655" operator="equal">
      <formula>"بدون درجه"</formula>
    </cfRule>
  </conditionalFormatting>
  <conditionalFormatting sqref="AE32">
    <cfRule type="cellIs" dxfId="15573" priority="46617" operator="equal">
      <formula>"الف-یک"</formula>
    </cfRule>
    <cfRule type="cellIs" dxfId="15572" priority="46618" operator="equal">
      <formula>"ب-یک"</formula>
    </cfRule>
    <cfRule type="cellIs" dxfId="15571" priority="46619" operator="equal">
      <formula>"ج-یک"</formula>
    </cfRule>
    <cfRule type="cellIs" dxfId="15570" priority="46620" operator="equal">
      <formula>"الف-دو"</formula>
    </cfRule>
    <cfRule type="cellIs" dxfId="15569" priority="46621" operator="equal">
      <formula>"ب-دو"</formula>
    </cfRule>
    <cfRule type="cellIs" dxfId="15568" priority="46622" operator="equal">
      <formula>"ج-دو"</formula>
    </cfRule>
    <cfRule type="cellIs" dxfId="15567" priority="46623" operator="equal">
      <formula>"الف-سوم"</formula>
    </cfRule>
    <cfRule type="cellIs" dxfId="15566" priority="46624" operator="equal">
      <formula>"ب-سوم"</formula>
    </cfRule>
    <cfRule type="cellIs" dxfId="15565" priority="46625" operator="equal">
      <formula>"ج-سوم"</formula>
    </cfRule>
    <cfRule type="cellIs" dxfId="15564" priority="46626" operator="equal">
      <formula>"الف-چهارم"</formula>
    </cfRule>
    <cfRule type="cellIs" dxfId="15563" priority="46627" operator="equal">
      <formula>"ب-چهارم"</formula>
    </cfRule>
    <cfRule type="cellIs" dxfId="15562" priority="46628" operator="equal">
      <formula>"ج-چهارم"</formula>
    </cfRule>
    <cfRule type="cellIs" dxfId="15561" priority="46629" operator="equal">
      <formula>"بدون درجه"</formula>
    </cfRule>
  </conditionalFormatting>
  <conditionalFormatting sqref="AE33">
    <cfRule type="cellIs" dxfId="15560" priority="46591" operator="equal">
      <formula>"الف-یک"</formula>
    </cfRule>
    <cfRule type="cellIs" dxfId="15559" priority="46592" operator="equal">
      <formula>"ب-یک"</formula>
    </cfRule>
    <cfRule type="cellIs" dxfId="15558" priority="46593" operator="equal">
      <formula>"ج-یک"</formula>
    </cfRule>
    <cfRule type="cellIs" dxfId="15557" priority="46594" operator="equal">
      <formula>"الف-دو"</formula>
    </cfRule>
    <cfRule type="cellIs" dxfId="15556" priority="46595" operator="equal">
      <formula>"ب-دو"</formula>
    </cfRule>
    <cfRule type="cellIs" dxfId="15555" priority="46596" operator="equal">
      <formula>"ج-دو"</formula>
    </cfRule>
    <cfRule type="cellIs" dxfId="15554" priority="46597" operator="equal">
      <formula>"الف-سوم"</formula>
    </cfRule>
    <cfRule type="cellIs" dxfId="15553" priority="46598" operator="equal">
      <formula>"ب-سوم"</formula>
    </cfRule>
    <cfRule type="cellIs" dxfId="15552" priority="46599" operator="equal">
      <formula>"ج-سوم"</formula>
    </cfRule>
    <cfRule type="cellIs" dxfId="15551" priority="46600" operator="equal">
      <formula>"الف-چهارم"</formula>
    </cfRule>
    <cfRule type="cellIs" dxfId="15550" priority="46601" operator="equal">
      <formula>"ب-چهارم"</formula>
    </cfRule>
    <cfRule type="cellIs" dxfId="15549" priority="46602" operator="equal">
      <formula>"ج-چهارم"</formula>
    </cfRule>
    <cfRule type="cellIs" dxfId="15548" priority="46603" operator="equal">
      <formula>"بدون درجه"</formula>
    </cfRule>
  </conditionalFormatting>
  <conditionalFormatting sqref="AE34">
    <cfRule type="cellIs" dxfId="15547" priority="46565" operator="equal">
      <formula>"الف-یک"</formula>
    </cfRule>
    <cfRule type="cellIs" dxfId="15546" priority="46566" operator="equal">
      <formula>"ب-یک"</formula>
    </cfRule>
    <cfRule type="cellIs" dxfId="15545" priority="46567" operator="equal">
      <formula>"ج-یک"</formula>
    </cfRule>
    <cfRule type="cellIs" dxfId="15544" priority="46568" operator="equal">
      <formula>"الف-دو"</formula>
    </cfRule>
    <cfRule type="cellIs" dxfId="15543" priority="46569" operator="equal">
      <formula>"ب-دو"</formula>
    </cfRule>
    <cfRule type="cellIs" dxfId="15542" priority="46570" operator="equal">
      <formula>"ج-دو"</formula>
    </cfRule>
    <cfRule type="cellIs" dxfId="15541" priority="46571" operator="equal">
      <formula>"الف-سوم"</formula>
    </cfRule>
    <cfRule type="cellIs" dxfId="15540" priority="46572" operator="equal">
      <formula>"ب-سوم"</formula>
    </cfRule>
    <cfRule type="cellIs" dxfId="15539" priority="46573" operator="equal">
      <formula>"ج-سوم"</formula>
    </cfRule>
    <cfRule type="cellIs" dxfId="15538" priority="46574" operator="equal">
      <formula>"الف-چهارم"</formula>
    </cfRule>
    <cfRule type="cellIs" dxfId="15537" priority="46575" operator="equal">
      <formula>"ب-چهارم"</formula>
    </cfRule>
    <cfRule type="cellIs" dxfId="15536" priority="46576" operator="equal">
      <formula>"ج-چهارم"</formula>
    </cfRule>
    <cfRule type="cellIs" dxfId="15535" priority="46577" operator="equal">
      <formula>"بدون درجه"</formula>
    </cfRule>
  </conditionalFormatting>
  <conditionalFormatting sqref="AE35">
    <cfRule type="cellIs" dxfId="15534" priority="46539" operator="equal">
      <formula>"الف-یک"</formula>
    </cfRule>
    <cfRule type="cellIs" dxfId="15533" priority="46540" operator="equal">
      <formula>"ب-یک"</formula>
    </cfRule>
    <cfRule type="cellIs" dxfId="15532" priority="46541" operator="equal">
      <formula>"ج-یک"</formula>
    </cfRule>
    <cfRule type="cellIs" dxfId="15531" priority="46542" operator="equal">
      <formula>"الف-دو"</formula>
    </cfRule>
    <cfRule type="cellIs" dxfId="15530" priority="46543" operator="equal">
      <formula>"ب-دو"</formula>
    </cfRule>
    <cfRule type="cellIs" dxfId="15529" priority="46544" operator="equal">
      <formula>"ج-دو"</formula>
    </cfRule>
    <cfRule type="cellIs" dxfId="15528" priority="46545" operator="equal">
      <formula>"الف-سوم"</formula>
    </cfRule>
    <cfRule type="cellIs" dxfId="15527" priority="46546" operator="equal">
      <formula>"ب-سوم"</formula>
    </cfRule>
    <cfRule type="cellIs" dxfId="15526" priority="46547" operator="equal">
      <formula>"ج-سوم"</formula>
    </cfRule>
    <cfRule type="cellIs" dxfId="15525" priority="46548" operator="equal">
      <formula>"الف-چهارم"</formula>
    </cfRule>
    <cfRule type="cellIs" dxfId="15524" priority="46549" operator="equal">
      <formula>"ب-چهارم"</formula>
    </cfRule>
    <cfRule type="cellIs" dxfId="15523" priority="46550" operator="equal">
      <formula>"ج-چهارم"</formula>
    </cfRule>
    <cfRule type="cellIs" dxfId="15522" priority="46551" operator="equal">
      <formula>"بدون درجه"</formula>
    </cfRule>
  </conditionalFormatting>
  <conditionalFormatting sqref="AE37">
    <cfRule type="cellIs" dxfId="15521" priority="46487" operator="equal">
      <formula>"الف-یک"</formula>
    </cfRule>
    <cfRule type="cellIs" dxfId="15520" priority="46488" operator="equal">
      <formula>"ب-یک"</formula>
    </cfRule>
    <cfRule type="cellIs" dxfId="15519" priority="46489" operator="equal">
      <formula>"ج-یک"</formula>
    </cfRule>
    <cfRule type="cellIs" dxfId="15518" priority="46490" operator="equal">
      <formula>"الف-دو"</formula>
    </cfRule>
    <cfRule type="cellIs" dxfId="15517" priority="46491" operator="equal">
      <formula>"ب-دو"</formula>
    </cfRule>
    <cfRule type="cellIs" dxfId="15516" priority="46492" operator="equal">
      <formula>"ج-دو"</formula>
    </cfRule>
    <cfRule type="cellIs" dxfId="15515" priority="46493" operator="equal">
      <formula>"الف-سوم"</formula>
    </cfRule>
    <cfRule type="cellIs" dxfId="15514" priority="46494" operator="equal">
      <formula>"ب-سوم"</formula>
    </cfRule>
    <cfRule type="cellIs" dxfId="15513" priority="46495" operator="equal">
      <formula>"ج-سوم"</formula>
    </cfRule>
    <cfRule type="cellIs" dxfId="15512" priority="46496" operator="equal">
      <formula>"الف-چهارم"</formula>
    </cfRule>
    <cfRule type="cellIs" dxfId="15511" priority="46497" operator="equal">
      <formula>"ب-چهارم"</formula>
    </cfRule>
    <cfRule type="cellIs" dxfId="15510" priority="46498" operator="equal">
      <formula>"ج-چهارم"</formula>
    </cfRule>
    <cfRule type="cellIs" dxfId="15509" priority="46499" operator="equal">
      <formula>"بدون درجه"</formula>
    </cfRule>
  </conditionalFormatting>
  <conditionalFormatting sqref="AE38">
    <cfRule type="cellIs" dxfId="15508" priority="46461" operator="equal">
      <formula>"الف-یک"</formula>
    </cfRule>
    <cfRule type="cellIs" dxfId="15507" priority="46462" operator="equal">
      <formula>"ب-یک"</formula>
    </cfRule>
    <cfRule type="cellIs" dxfId="15506" priority="46463" operator="equal">
      <formula>"ج-یک"</formula>
    </cfRule>
    <cfRule type="cellIs" dxfId="15505" priority="46464" operator="equal">
      <formula>"الف-دو"</formula>
    </cfRule>
    <cfRule type="cellIs" dxfId="15504" priority="46465" operator="equal">
      <formula>"ب-دو"</formula>
    </cfRule>
    <cfRule type="cellIs" dxfId="15503" priority="46466" operator="equal">
      <formula>"ج-دو"</formula>
    </cfRule>
    <cfRule type="cellIs" dxfId="15502" priority="46467" operator="equal">
      <formula>"الف-سوم"</formula>
    </cfRule>
    <cfRule type="cellIs" dxfId="15501" priority="46468" operator="equal">
      <formula>"ب-سوم"</formula>
    </cfRule>
    <cfRule type="cellIs" dxfId="15500" priority="46469" operator="equal">
      <formula>"ج-سوم"</formula>
    </cfRule>
    <cfRule type="cellIs" dxfId="15499" priority="46470" operator="equal">
      <formula>"الف-چهارم"</formula>
    </cfRule>
    <cfRule type="cellIs" dxfId="15498" priority="46471" operator="equal">
      <formula>"ب-چهارم"</formula>
    </cfRule>
    <cfRule type="cellIs" dxfId="15497" priority="46472" operator="equal">
      <formula>"ج-چهارم"</formula>
    </cfRule>
    <cfRule type="cellIs" dxfId="15496" priority="46473" operator="equal">
      <formula>"بدون درجه"</formula>
    </cfRule>
  </conditionalFormatting>
  <conditionalFormatting sqref="AE39">
    <cfRule type="cellIs" dxfId="15495" priority="46435" operator="equal">
      <formula>"الف-یک"</formula>
    </cfRule>
    <cfRule type="cellIs" dxfId="15494" priority="46436" operator="equal">
      <formula>"ب-یک"</formula>
    </cfRule>
    <cfRule type="cellIs" dxfId="15493" priority="46437" operator="equal">
      <formula>"ج-یک"</formula>
    </cfRule>
    <cfRule type="cellIs" dxfId="15492" priority="46438" operator="equal">
      <formula>"الف-دو"</formula>
    </cfRule>
    <cfRule type="cellIs" dxfId="15491" priority="46439" operator="equal">
      <formula>"ب-دو"</formula>
    </cfRule>
    <cfRule type="cellIs" dxfId="15490" priority="46440" operator="equal">
      <formula>"ج-دو"</formula>
    </cfRule>
    <cfRule type="cellIs" dxfId="15489" priority="46441" operator="equal">
      <formula>"الف-سوم"</formula>
    </cfRule>
    <cfRule type="cellIs" dxfId="15488" priority="46442" operator="equal">
      <formula>"ب-سوم"</formula>
    </cfRule>
    <cfRule type="cellIs" dxfId="15487" priority="46443" operator="equal">
      <formula>"ج-سوم"</formula>
    </cfRule>
    <cfRule type="cellIs" dxfId="15486" priority="46444" operator="equal">
      <formula>"الف-چهارم"</formula>
    </cfRule>
    <cfRule type="cellIs" dxfId="15485" priority="46445" operator="equal">
      <formula>"ب-چهارم"</formula>
    </cfRule>
    <cfRule type="cellIs" dxfId="15484" priority="46446" operator="equal">
      <formula>"ج-چهارم"</formula>
    </cfRule>
    <cfRule type="cellIs" dxfId="15483" priority="46447" operator="equal">
      <formula>"بدون درجه"</formula>
    </cfRule>
  </conditionalFormatting>
  <conditionalFormatting sqref="AE40">
    <cfRule type="cellIs" dxfId="15482" priority="46409" operator="equal">
      <formula>"الف-یک"</formula>
    </cfRule>
    <cfRule type="cellIs" dxfId="15481" priority="46410" operator="equal">
      <formula>"ب-یک"</formula>
    </cfRule>
    <cfRule type="cellIs" dxfId="15480" priority="46411" operator="equal">
      <formula>"ج-یک"</formula>
    </cfRule>
    <cfRule type="cellIs" dxfId="15479" priority="46412" operator="equal">
      <formula>"الف-دو"</formula>
    </cfRule>
    <cfRule type="cellIs" dxfId="15478" priority="46413" operator="equal">
      <formula>"ب-دو"</formula>
    </cfRule>
    <cfRule type="cellIs" dxfId="15477" priority="46414" operator="equal">
      <formula>"ج-دو"</formula>
    </cfRule>
    <cfRule type="cellIs" dxfId="15476" priority="46415" operator="equal">
      <formula>"الف-سوم"</formula>
    </cfRule>
    <cfRule type="cellIs" dxfId="15475" priority="46416" operator="equal">
      <formula>"ب-سوم"</formula>
    </cfRule>
    <cfRule type="cellIs" dxfId="15474" priority="46417" operator="equal">
      <formula>"ج-سوم"</formula>
    </cfRule>
    <cfRule type="cellIs" dxfId="15473" priority="46418" operator="equal">
      <formula>"الف-چهارم"</formula>
    </cfRule>
    <cfRule type="cellIs" dxfId="15472" priority="46419" operator="equal">
      <formula>"ب-چهارم"</formula>
    </cfRule>
    <cfRule type="cellIs" dxfId="15471" priority="46420" operator="equal">
      <formula>"ج-چهارم"</formula>
    </cfRule>
    <cfRule type="cellIs" dxfId="15470" priority="46421" operator="equal">
      <formula>"بدون درجه"</formula>
    </cfRule>
  </conditionalFormatting>
  <conditionalFormatting sqref="AE41">
    <cfRule type="cellIs" dxfId="15469" priority="46383" operator="equal">
      <formula>"الف-یک"</formula>
    </cfRule>
    <cfRule type="cellIs" dxfId="15468" priority="46384" operator="equal">
      <formula>"ب-یک"</formula>
    </cfRule>
    <cfRule type="cellIs" dxfId="15467" priority="46385" operator="equal">
      <formula>"ج-یک"</formula>
    </cfRule>
    <cfRule type="cellIs" dxfId="15466" priority="46386" operator="equal">
      <formula>"الف-دو"</formula>
    </cfRule>
    <cfRule type="cellIs" dxfId="15465" priority="46387" operator="equal">
      <formula>"ب-دو"</formula>
    </cfRule>
    <cfRule type="cellIs" dxfId="15464" priority="46388" operator="equal">
      <formula>"ج-دو"</formula>
    </cfRule>
    <cfRule type="cellIs" dxfId="15463" priority="46389" operator="equal">
      <formula>"الف-سوم"</formula>
    </cfRule>
    <cfRule type="cellIs" dxfId="15462" priority="46390" operator="equal">
      <formula>"ب-سوم"</formula>
    </cfRule>
    <cfRule type="cellIs" dxfId="15461" priority="46391" operator="equal">
      <formula>"ج-سوم"</formula>
    </cfRule>
    <cfRule type="cellIs" dxfId="15460" priority="46392" operator="equal">
      <formula>"الف-چهارم"</formula>
    </cfRule>
    <cfRule type="cellIs" dxfId="15459" priority="46393" operator="equal">
      <formula>"ب-چهارم"</formula>
    </cfRule>
    <cfRule type="cellIs" dxfId="15458" priority="46394" operator="equal">
      <formula>"ج-چهارم"</formula>
    </cfRule>
    <cfRule type="cellIs" dxfId="15457" priority="46395" operator="equal">
      <formula>"بدون درجه"</formula>
    </cfRule>
  </conditionalFormatting>
  <conditionalFormatting sqref="AE42">
    <cfRule type="cellIs" dxfId="15456" priority="46357" operator="equal">
      <formula>"الف-یک"</formula>
    </cfRule>
    <cfRule type="cellIs" dxfId="15455" priority="46358" operator="equal">
      <formula>"ب-یک"</formula>
    </cfRule>
    <cfRule type="cellIs" dxfId="15454" priority="46359" operator="equal">
      <formula>"ج-یک"</formula>
    </cfRule>
    <cfRule type="cellIs" dxfId="15453" priority="46360" operator="equal">
      <formula>"الف-دو"</formula>
    </cfRule>
    <cfRule type="cellIs" dxfId="15452" priority="46361" operator="equal">
      <formula>"ب-دو"</formula>
    </cfRule>
    <cfRule type="cellIs" dxfId="15451" priority="46362" operator="equal">
      <formula>"ج-دو"</formula>
    </cfRule>
    <cfRule type="cellIs" dxfId="15450" priority="46363" operator="equal">
      <formula>"الف-سوم"</formula>
    </cfRule>
    <cfRule type="cellIs" dxfId="15449" priority="46364" operator="equal">
      <formula>"ب-سوم"</formula>
    </cfRule>
    <cfRule type="cellIs" dxfId="15448" priority="46365" operator="equal">
      <formula>"ج-سوم"</formula>
    </cfRule>
    <cfRule type="cellIs" dxfId="15447" priority="46366" operator="equal">
      <formula>"الف-چهارم"</formula>
    </cfRule>
    <cfRule type="cellIs" dxfId="15446" priority="46367" operator="equal">
      <formula>"ب-چهارم"</formula>
    </cfRule>
    <cfRule type="cellIs" dxfId="15445" priority="46368" operator="equal">
      <formula>"ج-چهارم"</formula>
    </cfRule>
    <cfRule type="cellIs" dxfId="15444" priority="46369" operator="equal">
      <formula>"بدون درجه"</formula>
    </cfRule>
  </conditionalFormatting>
  <conditionalFormatting sqref="AE43">
    <cfRule type="cellIs" dxfId="15443" priority="46331" operator="equal">
      <formula>"الف-یک"</formula>
    </cfRule>
    <cfRule type="cellIs" dxfId="15442" priority="46332" operator="equal">
      <formula>"ب-یک"</formula>
    </cfRule>
    <cfRule type="cellIs" dxfId="15441" priority="46333" operator="equal">
      <formula>"ج-یک"</formula>
    </cfRule>
    <cfRule type="cellIs" dxfId="15440" priority="46334" operator="equal">
      <formula>"الف-دو"</formula>
    </cfRule>
    <cfRule type="cellIs" dxfId="15439" priority="46335" operator="equal">
      <formula>"ب-دو"</formula>
    </cfRule>
    <cfRule type="cellIs" dxfId="15438" priority="46336" operator="equal">
      <formula>"ج-دو"</formula>
    </cfRule>
    <cfRule type="cellIs" dxfId="15437" priority="46337" operator="equal">
      <formula>"الف-سوم"</formula>
    </cfRule>
    <cfRule type="cellIs" dxfId="15436" priority="46338" operator="equal">
      <formula>"ب-سوم"</formula>
    </cfRule>
    <cfRule type="cellIs" dxfId="15435" priority="46339" operator="equal">
      <formula>"ج-سوم"</formula>
    </cfRule>
    <cfRule type="cellIs" dxfId="15434" priority="46340" operator="equal">
      <formula>"الف-چهارم"</formula>
    </cfRule>
    <cfRule type="cellIs" dxfId="15433" priority="46341" operator="equal">
      <formula>"ب-چهارم"</formula>
    </cfRule>
    <cfRule type="cellIs" dxfId="15432" priority="46342" operator="equal">
      <formula>"ج-چهارم"</formula>
    </cfRule>
    <cfRule type="cellIs" dxfId="15431" priority="46343" operator="equal">
      <formula>"بدون درجه"</formula>
    </cfRule>
  </conditionalFormatting>
  <conditionalFormatting sqref="AE44">
    <cfRule type="cellIs" dxfId="15430" priority="46305" operator="equal">
      <formula>"الف-یک"</formula>
    </cfRule>
    <cfRule type="cellIs" dxfId="15429" priority="46306" operator="equal">
      <formula>"ب-یک"</formula>
    </cfRule>
    <cfRule type="cellIs" dxfId="15428" priority="46307" operator="equal">
      <formula>"ج-یک"</formula>
    </cfRule>
    <cfRule type="cellIs" dxfId="15427" priority="46308" operator="equal">
      <formula>"الف-دو"</formula>
    </cfRule>
    <cfRule type="cellIs" dxfId="15426" priority="46309" operator="equal">
      <formula>"ب-دو"</formula>
    </cfRule>
    <cfRule type="cellIs" dxfId="15425" priority="46310" operator="equal">
      <formula>"ج-دو"</formula>
    </cfRule>
    <cfRule type="cellIs" dxfId="15424" priority="46311" operator="equal">
      <formula>"الف-سوم"</formula>
    </cfRule>
    <cfRule type="cellIs" dxfId="15423" priority="46312" operator="equal">
      <formula>"ب-سوم"</formula>
    </cfRule>
    <cfRule type="cellIs" dxfId="15422" priority="46313" operator="equal">
      <formula>"ج-سوم"</formula>
    </cfRule>
    <cfRule type="cellIs" dxfId="15421" priority="46314" operator="equal">
      <formula>"الف-چهارم"</formula>
    </cfRule>
    <cfRule type="cellIs" dxfId="15420" priority="46315" operator="equal">
      <formula>"ب-چهارم"</formula>
    </cfRule>
    <cfRule type="cellIs" dxfId="15419" priority="46316" operator="equal">
      <formula>"ج-چهارم"</formula>
    </cfRule>
    <cfRule type="cellIs" dxfId="15418" priority="46317" operator="equal">
      <formula>"بدون درجه"</formula>
    </cfRule>
  </conditionalFormatting>
  <conditionalFormatting sqref="AE45">
    <cfRule type="cellIs" dxfId="15417" priority="46279" operator="equal">
      <formula>"الف-یک"</formula>
    </cfRule>
    <cfRule type="cellIs" dxfId="15416" priority="46280" operator="equal">
      <formula>"ب-یک"</formula>
    </cfRule>
    <cfRule type="cellIs" dxfId="15415" priority="46281" operator="equal">
      <formula>"ج-یک"</formula>
    </cfRule>
    <cfRule type="cellIs" dxfId="15414" priority="46282" operator="equal">
      <formula>"الف-دو"</formula>
    </cfRule>
    <cfRule type="cellIs" dxfId="15413" priority="46283" operator="equal">
      <formula>"ب-دو"</formula>
    </cfRule>
    <cfRule type="cellIs" dxfId="15412" priority="46284" operator="equal">
      <formula>"ج-دو"</formula>
    </cfRule>
    <cfRule type="cellIs" dxfId="15411" priority="46285" operator="equal">
      <formula>"الف-سوم"</formula>
    </cfRule>
    <cfRule type="cellIs" dxfId="15410" priority="46286" operator="equal">
      <formula>"ب-سوم"</formula>
    </cfRule>
    <cfRule type="cellIs" dxfId="15409" priority="46287" operator="equal">
      <formula>"ج-سوم"</formula>
    </cfRule>
    <cfRule type="cellIs" dxfId="15408" priority="46288" operator="equal">
      <formula>"الف-چهارم"</formula>
    </cfRule>
    <cfRule type="cellIs" dxfId="15407" priority="46289" operator="equal">
      <formula>"ب-چهارم"</formula>
    </cfRule>
    <cfRule type="cellIs" dxfId="15406" priority="46290" operator="equal">
      <formula>"ج-چهارم"</formula>
    </cfRule>
    <cfRule type="cellIs" dxfId="15405" priority="46291" operator="equal">
      <formula>"بدون درجه"</formula>
    </cfRule>
  </conditionalFormatting>
  <conditionalFormatting sqref="AE46">
    <cfRule type="cellIs" dxfId="15404" priority="46253" operator="equal">
      <formula>"الف-یک"</formula>
    </cfRule>
    <cfRule type="cellIs" dxfId="15403" priority="46254" operator="equal">
      <formula>"ب-یک"</formula>
    </cfRule>
    <cfRule type="cellIs" dxfId="15402" priority="46255" operator="equal">
      <formula>"ج-یک"</formula>
    </cfRule>
    <cfRule type="cellIs" dxfId="15401" priority="46256" operator="equal">
      <formula>"الف-دو"</formula>
    </cfRule>
    <cfRule type="cellIs" dxfId="15400" priority="46257" operator="equal">
      <formula>"ب-دو"</formula>
    </cfRule>
    <cfRule type="cellIs" dxfId="15399" priority="46258" operator="equal">
      <formula>"ج-دو"</formula>
    </cfRule>
    <cfRule type="cellIs" dxfId="15398" priority="46259" operator="equal">
      <formula>"الف-سوم"</formula>
    </cfRule>
    <cfRule type="cellIs" dxfId="15397" priority="46260" operator="equal">
      <formula>"ب-سوم"</formula>
    </cfRule>
    <cfRule type="cellIs" dxfId="15396" priority="46261" operator="equal">
      <formula>"ج-سوم"</formula>
    </cfRule>
    <cfRule type="cellIs" dxfId="15395" priority="46262" operator="equal">
      <formula>"الف-چهارم"</formula>
    </cfRule>
    <cfRule type="cellIs" dxfId="15394" priority="46263" operator="equal">
      <formula>"ب-چهارم"</formula>
    </cfRule>
    <cfRule type="cellIs" dxfId="15393" priority="46264" operator="equal">
      <formula>"ج-چهارم"</formula>
    </cfRule>
    <cfRule type="cellIs" dxfId="15392" priority="46265" operator="equal">
      <formula>"بدون درجه"</formula>
    </cfRule>
  </conditionalFormatting>
  <conditionalFormatting sqref="AE47">
    <cfRule type="cellIs" dxfId="15391" priority="46227" operator="equal">
      <formula>"الف-یک"</formula>
    </cfRule>
    <cfRule type="cellIs" dxfId="15390" priority="46228" operator="equal">
      <formula>"ب-یک"</formula>
    </cfRule>
    <cfRule type="cellIs" dxfId="15389" priority="46229" operator="equal">
      <formula>"ج-یک"</formula>
    </cfRule>
    <cfRule type="cellIs" dxfId="15388" priority="46230" operator="equal">
      <formula>"الف-دو"</formula>
    </cfRule>
    <cfRule type="cellIs" dxfId="15387" priority="46231" operator="equal">
      <formula>"ب-دو"</formula>
    </cfRule>
    <cfRule type="cellIs" dxfId="15386" priority="46232" operator="equal">
      <formula>"ج-دو"</formula>
    </cfRule>
    <cfRule type="cellIs" dxfId="15385" priority="46233" operator="equal">
      <formula>"الف-سوم"</formula>
    </cfRule>
    <cfRule type="cellIs" dxfId="15384" priority="46234" operator="equal">
      <formula>"ب-سوم"</formula>
    </cfRule>
    <cfRule type="cellIs" dxfId="15383" priority="46235" operator="equal">
      <formula>"ج-سوم"</formula>
    </cfRule>
    <cfRule type="cellIs" dxfId="15382" priority="46236" operator="equal">
      <formula>"الف-چهارم"</formula>
    </cfRule>
    <cfRule type="cellIs" dxfId="15381" priority="46237" operator="equal">
      <formula>"ب-چهارم"</formula>
    </cfRule>
    <cfRule type="cellIs" dxfId="15380" priority="46238" operator="equal">
      <formula>"ج-چهارم"</formula>
    </cfRule>
    <cfRule type="cellIs" dxfId="15379" priority="46239" operator="equal">
      <formula>"بدون درجه"</formula>
    </cfRule>
  </conditionalFormatting>
  <conditionalFormatting sqref="AE48">
    <cfRule type="cellIs" dxfId="15378" priority="46201" operator="equal">
      <formula>"الف-یک"</formula>
    </cfRule>
    <cfRule type="cellIs" dxfId="15377" priority="46202" operator="equal">
      <formula>"ب-یک"</formula>
    </cfRule>
    <cfRule type="cellIs" dxfId="15376" priority="46203" operator="equal">
      <formula>"ج-یک"</formula>
    </cfRule>
    <cfRule type="cellIs" dxfId="15375" priority="46204" operator="equal">
      <formula>"الف-دو"</formula>
    </cfRule>
    <cfRule type="cellIs" dxfId="15374" priority="46205" operator="equal">
      <formula>"ب-دو"</formula>
    </cfRule>
    <cfRule type="cellIs" dxfId="15373" priority="46206" operator="equal">
      <formula>"ج-دو"</formula>
    </cfRule>
    <cfRule type="cellIs" dxfId="15372" priority="46207" operator="equal">
      <formula>"الف-سوم"</formula>
    </cfRule>
    <cfRule type="cellIs" dxfId="15371" priority="46208" operator="equal">
      <formula>"ب-سوم"</formula>
    </cfRule>
    <cfRule type="cellIs" dxfId="15370" priority="46209" operator="equal">
      <formula>"ج-سوم"</formula>
    </cfRule>
    <cfRule type="cellIs" dxfId="15369" priority="46210" operator="equal">
      <formula>"الف-چهارم"</formula>
    </cfRule>
    <cfRule type="cellIs" dxfId="15368" priority="46211" operator="equal">
      <formula>"ب-چهارم"</formula>
    </cfRule>
    <cfRule type="cellIs" dxfId="15367" priority="46212" operator="equal">
      <formula>"ج-چهارم"</formula>
    </cfRule>
    <cfRule type="cellIs" dxfId="15366" priority="46213" operator="equal">
      <formula>"بدون درجه"</formula>
    </cfRule>
  </conditionalFormatting>
  <conditionalFormatting sqref="AE49">
    <cfRule type="cellIs" dxfId="15365" priority="46175" operator="equal">
      <formula>"الف-یک"</formula>
    </cfRule>
    <cfRule type="cellIs" dxfId="15364" priority="46176" operator="equal">
      <formula>"ب-یک"</formula>
    </cfRule>
    <cfRule type="cellIs" dxfId="15363" priority="46177" operator="equal">
      <formula>"ج-یک"</formula>
    </cfRule>
    <cfRule type="cellIs" dxfId="15362" priority="46178" operator="equal">
      <formula>"الف-دو"</formula>
    </cfRule>
    <cfRule type="cellIs" dxfId="15361" priority="46179" operator="equal">
      <formula>"ب-دو"</formula>
    </cfRule>
    <cfRule type="cellIs" dxfId="15360" priority="46180" operator="equal">
      <formula>"ج-دو"</formula>
    </cfRule>
    <cfRule type="cellIs" dxfId="15359" priority="46181" operator="equal">
      <formula>"الف-سوم"</formula>
    </cfRule>
    <cfRule type="cellIs" dxfId="15358" priority="46182" operator="equal">
      <formula>"ب-سوم"</formula>
    </cfRule>
    <cfRule type="cellIs" dxfId="15357" priority="46183" operator="equal">
      <formula>"ج-سوم"</formula>
    </cfRule>
    <cfRule type="cellIs" dxfId="15356" priority="46184" operator="equal">
      <formula>"الف-چهارم"</formula>
    </cfRule>
    <cfRule type="cellIs" dxfId="15355" priority="46185" operator="equal">
      <formula>"ب-چهارم"</formula>
    </cfRule>
    <cfRule type="cellIs" dxfId="15354" priority="46186" operator="equal">
      <formula>"ج-چهارم"</formula>
    </cfRule>
    <cfRule type="cellIs" dxfId="15353" priority="46187" operator="equal">
      <formula>"بدون درجه"</formula>
    </cfRule>
  </conditionalFormatting>
  <conditionalFormatting sqref="AE50">
    <cfRule type="cellIs" dxfId="15352" priority="46149" operator="equal">
      <formula>"الف-یک"</formula>
    </cfRule>
    <cfRule type="cellIs" dxfId="15351" priority="46150" operator="equal">
      <formula>"ب-یک"</formula>
    </cfRule>
    <cfRule type="cellIs" dxfId="15350" priority="46151" operator="equal">
      <formula>"ج-یک"</formula>
    </cfRule>
    <cfRule type="cellIs" dxfId="15349" priority="46152" operator="equal">
      <formula>"الف-دو"</formula>
    </cfRule>
    <cfRule type="cellIs" dxfId="15348" priority="46153" operator="equal">
      <formula>"ب-دو"</formula>
    </cfRule>
    <cfRule type="cellIs" dxfId="15347" priority="46154" operator="equal">
      <formula>"ج-دو"</formula>
    </cfRule>
    <cfRule type="cellIs" dxfId="15346" priority="46155" operator="equal">
      <formula>"الف-سوم"</formula>
    </cfRule>
    <cfRule type="cellIs" dxfId="15345" priority="46156" operator="equal">
      <formula>"ب-سوم"</formula>
    </cfRule>
    <cfRule type="cellIs" dxfId="15344" priority="46157" operator="equal">
      <formula>"ج-سوم"</formula>
    </cfRule>
    <cfRule type="cellIs" dxfId="15343" priority="46158" operator="equal">
      <formula>"الف-چهارم"</formula>
    </cfRule>
    <cfRule type="cellIs" dxfId="15342" priority="46159" operator="equal">
      <formula>"ب-چهارم"</formula>
    </cfRule>
    <cfRule type="cellIs" dxfId="15341" priority="46160" operator="equal">
      <formula>"ج-چهارم"</formula>
    </cfRule>
    <cfRule type="cellIs" dxfId="15340" priority="46161" operator="equal">
      <formula>"بدون درجه"</formula>
    </cfRule>
  </conditionalFormatting>
  <conditionalFormatting sqref="AE51">
    <cfRule type="cellIs" dxfId="15339" priority="46123" operator="equal">
      <formula>"الف-یک"</formula>
    </cfRule>
    <cfRule type="cellIs" dxfId="15338" priority="46124" operator="equal">
      <formula>"ب-یک"</formula>
    </cfRule>
    <cfRule type="cellIs" dxfId="15337" priority="46125" operator="equal">
      <formula>"ج-یک"</formula>
    </cfRule>
    <cfRule type="cellIs" dxfId="15336" priority="46126" operator="equal">
      <formula>"الف-دو"</formula>
    </cfRule>
    <cfRule type="cellIs" dxfId="15335" priority="46127" operator="equal">
      <formula>"ب-دو"</formula>
    </cfRule>
    <cfRule type="cellIs" dxfId="15334" priority="46128" operator="equal">
      <formula>"ج-دو"</formula>
    </cfRule>
    <cfRule type="cellIs" dxfId="15333" priority="46129" operator="equal">
      <formula>"الف-سوم"</formula>
    </cfRule>
    <cfRule type="cellIs" dxfId="15332" priority="46130" operator="equal">
      <formula>"ب-سوم"</formula>
    </cfRule>
    <cfRule type="cellIs" dxfId="15331" priority="46131" operator="equal">
      <formula>"ج-سوم"</formula>
    </cfRule>
    <cfRule type="cellIs" dxfId="15330" priority="46132" operator="equal">
      <formula>"الف-چهارم"</formula>
    </cfRule>
    <cfRule type="cellIs" dxfId="15329" priority="46133" operator="equal">
      <formula>"ب-چهارم"</formula>
    </cfRule>
    <cfRule type="cellIs" dxfId="15328" priority="46134" operator="equal">
      <formula>"ج-چهارم"</formula>
    </cfRule>
    <cfRule type="cellIs" dxfId="15327" priority="46135" operator="equal">
      <formula>"بدون درجه"</formula>
    </cfRule>
  </conditionalFormatting>
  <conditionalFormatting sqref="AE52">
    <cfRule type="cellIs" dxfId="15326" priority="46097" operator="equal">
      <formula>"الف-یک"</formula>
    </cfRule>
    <cfRule type="cellIs" dxfId="15325" priority="46098" operator="equal">
      <formula>"ب-یک"</formula>
    </cfRule>
    <cfRule type="cellIs" dxfId="15324" priority="46099" operator="equal">
      <formula>"ج-یک"</formula>
    </cfRule>
    <cfRule type="cellIs" dxfId="15323" priority="46100" operator="equal">
      <formula>"الف-دو"</formula>
    </cfRule>
    <cfRule type="cellIs" dxfId="15322" priority="46101" operator="equal">
      <formula>"ب-دو"</formula>
    </cfRule>
    <cfRule type="cellIs" dxfId="15321" priority="46102" operator="equal">
      <formula>"ج-دو"</formula>
    </cfRule>
    <cfRule type="cellIs" dxfId="15320" priority="46103" operator="equal">
      <formula>"الف-سوم"</formula>
    </cfRule>
    <cfRule type="cellIs" dxfId="15319" priority="46104" operator="equal">
      <formula>"ب-سوم"</formula>
    </cfRule>
    <cfRule type="cellIs" dxfId="15318" priority="46105" operator="equal">
      <formula>"ج-سوم"</formula>
    </cfRule>
    <cfRule type="cellIs" dxfId="15317" priority="46106" operator="equal">
      <formula>"الف-چهارم"</formula>
    </cfRule>
    <cfRule type="cellIs" dxfId="15316" priority="46107" operator="equal">
      <formula>"ب-چهارم"</formula>
    </cfRule>
    <cfRule type="cellIs" dxfId="15315" priority="46108" operator="equal">
      <formula>"ج-چهارم"</formula>
    </cfRule>
    <cfRule type="cellIs" dxfId="15314" priority="46109" operator="equal">
      <formula>"بدون درجه"</formula>
    </cfRule>
  </conditionalFormatting>
  <conditionalFormatting sqref="AE53">
    <cfRule type="cellIs" dxfId="15313" priority="46071" operator="equal">
      <formula>"الف-یک"</formula>
    </cfRule>
    <cfRule type="cellIs" dxfId="15312" priority="46072" operator="equal">
      <formula>"ب-یک"</formula>
    </cfRule>
    <cfRule type="cellIs" dxfId="15311" priority="46073" operator="equal">
      <formula>"ج-یک"</formula>
    </cfRule>
    <cfRule type="cellIs" dxfId="15310" priority="46074" operator="equal">
      <formula>"الف-دو"</formula>
    </cfRule>
    <cfRule type="cellIs" dxfId="15309" priority="46075" operator="equal">
      <formula>"ب-دو"</formula>
    </cfRule>
    <cfRule type="cellIs" dxfId="15308" priority="46076" operator="equal">
      <formula>"ج-دو"</formula>
    </cfRule>
    <cfRule type="cellIs" dxfId="15307" priority="46077" operator="equal">
      <formula>"الف-سوم"</formula>
    </cfRule>
    <cfRule type="cellIs" dxfId="15306" priority="46078" operator="equal">
      <formula>"ب-سوم"</formula>
    </cfRule>
    <cfRule type="cellIs" dxfId="15305" priority="46079" operator="equal">
      <formula>"ج-سوم"</formula>
    </cfRule>
    <cfRule type="cellIs" dxfId="15304" priority="46080" operator="equal">
      <formula>"الف-چهارم"</formula>
    </cfRule>
    <cfRule type="cellIs" dxfId="15303" priority="46081" operator="equal">
      <formula>"ب-چهارم"</formula>
    </cfRule>
    <cfRule type="cellIs" dxfId="15302" priority="46082" operator="equal">
      <formula>"ج-چهارم"</formula>
    </cfRule>
    <cfRule type="cellIs" dxfId="15301" priority="46083" operator="equal">
      <formula>"بدون درجه"</formula>
    </cfRule>
  </conditionalFormatting>
  <conditionalFormatting sqref="AE54">
    <cfRule type="cellIs" dxfId="15300" priority="46045" operator="equal">
      <formula>"الف-یک"</formula>
    </cfRule>
    <cfRule type="cellIs" dxfId="15299" priority="46046" operator="equal">
      <formula>"ب-یک"</formula>
    </cfRule>
    <cfRule type="cellIs" dxfId="15298" priority="46047" operator="equal">
      <formula>"ج-یک"</formula>
    </cfRule>
    <cfRule type="cellIs" dxfId="15297" priority="46048" operator="equal">
      <formula>"الف-دو"</formula>
    </cfRule>
    <cfRule type="cellIs" dxfId="15296" priority="46049" operator="equal">
      <formula>"ب-دو"</formula>
    </cfRule>
    <cfRule type="cellIs" dxfId="15295" priority="46050" operator="equal">
      <formula>"ج-دو"</formula>
    </cfRule>
    <cfRule type="cellIs" dxfId="15294" priority="46051" operator="equal">
      <formula>"الف-سوم"</formula>
    </cfRule>
    <cfRule type="cellIs" dxfId="15293" priority="46052" operator="equal">
      <formula>"ب-سوم"</formula>
    </cfRule>
    <cfRule type="cellIs" dxfId="15292" priority="46053" operator="equal">
      <formula>"ج-سوم"</formula>
    </cfRule>
    <cfRule type="cellIs" dxfId="15291" priority="46054" operator="equal">
      <formula>"الف-چهارم"</formula>
    </cfRule>
    <cfRule type="cellIs" dxfId="15290" priority="46055" operator="equal">
      <formula>"ب-چهارم"</formula>
    </cfRule>
    <cfRule type="cellIs" dxfId="15289" priority="46056" operator="equal">
      <formula>"ج-چهارم"</formula>
    </cfRule>
    <cfRule type="cellIs" dxfId="15288" priority="46057" operator="equal">
      <formula>"بدون درجه"</formula>
    </cfRule>
  </conditionalFormatting>
  <conditionalFormatting sqref="AE55">
    <cfRule type="cellIs" dxfId="15287" priority="46019" operator="equal">
      <formula>"الف-یک"</formula>
    </cfRule>
    <cfRule type="cellIs" dxfId="15286" priority="46020" operator="equal">
      <formula>"ب-یک"</formula>
    </cfRule>
    <cfRule type="cellIs" dxfId="15285" priority="46021" operator="equal">
      <formula>"ج-یک"</formula>
    </cfRule>
    <cfRule type="cellIs" dxfId="15284" priority="46022" operator="equal">
      <formula>"الف-دو"</formula>
    </cfRule>
    <cfRule type="cellIs" dxfId="15283" priority="46023" operator="equal">
      <formula>"ب-دو"</formula>
    </cfRule>
    <cfRule type="cellIs" dxfId="15282" priority="46024" operator="equal">
      <formula>"ج-دو"</formula>
    </cfRule>
    <cfRule type="cellIs" dxfId="15281" priority="46025" operator="equal">
      <formula>"الف-سوم"</formula>
    </cfRule>
    <cfRule type="cellIs" dxfId="15280" priority="46026" operator="equal">
      <formula>"ب-سوم"</formula>
    </cfRule>
    <cfRule type="cellIs" dxfId="15279" priority="46027" operator="equal">
      <formula>"ج-سوم"</formula>
    </cfRule>
    <cfRule type="cellIs" dxfId="15278" priority="46028" operator="equal">
      <formula>"الف-چهارم"</formula>
    </cfRule>
    <cfRule type="cellIs" dxfId="15277" priority="46029" operator="equal">
      <formula>"ب-چهارم"</formula>
    </cfRule>
    <cfRule type="cellIs" dxfId="15276" priority="46030" operator="equal">
      <formula>"ج-چهارم"</formula>
    </cfRule>
    <cfRule type="cellIs" dxfId="15275" priority="46031" operator="equal">
      <formula>"بدون درجه"</formula>
    </cfRule>
  </conditionalFormatting>
  <conditionalFormatting sqref="AE56">
    <cfRule type="cellIs" dxfId="15274" priority="45993" operator="equal">
      <formula>"الف-یک"</formula>
    </cfRule>
    <cfRule type="cellIs" dxfId="15273" priority="45994" operator="equal">
      <formula>"ب-یک"</formula>
    </cfRule>
    <cfRule type="cellIs" dxfId="15272" priority="45995" operator="equal">
      <formula>"ج-یک"</formula>
    </cfRule>
    <cfRule type="cellIs" dxfId="15271" priority="45996" operator="equal">
      <formula>"الف-دو"</formula>
    </cfRule>
    <cfRule type="cellIs" dxfId="15270" priority="45997" operator="equal">
      <formula>"ب-دو"</formula>
    </cfRule>
    <cfRule type="cellIs" dxfId="15269" priority="45998" operator="equal">
      <formula>"ج-دو"</formula>
    </cfRule>
    <cfRule type="cellIs" dxfId="15268" priority="45999" operator="equal">
      <formula>"الف-سوم"</formula>
    </cfRule>
    <cfRule type="cellIs" dxfId="15267" priority="46000" operator="equal">
      <formula>"ب-سوم"</formula>
    </cfRule>
    <cfRule type="cellIs" dxfId="15266" priority="46001" operator="equal">
      <formula>"ج-سوم"</formula>
    </cfRule>
    <cfRule type="cellIs" dxfId="15265" priority="46002" operator="equal">
      <formula>"الف-چهارم"</formula>
    </cfRule>
    <cfRule type="cellIs" dxfId="15264" priority="46003" operator="equal">
      <formula>"ب-چهارم"</formula>
    </cfRule>
    <cfRule type="cellIs" dxfId="15263" priority="46004" operator="equal">
      <formula>"ج-چهارم"</formula>
    </cfRule>
    <cfRule type="cellIs" dxfId="15262" priority="46005" operator="equal">
      <formula>"بدون درجه"</formula>
    </cfRule>
  </conditionalFormatting>
  <conditionalFormatting sqref="AE57">
    <cfRule type="cellIs" dxfId="15261" priority="45967" operator="equal">
      <formula>"الف-یک"</formula>
    </cfRule>
    <cfRule type="cellIs" dxfId="15260" priority="45968" operator="equal">
      <formula>"ب-یک"</formula>
    </cfRule>
    <cfRule type="cellIs" dxfId="15259" priority="45969" operator="equal">
      <formula>"ج-یک"</formula>
    </cfRule>
    <cfRule type="cellIs" dxfId="15258" priority="45970" operator="equal">
      <formula>"الف-دو"</formula>
    </cfRule>
    <cfRule type="cellIs" dxfId="15257" priority="45971" operator="equal">
      <formula>"ب-دو"</formula>
    </cfRule>
    <cfRule type="cellIs" dxfId="15256" priority="45972" operator="equal">
      <formula>"ج-دو"</formula>
    </cfRule>
    <cfRule type="cellIs" dxfId="15255" priority="45973" operator="equal">
      <formula>"الف-سوم"</formula>
    </cfRule>
    <cfRule type="cellIs" dxfId="15254" priority="45974" operator="equal">
      <formula>"ب-سوم"</formula>
    </cfRule>
    <cfRule type="cellIs" dxfId="15253" priority="45975" operator="equal">
      <formula>"ج-سوم"</formula>
    </cfRule>
    <cfRule type="cellIs" dxfId="15252" priority="45976" operator="equal">
      <formula>"الف-چهارم"</formula>
    </cfRule>
    <cfRule type="cellIs" dxfId="15251" priority="45977" operator="equal">
      <formula>"ب-چهارم"</formula>
    </cfRule>
    <cfRule type="cellIs" dxfId="15250" priority="45978" operator="equal">
      <formula>"ج-چهارم"</formula>
    </cfRule>
    <cfRule type="cellIs" dxfId="15249" priority="45979" operator="equal">
      <formula>"بدون درجه"</formula>
    </cfRule>
  </conditionalFormatting>
  <conditionalFormatting sqref="AE58">
    <cfRule type="cellIs" dxfId="15248" priority="45941" operator="equal">
      <formula>"الف-یک"</formula>
    </cfRule>
    <cfRule type="cellIs" dxfId="15247" priority="45942" operator="equal">
      <formula>"ب-یک"</formula>
    </cfRule>
    <cfRule type="cellIs" dxfId="15246" priority="45943" operator="equal">
      <formula>"ج-یک"</formula>
    </cfRule>
    <cfRule type="cellIs" dxfId="15245" priority="45944" operator="equal">
      <formula>"الف-دو"</formula>
    </cfRule>
    <cfRule type="cellIs" dxfId="15244" priority="45945" operator="equal">
      <formula>"ب-دو"</formula>
    </cfRule>
    <cfRule type="cellIs" dxfId="15243" priority="45946" operator="equal">
      <formula>"ج-دو"</formula>
    </cfRule>
    <cfRule type="cellIs" dxfId="15242" priority="45947" operator="equal">
      <formula>"الف-سوم"</formula>
    </cfRule>
    <cfRule type="cellIs" dxfId="15241" priority="45948" operator="equal">
      <formula>"ب-سوم"</formula>
    </cfRule>
    <cfRule type="cellIs" dxfId="15240" priority="45949" operator="equal">
      <formula>"ج-سوم"</formula>
    </cfRule>
    <cfRule type="cellIs" dxfId="15239" priority="45950" operator="equal">
      <formula>"الف-چهارم"</formula>
    </cfRule>
    <cfRule type="cellIs" dxfId="15238" priority="45951" operator="equal">
      <formula>"ب-چهارم"</formula>
    </cfRule>
    <cfRule type="cellIs" dxfId="15237" priority="45952" operator="equal">
      <formula>"ج-چهارم"</formula>
    </cfRule>
    <cfRule type="cellIs" dxfId="15236" priority="45953" operator="equal">
      <formula>"بدون درجه"</formula>
    </cfRule>
  </conditionalFormatting>
  <conditionalFormatting sqref="AE59">
    <cfRule type="cellIs" dxfId="15235" priority="45915" operator="equal">
      <formula>"الف-یک"</formula>
    </cfRule>
    <cfRule type="cellIs" dxfId="15234" priority="45916" operator="equal">
      <formula>"ب-یک"</formula>
    </cfRule>
    <cfRule type="cellIs" dxfId="15233" priority="45917" operator="equal">
      <formula>"ج-یک"</formula>
    </cfRule>
    <cfRule type="cellIs" dxfId="15232" priority="45918" operator="equal">
      <formula>"الف-دو"</formula>
    </cfRule>
    <cfRule type="cellIs" dxfId="15231" priority="45919" operator="equal">
      <formula>"ب-دو"</formula>
    </cfRule>
    <cfRule type="cellIs" dxfId="15230" priority="45920" operator="equal">
      <formula>"ج-دو"</formula>
    </cfRule>
    <cfRule type="cellIs" dxfId="15229" priority="45921" operator="equal">
      <formula>"الف-سوم"</formula>
    </cfRule>
    <cfRule type="cellIs" dxfId="15228" priority="45922" operator="equal">
      <formula>"ب-سوم"</formula>
    </cfRule>
    <cfRule type="cellIs" dxfId="15227" priority="45923" operator="equal">
      <formula>"ج-سوم"</formula>
    </cfRule>
    <cfRule type="cellIs" dxfId="15226" priority="45924" operator="equal">
      <formula>"الف-چهارم"</formula>
    </cfRule>
    <cfRule type="cellIs" dxfId="15225" priority="45925" operator="equal">
      <formula>"ب-چهارم"</formula>
    </cfRule>
    <cfRule type="cellIs" dxfId="15224" priority="45926" operator="equal">
      <formula>"ج-چهارم"</formula>
    </cfRule>
    <cfRule type="cellIs" dxfId="15223" priority="45927" operator="equal">
      <formula>"بدون درجه"</formula>
    </cfRule>
  </conditionalFormatting>
  <conditionalFormatting sqref="AE60">
    <cfRule type="cellIs" dxfId="15222" priority="45889" operator="equal">
      <formula>"الف-یک"</formula>
    </cfRule>
    <cfRule type="cellIs" dxfId="15221" priority="45890" operator="equal">
      <formula>"ب-یک"</formula>
    </cfRule>
    <cfRule type="cellIs" dxfId="15220" priority="45891" operator="equal">
      <formula>"ج-یک"</formula>
    </cfRule>
    <cfRule type="cellIs" dxfId="15219" priority="45892" operator="equal">
      <formula>"الف-دو"</formula>
    </cfRule>
    <cfRule type="cellIs" dxfId="15218" priority="45893" operator="equal">
      <formula>"ب-دو"</formula>
    </cfRule>
    <cfRule type="cellIs" dxfId="15217" priority="45894" operator="equal">
      <formula>"ج-دو"</formula>
    </cfRule>
    <cfRule type="cellIs" dxfId="15216" priority="45895" operator="equal">
      <formula>"الف-سوم"</formula>
    </cfRule>
    <cfRule type="cellIs" dxfId="15215" priority="45896" operator="equal">
      <formula>"ب-سوم"</formula>
    </cfRule>
    <cfRule type="cellIs" dxfId="15214" priority="45897" operator="equal">
      <formula>"ج-سوم"</formula>
    </cfRule>
    <cfRule type="cellIs" dxfId="15213" priority="45898" operator="equal">
      <formula>"الف-چهارم"</formula>
    </cfRule>
    <cfRule type="cellIs" dxfId="15212" priority="45899" operator="equal">
      <formula>"ب-چهارم"</formula>
    </cfRule>
    <cfRule type="cellIs" dxfId="15211" priority="45900" operator="equal">
      <formula>"ج-چهارم"</formula>
    </cfRule>
    <cfRule type="cellIs" dxfId="15210" priority="45901" operator="equal">
      <formula>"بدون درجه"</formula>
    </cfRule>
  </conditionalFormatting>
  <conditionalFormatting sqref="AE61">
    <cfRule type="cellIs" dxfId="15209" priority="45863" operator="equal">
      <formula>"الف-یک"</formula>
    </cfRule>
    <cfRule type="cellIs" dxfId="15208" priority="45864" operator="equal">
      <formula>"ب-یک"</formula>
    </cfRule>
    <cfRule type="cellIs" dxfId="15207" priority="45865" operator="equal">
      <formula>"ج-یک"</formula>
    </cfRule>
    <cfRule type="cellIs" dxfId="15206" priority="45866" operator="equal">
      <formula>"الف-دو"</formula>
    </cfRule>
    <cfRule type="cellIs" dxfId="15205" priority="45867" operator="equal">
      <formula>"ب-دو"</formula>
    </cfRule>
    <cfRule type="cellIs" dxfId="15204" priority="45868" operator="equal">
      <formula>"ج-دو"</formula>
    </cfRule>
    <cfRule type="cellIs" dxfId="15203" priority="45869" operator="equal">
      <formula>"الف-سوم"</formula>
    </cfRule>
    <cfRule type="cellIs" dxfId="15202" priority="45870" operator="equal">
      <formula>"ب-سوم"</formula>
    </cfRule>
    <cfRule type="cellIs" dxfId="15201" priority="45871" operator="equal">
      <formula>"ج-سوم"</formula>
    </cfRule>
    <cfRule type="cellIs" dxfId="15200" priority="45872" operator="equal">
      <formula>"الف-چهارم"</formula>
    </cfRule>
    <cfRule type="cellIs" dxfId="15199" priority="45873" operator="equal">
      <formula>"ب-چهارم"</formula>
    </cfRule>
    <cfRule type="cellIs" dxfId="15198" priority="45874" operator="equal">
      <formula>"ج-چهارم"</formula>
    </cfRule>
    <cfRule type="cellIs" dxfId="15197" priority="45875" operator="equal">
      <formula>"بدون درجه"</formula>
    </cfRule>
  </conditionalFormatting>
  <conditionalFormatting sqref="AE62">
    <cfRule type="cellIs" dxfId="15196" priority="45837" operator="equal">
      <formula>"الف-یک"</formula>
    </cfRule>
    <cfRule type="cellIs" dxfId="15195" priority="45838" operator="equal">
      <formula>"ب-یک"</formula>
    </cfRule>
    <cfRule type="cellIs" dxfId="15194" priority="45839" operator="equal">
      <formula>"ج-یک"</formula>
    </cfRule>
    <cfRule type="cellIs" dxfId="15193" priority="45840" operator="equal">
      <formula>"الف-دو"</formula>
    </cfRule>
    <cfRule type="cellIs" dxfId="15192" priority="45841" operator="equal">
      <formula>"ب-دو"</formula>
    </cfRule>
    <cfRule type="cellIs" dxfId="15191" priority="45842" operator="equal">
      <formula>"ج-دو"</formula>
    </cfRule>
    <cfRule type="cellIs" dxfId="15190" priority="45843" operator="equal">
      <formula>"الف-سوم"</formula>
    </cfRule>
    <cfRule type="cellIs" dxfId="15189" priority="45844" operator="equal">
      <formula>"ب-سوم"</formula>
    </cfRule>
    <cfRule type="cellIs" dxfId="15188" priority="45845" operator="equal">
      <formula>"ج-سوم"</formula>
    </cfRule>
    <cfRule type="cellIs" dxfId="15187" priority="45846" operator="equal">
      <formula>"الف-چهارم"</formula>
    </cfRule>
    <cfRule type="cellIs" dxfId="15186" priority="45847" operator="equal">
      <formula>"ب-چهارم"</formula>
    </cfRule>
    <cfRule type="cellIs" dxfId="15185" priority="45848" operator="equal">
      <formula>"ج-چهارم"</formula>
    </cfRule>
    <cfRule type="cellIs" dxfId="15184" priority="45849" operator="equal">
      <formula>"بدون درجه"</formula>
    </cfRule>
  </conditionalFormatting>
  <conditionalFormatting sqref="AE63">
    <cfRule type="cellIs" dxfId="15183" priority="45811" operator="equal">
      <formula>"الف-یک"</formula>
    </cfRule>
    <cfRule type="cellIs" dxfId="15182" priority="45812" operator="equal">
      <formula>"ب-یک"</formula>
    </cfRule>
    <cfRule type="cellIs" dxfId="15181" priority="45813" operator="equal">
      <formula>"ج-یک"</formula>
    </cfRule>
    <cfRule type="cellIs" dxfId="15180" priority="45814" operator="equal">
      <formula>"الف-دو"</formula>
    </cfRule>
    <cfRule type="cellIs" dxfId="15179" priority="45815" operator="equal">
      <formula>"ب-دو"</formula>
    </cfRule>
    <cfRule type="cellIs" dxfId="15178" priority="45816" operator="equal">
      <formula>"ج-دو"</formula>
    </cfRule>
    <cfRule type="cellIs" dxfId="15177" priority="45817" operator="equal">
      <formula>"الف-سوم"</formula>
    </cfRule>
    <cfRule type="cellIs" dxfId="15176" priority="45818" operator="equal">
      <formula>"ب-سوم"</formula>
    </cfRule>
    <cfRule type="cellIs" dxfId="15175" priority="45819" operator="equal">
      <formula>"ج-سوم"</formula>
    </cfRule>
    <cfRule type="cellIs" dxfId="15174" priority="45820" operator="equal">
      <formula>"الف-چهارم"</formula>
    </cfRule>
    <cfRule type="cellIs" dxfId="15173" priority="45821" operator="equal">
      <formula>"ب-چهارم"</formula>
    </cfRule>
    <cfRule type="cellIs" dxfId="15172" priority="45822" operator="equal">
      <formula>"ج-چهارم"</formula>
    </cfRule>
    <cfRule type="cellIs" dxfId="15171" priority="45823" operator="equal">
      <formula>"بدون درجه"</formula>
    </cfRule>
  </conditionalFormatting>
  <conditionalFormatting sqref="AE65">
    <cfRule type="cellIs" dxfId="15170" priority="45759" operator="equal">
      <formula>"الف-یک"</formula>
    </cfRule>
    <cfRule type="cellIs" dxfId="15169" priority="45760" operator="equal">
      <formula>"ب-یک"</formula>
    </cfRule>
    <cfRule type="cellIs" dxfId="15168" priority="45761" operator="equal">
      <formula>"ج-یک"</formula>
    </cfRule>
    <cfRule type="cellIs" dxfId="15167" priority="45762" operator="equal">
      <formula>"الف-دو"</formula>
    </cfRule>
    <cfRule type="cellIs" dxfId="15166" priority="45763" operator="equal">
      <formula>"ب-دو"</formula>
    </cfRule>
    <cfRule type="cellIs" dxfId="15165" priority="45764" operator="equal">
      <formula>"ج-دو"</formula>
    </cfRule>
    <cfRule type="cellIs" dxfId="15164" priority="45765" operator="equal">
      <formula>"الف-سوم"</formula>
    </cfRule>
    <cfRule type="cellIs" dxfId="15163" priority="45766" operator="equal">
      <formula>"ب-سوم"</formula>
    </cfRule>
    <cfRule type="cellIs" dxfId="15162" priority="45767" operator="equal">
      <formula>"ج-سوم"</formula>
    </cfRule>
    <cfRule type="cellIs" dxfId="15161" priority="45768" operator="equal">
      <formula>"الف-چهارم"</formula>
    </cfRule>
    <cfRule type="cellIs" dxfId="15160" priority="45769" operator="equal">
      <formula>"ب-چهارم"</formula>
    </cfRule>
    <cfRule type="cellIs" dxfId="15159" priority="45770" operator="equal">
      <formula>"ج-چهارم"</formula>
    </cfRule>
    <cfRule type="cellIs" dxfId="15158" priority="45771" operator="equal">
      <formula>"بدون درجه"</formula>
    </cfRule>
  </conditionalFormatting>
  <conditionalFormatting sqref="AE66">
    <cfRule type="cellIs" dxfId="15157" priority="45733" operator="equal">
      <formula>"الف-یک"</formula>
    </cfRule>
    <cfRule type="cellIs" dxfId="15156" priority="45734" operator="equal">
      <formula>"ب-یک"</formula>
    </cfRule>
    <cfRule type="cellIs" dxfId="15155" priority="45735" operator="equal">
      <formula>"ج-یک"</formula>
    </cfRule>
    <cfRule type="cellIs" dxfId="15154" priority="45736" operator="equal">
      <formula>"الف-دو"</formula>
    </cfRule>
    <cfRule type="cellIs" dxfId="15153" priority="45737" operator="equal">
      <formula>"ب-دو"</formula>
    </cfRule>
    <cfRule type="cellIs" dxfId="15152" priority="45738" operator="equal">
      <formula>"ج-دو"</formula>
    </cfRule>
    <cfRule type="cellIs" dxfId="15151" priority="45739" operator="equal">
      <formula>"الف-سوم"</formula>
    </cfRule>
    <cfRule type="cellIs" dxfId="15150" priority="45740" operator="equal">
      <formula>"ب-سوم"</formula>
    </cfRule>
    <cfRule type="cellIs" dxfId="15149" priority="45741" operator="equal">
      <formula>"ج-سوم"</formula>
    </cfRule>
    <cfRule type="cellIs" dxfId="15148" priority="45742" operator="equal">
      <formula>"الف-چهارم"</formula>
    </cfRule>
    <cfRule type="cellIs" dxfId="15147" priority="45743" operator="equal">
      <formula>"ب-چهارم"</formula>
    </cfRule>
    <cfRule type="cellIs" dxfId="15146" priority="45744" operator="equal">
      <formula>"ج-چهارم"</formula>
    </cfRule>
    <cfRule type="cellIs" dxfId="15145" priority="45745" operator="equal">
      <formula>"بدون درجه"</formula>
    </cfRule>
  </conditionalFormatting>
  <conditionalFormatting sqref="AE67">
    <cfRule type="cellIs" dxfId="15144" priority="45707" operator="equal">
      <formula>"الف-یک"</formula>
    </cfRule>
    <cfRule type="cellIs" dxfId="15143" priority="45708" operator="equal">
      <formula>"ب-یک"</formula>
    </cfRule>
    <cfRule type="cellIs" dxfId="15142" priority="45709" operator="equal">
      <formula>"ج-یک"</formula>
    </cfRule>
    <cfRule type="cellIs" dxfId="15141" priority="45710" operator="equal">
      <formula>"الف-دو"</formula>
    </cfRule>
    <cfRule type="cellIs" dxfId="15140" priority="45711" operator="equal">
      <formula>"ب-دو"</formula>
    </cfRule>
    <cfRule type="cellIs" dxfId="15139" priority="45712" operator="equal">
      <formula>"ج-دو"</formula>
    </cfRule>
    <cfRule type="cellIs" dxfId="15138" priority="45713" operator="equal">
      <formula>"الف-سوم"</formula>
    </cfRule>
    <cfRule type="cellIs" dxfId="15137" priority="45714" operator="equal">
      <formula>"ب-سوم"</formula>
    </cfRule>
    <cfRule type="cellIs" dxfId="15136" priority="45715" operator="equal">
      <formula>"ج-سوم"</formula>
    </cfRule>
    <cfRule type="cellIs" dxfId="15135" priority="45716" operator="equal">
      <formula>"الف-چهارم"</formula>
    </cfRule>
    <cfRule type="cellIs" dxfId="15134" priority="45717" operator="equal">
      <formula>"ب-چهارم"</formula>
    </cfRule>
    <cfRule type="cellIs" dxfId="15133" priority="45718" operator="equal">
      <formula>"ج-چهارم"</formula>
    </cfRule>
    <cfRule type="cellIs" dxfId="15132" priority="45719" operator="equal">
      <formula>"بدون درجه"</formula>
    </cfRule>
  </conditionalFormatting>
  <conditionalFormatting sqref="AE68">
    <cfRule type="cellIs" dxfId="15131" priority="45681" operator="equal">
      <formula>"الف-یک"</formula>
    </cfRule>
    <cfRule type="cellIs" dxfId="15130" priority="45682" operator="equal">
      <formula>"ب-یک"</formula>
    </cfRule>
    <cfRule type="cellIs" dxfId="15129" priority="45683" operator="equal">
      <formula>"ج-یک"</formula>
    </cfRule>
    <cfRule type="cellIs" dxfId="15128" priority="45684" operator="equal">
      <formula>"الف-دو"</formula>
    </cfRule>
    <cfRule type="cellIs" dxfId="15127" priority="45685" operator="equal">
      <formula>"ب-دو"</formula>
    </cfRule>
    <cfRule type="cellIs" dxfId="15126" priority="45686" operator="equal">
      <formula>"ج-دو"</formula>
    </cfRule>
    <cfRule type="cellIs" dxfId="15125" priority="45687" operator="equal">
      <formula>"الف-سوم"</formula>
    </cfRule>
    <cfRule type="cellIs" dxfId="15124" priority="45688" operator="equal">
      <formula>"ب-سوم"</formula>
    </cfRule>
    <cfRule type="cellIs" dxfId="15123" priority="45689" operator="equal">
      <formula>"ج-سوم"</formula>
    </cfRule>
    <cfRule type="cellIs" dxfId="15122" priority="45690" operator="equal">
      <formula>"الف-چهارم"</formula>
    </cfRule>
    <cfRule type="cellIs" dxfId="15121" priority="45691" operator="equal">
      <formula>"ب-چهارم"</formula>
    </cfRule>
    <cfRule type="cellIs" dxfId="15120" priority="45692" operator="equal">
      <formula>"ج-چهارم"</formula>
    </cfRule>
    <cfRule type="cellIs" dxfId="15119" priority="45693" operator="equal">
      <formula>"بدون درجه"</formula>
    </cfRule>
  </conditionalFormatting>
  <conditionalFormatting sqref="AE69">
    <cfRule type="cellIs" dxfId="15118" priority="45655" operator="equal">
      <formula>"الف-یک"</formula>
    </cfRule>
    <cfRule type="cellIs" dxfId="15117" priority="45656" operator="equal">
      <formula>"ب-یک"</formula>
    </cfRule>
    <cfRule type="cellIs" dxfId="15116" priority="45657" operator="equal">
      <formula>"ج-یک"</formula>
    </cfRule>
    <cfRule type="cellIs" dxfId="15115" priority="45658" operator="equal">
      <formula>"الف-دو"</formula>
    </cfRule>
    <cfRule type="cellIs" dxfId="15114" priority="45659" operator="equal">
      <formula>"ب-دو"</formula>
    </cfRule>
    <cfRule type="cellIs" dxfId="15113" priority="45660" operator="equal">
      <formula>"ج-دو"</formula>
    </cfRule>
    <cfRule type="cellIs" dxfId="15112" priority="45661" operator="equal">
      <formula>"الف-سوم"</formula>
    </cfRule>
    <cfRule type="cellIs" dxfId="15111" priority="45662" operator="equal">
      <formula>"ب-سوم"</formula>
    </cfRule>
    <cfRule type="cellIs" dxfId="15110" priority="45663" operator="equal">
      <formula>"ج-سوم"</formula>
    </cfRule>
    <cfRule type="cellIs" dxfId="15109" priority="45664" operator="equal">
      <formula>"الف-چهارم"</formula>
    </cfRule>
    <cfRule type="cellIs" dxfId="15108" priority="45665" operator="equal">
      <formula>"ب-چهارم"</formula>
    </cfRule>
    <cfRule type="cellIs" dxfId="15107" priority="45666" operator="equal">
      <formula>"ج-چهارم"</formula>
    </cfRule>
    <cfRule type="cellIs" dxfId="15106" priority="45667" operator="equal">
      <formula>"بدون درجه"</formula>
    </cfRule>
  </conditionalFormatting>
  <conditionalFormatting sqref="AE71">
    <cfRule type="cellIs" dxfId="15105" priority="45603" operator="equal">
      <formula>"الف-یک"</formula>
    </cfRule>
    <cfRule type="cellIs" dxfId="15104" priority="45604" operator="equal">
      <formula>"ب-یک"</formula>
    </cfRule>
    <cfRule type="cellIs" dxfId="15103" priority="45605" operator="equal">
      <formula>"ج-یک"</formula>
    </cfRule>
    <cfRule type="cellIs" dxfId="15102" priority="45606" operator="equal">
      <formula>"الف-دو"</formula>
    </cfRule>
    <cfRule type="cellIs" dxfId="15101" priority="45607" operator="equal">
      <formula>"ب-دو"</formula>
    </cfRule>
    <cfRule type="cellIs" dxfId="15100" priority="45608" operator="equal">
      <formula>"ج-دو"</formula>
    </cfRule>
    <cfRule type="cellIs" dxfId="15099" priority="45609" operator="equal">
      <formula>"الف-سوم"</formula>
    </cfRule>
    <cfRule type="cellIs" dxfId="15098" priority="45610" operator="equal">
      <formula>"ب-سوم"</formula>
    </cfRule>
    <cfRule type="cellIs" dxfId="15097" priority="45611" operator="equal">
      <formula>"ج-سوم"</formula>
    </cfRule>
    <cfRule type="cellIs" dxfId="15096" priority="45612" operator="equal">
      <formula>"الف-چهارم"</formula>
    </cfRule>
    <cfRule type="cellIs" dxfId="15095" priority="45613" operator="equal">
      <formula>"ب-چهارم"</formula>
    </cfRule>
    <cfRule type="cellIs" dxfId="15094" priority="45614" operator="equal">
      <formula>"ج-چهارم"</formula>
    </cfRule>
    <cfRule type="cellIs" dxfId="15093" priority="45615" operator="equal">
      <formula>"بدون درجه"</formula>
    </cfRule>
  </conditionalFormatting>
  <conditionalFormatting sqref="AE72">
    <cfRule type="cellIs" dxfId="15092" priority="45577" operator="equal">
      <formula>"الف-یک"</formula>
    </cfRule>
    <cfRule type="cellIs" dxfId="15091" priority="45578" operator="equal">
      <formula>"ب-یک"</formula>
    </cfRule>
    <cfRule type="cellIs" dxfId="15090" priority="45579" operator="equal">
      <formula>"ج-یک"</formula>
    </cfRule>
    <cfRule type="cellIs" dxfId="15089" priority="45580" operator="equal">
      <formula>"الف-دو"</formula>
    </cfRule>
    <cfRule type="cellIs" dxfId="15088" priority="45581" operator="equal">
      <formula>"ب-دو"</formula>
    </cfRule>
    <cfRule type="cellIs" dxfId="15087" priority="45582" operator="equal">
      <formula>"ج-دو"</formula>
    </cfRule>
    <cfRule type="cellIs" dxfId="15086" priority="45583" operator="equal">
      <formula>"الف-سوم"</formula>
    </cfRule>
    <cfRule type="cellIs" dxfId="15085" priority="45584" operator="equal">
      <formula>"ب-سوم"</formula>
    </cfRule>
    <cfRule type="cellIs" dxfId="15084" priority="45585" operator="equal">
      <formula>"ج-سوم"</formula>
    </cfRule>
    <cfRule type="cellIs" dxfId="15083" priority="45586" operator="equal">
      <formula>"الف-چهارم"</formula>
    </cfRule>
    <cfRule type="cellIs" dxfId="15082" priority="45587" operator="equal">
      <formula>"ب-چهارم"</formula>
    </cfRule>
    <cfRule type="cellIs" dxfId="15081" priority="45588" operator="equal">
      <formula>"ج-چهارم"</formula>
    </cfRule>
    <cfRule type="cellIs" dxfId="15080" priority="45589" operator="equal">
      <formula>"بدون درجه"</formula>
    </cfRule>
  </conditionalFormatting>
  <conditionalFormatting sqref="AE73">
    <cfRule type="cellIs" dxfId="15079" priority="45551" operator="equal">
      <formula>"الف-یک"</formula>
    </cfRule>
    <cfRule type="cellIs" dxfId="15078" priority="45552" operator="equal">
      <formula>"ب-یک"</formula>
    </cfRule>
    <cfRule type="cellIs" dxfId="15077" priority="45553" operator="equal">
      <formula>"ج-یک"</formula>
    </cfRule>
    <cfRule type="cellIs" dxfId="15076" priority="45554" operator="equal">
      <formula>"الف-دو"</formula>
    </cfRule>
    <cfRule type="cellIs" dxfId="15075" priority="45555" operator="equal">
      <formula>"ب-دو"</formula>
    </cfRule>
    <cfRule type="cellIs" dxfId="15074" priority="45556" operator="equal">
      <formula>"ج-دو"</formula>
    </cfRule>
    <cfRule type="cellIs" dxfId="15073" priority="45557" operator="equal">
      <formula>"الف-سوم"</formula>
    </cfRule>
    <cfRule type="cellIs" dxfId="15072" priority="45558" operator="equal">
      <formula>"ب-سوم"</formula>
    </cfRule>
    <cfRule type="cellIs" dxfId="15071" priority="45559" operator="equal">
      <formula>"ج-سوم"</formula>
    </cfRule>
    <cfRule type="cellIs" dxfId="15070" priority="45560" operator="equal">
      <formula>"الف-چهارم"</formula>
    </cfRule>
    <cfRule type="cellIs" dxfId="15069" priority="45561" operator="equal">
      <formula>"ب-چهارم"</formula>
    </cfRule>
    <cfRule type="cellIs" dxfId="15068" priority="45562" operator="equal">
      <formula>"ج-چهارم"</formula>
    </cfRule>
    <cfRule type="cellIs" dxfId="15067" priority="45563" operator="equal">
      <formula>"بدون درجه"</formula>
    </cfRule>
  </conditionalFormatting>
  <conditionalFormatting sqref="AE75">
    <cfRule type="cellIs" dxfId="15066" priority="45499" operator="equal">
      <formula>"الف-یک"</formula>
    </cfRule>
    <cfRule type="cellIs" dxfId="15065" priority="45500" operator="equal">
      <formula>"ب-یک"</formula>
    </cfRule>
    <cfRule type="cellIs" dxfId="15064" priority="45501" operator="equal">
      <formula>"ج-یک"</formula>
    </cfRule>
    <cfRule type="cellIs" dxfId="15063" priority="45502" operator="equal">
      <formula>"الف-دو"</formula>
    </cfRule>
    <cfRule type="cellIs" dxfId="15062" priority="45503" operator="equal">
      <formula>"ب-دو"</formula>
    </cfRule>
    <cfRule type="cellIs" dxfId="15061" priority="45504" operator="equal">
      <formula>"ج-دو"</formula>
    </cfRule>
    <cfRule type="cellIs" dxfId="15060" priority="45505" operator="equal">
      <formula>"الف-سوم"</formula>
    </cfRule>
    <cfRule type="cellIs" dxfId="15059" priority="45506" operator="equal">
      <formula>"ب-سوم"</formula>
    </cfRule>
    <cfRule type="cellIs" dxfId="15058" priority="45507" operator="equal">
      <formula>"ج-سوم"</formula>
    </cfRule>
    <cfRule type="cellIs" dxfId="15057" priority="45508" operator="equal">
      <formula>"الف-چهارم"</formula>
    </cfRule>
    <cfRule type="cellIs" dxfId="15056" priority="45509" operator="equal">
      <formula>"ب-چهارم"</formula>
    </cfRule>
    <cfRule type="cellIs" dxfId="15055" priority="45510" operator="equal">
      <formula>"ج-چهارم"</formula>
    </cfRule>
    <cfRule type="cellIs" dxfId="15054" priority="45511" operator="equal">
      <formula>"بدون درجه"</formula>
    </cfRule>
  </conditionalFormatting>
  <conditionalFormatting sqref="AD290:AD313 AD4:AD208">
    <cfRule type="cellIs" dxfId="15053" priority="45472" operator="equal">
      <formula>"951-1000"</formula>
    </cfRule>
    <cfRule type="cellIs" dxfId="15052" priority="45473" operator="equal">
      <formula>"901-950"</formula>
    </cfRule>
    <cfRule type="cellIs" dxfId="15051" priority="45474" operator="equal">
      <formula>"851-900"</formula>
    </cfRule>
    <cfRule type="cellIs" dxfId="15050" priority="45475" operator="equal">
      <formula>"801-850"</formula>
    </cfRule>
    <cfRule type="cellIs" dxfId="15049" priority="45476" operator="equal">
      <formula>"751-800"</formula>
    </cfRule>
    <cfRule type="cellIs" dxfId="15048" priority="45477" operator="equal">
      <formula>"701-750"</formula>
    </cfRule>
    <cfRule type="cellIs" dxfId="15047" priority="45478" operator="equal">
      <formula>"651-700"</formula>
    </cfRule>
    <cfRule type="cellIs" dxfId="15046" priority="45479" operator="equal">
      <formula>"601-650"</formula>
    </cfRule>
    <cfRule type="cellIs" dxfId="15045" priority="45480" operator="equal">
      <formula>"551-600"</formula>
    </cfRule>
    <cfRule type="cellIs" dxfId="15044" priority="45481" operator="equal">
      <formula>"501-550"</formula>
    </cfRule>
    <cfRule type="cellIs" dxfId="15043" priority="45482" operator="equal">
      <formula>"451-500"</formula>
    </cfRule>
    <cfRule type="cellIs" dxfId="15042" priority="45483" operator="equal">
      <formula>"401-450"</formula>
    </cfRule>
    <cfRule type="cellIs" dxfId="15041" priority="45484" operator="equal">
      <formula>"0-400"</formula>
    </cfRule>
  </conditionalFormatting>
  <conditionalFormatting sqref="AE4">
    <cfRule type="cellIs" dxfId="15040" priority="45459" operator="equal">
      <formula>"الف-یک"</formula>
    </cfRule>
    <cfRule type="cellIs" dxfId="15039" priority="45460" operator="equal">
      <formula>"ب-یک"</formula>
    </cfRule>
    <cfRule type="cellIs" dxfId="15038" priority="45461" operator="equal">
      <formula>"ج-یک"</formula>
    </cfRule>
    <cfRule type="cellIs" dxfId="15037" priority="45462" operator="equal">
      <formula>"الف-دو"</formula>
    </cfRule>
    <cfRule type="cellIs" dxfId="15036" priority="45463" operator="equal">
      <formula>"ب-دو"</formula>
    </cfRule>
    <cfRule type="cellIs" dxfId="15035" priority="45464" operator="equal">
      <formula>"ج-دو"</formula>
    </cfRule>
    <cfRule type="cellIs" dxfId="15034" priority="45465" operator="equal">
      <formula>"الف-سوم"</formula>
    </cfRule>
    <cfRule type="cellIs" dxfId="15033" priority="45466" operator="equal">
      <formula>"ب-سوم"</formula>
    </cfRule>
    <cfRule type="cellIs" dxfId="15032" priority="45467" operator="equal">
      <formula>"ج-سوم"</formula>
    </cfRule>
    <cfRule type="cellIs" dxfId="15031" priority="45468" operator="equal">
      <formula>"الف-چهارم"</formula>
    </cfRule>
    <cfRule type="cellIs" dxfId="15030" priority="45469" operator="equal">
      <formula>"ب-چهارم"</formula>
    </cfRule>
    <cfRule type="cellIs" dxfId="15029" priority="45470" operator="equal">
      <formula>"ج-چهارم"</formula>
    </cfRule>
    <cfRule type="cellIs" dxfId="15028" priority="45471" operator="equal">
      <formula>"بدون درجه"</formula>
    </cfRule>
  </conditionalFormatting>
  <conditionalFormatting sqref="AC4:AC618">
    <cfRule type="cellIs" dxfId="15027" priority="45496" operator="between">
      <formula>451</formula>
      <formula>500</formula>
    </cfRule>
    <cfRule type="cellIs" dxfId="15026" priority="45497" operator="between">
      <formula>401</formula>
      <formula>450</formula>
    </cfRule>
    <cfRule type="cellIs" dxfId="15025" priority="45498" operator="between">
      <formula>0</formula>
      <formula>400</formula>
    </cfRule>
  </conditionalFormatting>
  <conditionalFormatting sqref="AC4:AC618">
    <cfRule type="cellIs" dxfId="15024" priority="45485" operator="between">
      <formula>951</formula>
      <formula>1000</formula>
    </cfRule>
    <cfRule type="cellIs" dxfId="15023" priority="45486" operator="between">
      <formula>901</formula>
      <formula>950</formula>
    </cfRule>
    <cfRule type="cellIs" dxfId="15022" priority="45487" operator="between">
      <formula>851</formula>
      <formula>900</formula>
    </cfRule>
    <cfRule type="cellIs" dxfId="15021" priority="45488" operator="between">
      <formula>801</formula>
      <formula>850</formula>
    </cfRule>
    <cfRule type="cellIs" dxfId="15020" priority="45489" operator="between">
      <formula>751</formula>
      <formula>800</formula>
    </cfRule>
    <cfRule type="cellIs" dxfId="15019" priority="45490" operator="between">
      <formula>701</formula>
      <formula>750</formula>
    </cfRule>
    <cfRule type="cellIs" dxfId="15018" priority="45491" operator="between">
      <formula>651</formula>
      <formula>700</formula>
    </cfRule>
    <cfRule type="cellIs" dxfId="15017" priority="45492" operator="between">
      <formula>601</formula>
      <formula>650</formula>
    </cfRule>
    <cfRule type="cellIs" dxfId="15016" priority="45493" operator="between">
      <formula>551</formula>
      <formula>600</formula>
    </cfRule>
    <cfRule type="cellIs" dxfId="15015" priority="45494" operator="between">
      <formula>501</formula>
      <formula>550</formula>
    </cfRule>
  </conditionalFormatting>
  <conditionalFormatting sqref="AE5">
    <cfRule type="cellIs" dxfId="15014" priority="45433" operator="equal">
      <formula>"الف-یک"</formula>
    </cfRule>
    <cfRule type="cellIs" dxfId="15013" priority="45434" operator="equal">
      <formula>"ب-یک"</formula>
    </cfRule>
    <cfRule type="cellIs" dxfId="15012" priority="45435" operator="equal">
      <formula>"ج-یک"</formula>
    </cfRule>
    <cfRule type="cellIs" dxfId="15011" priority="45436" operator="equal">
      <formula>"الف-دو"</formula>
    </cfRule>
    <cfRule type="cellIs" dxfId="15010" priority="45437" operator="equal">
      <formula>"ب-دو"</formula>
    </cfRule>
    <cfRule type="cellIs" dxfId="15009" priority="45438" operator="equal">
      <formula>"ج-دو"</formula>
    </cfRule>
    <cfRule type="cellIs" dxfId="15008" priority="45439" operator="equal">
      <formula>"الف-سوم"</formula>
    </cfRule>
    <cfRule type="cellIs" dxfId="15007" priority="45440" operator="equal">
      <formula>"ب-سوم"</formula>
    </cfRule>
    <cfRule type="cellIs" dxfId="15006" priority="45441" operator="equal">
      <formula>"ج-سوم"</formula>
    </cfRule>
    <cfRule type="cellIs" dxfId="15005" priority="45442" operator="equal">
      <formula>"الف-چهارم"</formula>
    </cfRule>
    <cfRule type="cellIs" dxfId="15004" priority="45443" operator="equal">
      <formula>"ب-چهارم"</formula>
    </cfRule>
    <cfRule type="cellIs" dxfId="15003" priority="45444" operator="equal">
      <formula>"ج-چهارم"</formula>
    </cfRule>
    <cfRule type="cellIs" dxfId="15002" priority="45445" operator="equal">
      <formula>"بدون درجه"</formula>
    </cfRule>
  </conditionalFormatting>
  <conditionalFormatting sqref="AE6">
    <cfRule type="cellIs" dxfId="15001" priority="45407" operator="equal">
      <formula>"الف-یک"</formula>
    </cfRule>
    <cfRule type="cellIs" dxfId="15000" priority="45408" operator="equal">
      <formula>"ب-یک"</formula>
    </cfRule>
    <cfRule type="cellIs" dxfId="14999" priority="45409" operator="equal">
      <formula>"ج-یک"</formula>
    </cfRule>
    <cfRule type="cellIs" dxfId="14998" priority="45410" operator="equal">
      <formula>"الف-دو"</formula>
    </cfRule>
    <cfRule type="cellIs" dxfId="14997" priority="45411" operator="equal">
      <formula>"ب-دو"</formula>
    </cfRule>
    <cfRule type="cellIs" dxfId="14996" priority="45412" operator="equal">
      <formula>"ج-دو"</formula>
    </cfRule>
    <cfRule type="cellIs" dxfId="14995" priority="45413" operator="equal">
      <formula>"الف-سوم"</formula>
    </cfRule>
    <cfRule type="cellIs" dxfId="14994" priority="45414" operator="equal">
      <formula>"ب-سوم"</formula>
    </cfRule>
    <cfRule type="cellIs" dxfId="14993" priority="45415" operator="equal">
      <formula>"ج-سوم"</formula>
    </cfRule>
    <cfRule type="cellIs" dxfId="14992" priority="45416" operator="equal">
      <formula>"الف-چهارم"</formula>
    </cfRule>
    <cfRule type="cellIs" dxfId="14991" priority="45417" operator="equal">
      <formula>"ب-چهارم"</formula>
    </cfRule>
    <cfRule type="cellIs" dxfId="14990" priority="45418" operator="equal">
      <formula>"ج-چهارم"</formula>
    </cfRule>
    <cfRule type="cellIs" dxfId="14989" priority="45419" operator="equal">
      <formula>"بدون درجه"</formula>
    </cfRule>
  </conditionalFormatting>
  <conditionalFormatting sqref="AE7">
    <cfRule type="cellIs" dxfId="14988" priority="45381" operator="equal">
      <formula>"الف-یک"</formula>
    </cfRule>
    <cfRule type="cellIs" dxfId="14987" priority="45382" operator="equal">
      <formula>"ب-یک"</formula>
    </cfRule>
    <cfRule type="cellIs" dxfId="14986" priority="45383" operator="equal">
      <formula>"ج-یک"</formula>
    </cfRule>
    <cfRule type="cellIs" dxfId="14985" priority="45384" operator="equal">
      <formula>"الف-دو"</formula>
    </cfRule>
    <cfRule type="cellIs" dxfId="14984" priority="45385" operator="equal">
      <formula>"ب-دو"</formula>
    </cfRule>
    <cfRule type="cellIs" dxfId="14983" priority="45386" operator="equal">
      <formula>"ج-دو"</formula>
    </cfRule>
    <cfRule type="cellIs" dxfId="14982" priority="45387" operator="equal">
      <formula>"الف-سوم"</formula>
    </cfRule>
    <cfRule type="cellIs" dxfId="14981" priority="45388" operator="equal">
      <formula>"ب-سوم"</formula>
    </cfRule>
    <cfRule type="cellIs" dxfId="14980" priority="45389" operator="equal">
      <formula>"ج-سوم"</formula>
    </cfRule>
    <cfRule type="cellIs" dxfId="14979" priority="45390" operator="equal">
      <formula>"الف-چهارم"</formula>
    </cfRule>
    <cfRule type="cellIs" dxfId="14978" priority="45391" operator="equal">
      <formula>"ب-چهارم"</formula>
    </cfRule>
    <cfRule type="cellIs" dxfId="14977" priority="45392" operator="equal">
      <formula>"ج-چهارم"</formula>
    </cfRule>
    <cfRule type="cellIs" dxfId="14976" priority="45393" operator="equal">
      <formula>"بدون درجه"</formula>
    </cfRule>
  </conditionalFormatting>
  <conditionalFormatting sqref="AE8">
    <cfRule type="cellIs" dxfId="14975" priority="45355" operator="equal">
      <formula>"الف-یک"</formula>
    </cfRule>
    <cfRule type="cellIs" dxfId="14974" priority="45356" operator="equal">
      <formula>"ب-یک"</formula>
    </cfRule>
    <cfRule type="cellIs" dxfId="14973" priority="45357" operator="equal">
      <formula>"ج-یک"</formula>
    </cfRule>
    <cfRule type="cellIs" dxfId="14972" priority="45358" operator="equal">
      <formula>"الف-دو"</formula>
    </cfRule>
    <cfRule type="cellIs" dxfId="14971" priority="45359" operator="equal">
      <formula>"ب-دو"</formula>
    </cfRule>
    <cfRule type="cellIs" dxfId="14970" priority="45360" operator="equal">
      <formula>"ج-دو"</formula>
    </cfRule>
    <cfRule type="cellIs" dxfId="14969" priority="45361" operator="equal">
      <formula>"الف-سوم"</formula>
    </cfRule>
    <cfRule type="cellIs" dxfId="14968" priority="45362" operator="equal">
      <formula>"ب-سوم"</formula>
    </cfRule>
    <cfRule type="cellIs" dxfId="14967" priority="45363" operator="equal">
      <formula>"ج-سوم"</formula>
    </cfRule>
    <cfRule type="cellIs" dxfId="14966" priority="45364" operator="equal">
      <formula>"الف-چهارم"</formula>
    </cfRule>
    <cfRule type="cellIs" dxfId="14965" priority="45365" operator="equal">
      <formula>"ب-چهارم"</formula>
    </cfRule>
    <cfRule type="cellIs" dxfId="14964" priority="45366" operator="equal">
      <formula>"ج-چهارم"</formula>
    </cfRule>
    <cfRule type="cellIs" dxfId="14963" priority="45367" operator="equal">
      <formula>"بدون درجه"</formula>
    </cfRule>
  </conditionalFormatting>
  <conditionalFormatting sqref="AE9 AE14 AE16 AE22 AE26 AE36 AE64 AE70 AE74 AE78 AE80 AE117 AE119 AE138:AE140 AE142 AE145:AE146 AE148 AE150 AE154 AE156 AE158 AE163 AE181:AE182 AE185 AE188:AE190 AE193 AE196 AE291 AE332 AE334 AE339:AE340 AE343 AE345:AE346 AE348:AE349 AE352 AE357 AE361:AE362 AE368 AE371 AE375 AE380 AE384 AE392 AE443 AE445:AE446 AE448 AE452 AE454 AE456:AE457 AE460:AE461 AE468 AE470:AE472 AE474 AE508 AE518:AE519 AE525 AE550 AE552 AE558 AE560:AE561 AE564 AE566:AE567 AE610 AE617">
    <cfRule type="cellIs" dxfId="14962" priority="45329" operator="equal">
      <formula>"الف-یک"</formula>
    </cfRule>
    <cfRule type="cellIs" dxfId="14961" priority="45330" operator="equal">
      <formula>"ب-یک"</formula>
    </cfRule>
    <cfRule type="cellIs" dxfId="14960" priority="45331" operator="equal">
      <formula>"ج-یک"</formula>
    </cfRule>
    <cfRule type="cellIs" dxfId="14959" priority="45332" operator="equal">
      <formula>"الف-دو"</formula>
    </cfRule>
    <cfRule type="cellIs" dxfId="14958" priority="45333" operator="equal">
      <formula>"ب-دو"</formula>
    </cfRule>
    <cfRule type="cellIs" dxfId="14957" priority="45334" operator="equal">
      <formula>"ج-دو"</formula>
    </cfRule>
    <cfRule type="cellIs" dxfId="14956" priority="45335" operator="equal">
      <formula>"الف-سوم"</formula>
    </cfRule>
    <cfRule type="cellIs" dxfId="14955" priority="45336" operator="equal">
      <formula>"ب-سوم"</formula>
    </cfRule>
    <cfRule type="cellIs" dxfId="14954" priority="45337" operator="equal">
      <formula>"ج-سوم"</formula>
    </cfRule>
    <cfRule type="cellIs" dxfId="14953" priority="45338" operator="equal">
      <formula>"الف-چهارم"</formula>
    </cfRule>
    <cfRule type="cellIs" dxfId="14952" priority="45339" operator="equal">
      <formula>"ب-چهارم"</formula>
    </cfRule>
    <cfRule type="cellIs" dxfId="14951" priority="45340" operator="equal">
      <formula>"ج-چهارم"</formula>
    </cfRule>
    <cfRule type="cellIs" dxfId="14950" priority="45341" operator="equal">
      <formula>"بدون درجه"</formula>
    </cfRule>
  </conditionalFormatting>
  <conditionalFormatting sqref="AE10">
    <cfRule type="cellIs" dxfId="14949" priority="45303" operator="equal">
      <formula>"الف-یک"</formula>
    </cfRule>
    <cfRule type="cellIs" dxfId="14948" priority="45304" operator="equal">
      <formula>"ب-یک"</formula>
    </cfRule>
    <cfRule type="cellIs" dxfId="14947" priority="45305" operator="equal">
      <formula>"ج-یک"</formula>
    </cfRule>
    <cfRule type="cellIs" dxfId="14946" priority="45306" operator="equal">
      <formula>"الف-دو"</formula>
    </cfRule>
    <cfRule type="cellIs" dxfId="14945" priority="45307" operator="equal">
      <formula>"ب-دو"</formula>
    </cfRule>
    <cfRule type="cellIs" dxfId="14944" priority="45308" operator="equal">
      <formula>"ج-دو"</formula>
    </cfRule>
    <cfRule type="cellIs" dxfId="14943" priority="45309" operator="equal">
      <formula>"الف-سوم"</formula>
    </cfRule>
    <cfRule type="cellIs" dxfId="14942" priority="45310" operator="equal">
      <formula>"ب-سوم"</formula>
    </cfRule>
    <cfRule type="cellIs" dxfId="14941" priority="45311" operator="equal">
      <formula>"ج-سوم"</formula>
    </cfRule>
    <cfRule type="cellIs" dxfId="14940" priority="45312" operator="equal">
      <formula>"الف-چهارم"</formula>
    </cfRule>
    <cfRule type="cellIs" dxfId="14939" priority="45313" operator="equal">
      <formula>"ب-چهارم"</formula>
    </cfRule>
    <cfRule type="cellIs" dxfId="14938" priority="45314" operator="equal">
      <formula>"ج-چهارم"</formula>
    </cfRule>
    <cfRule type="cellIs" dxfId="14937" priority="45315" operator="equal">
      <formula>"بدون درجه"</formula>
    </cfRule>
  </conditionalFormatting>
  <conditionalFormatting sqref="AE11">
    <cfRule type="cellIs" dxfId="14936" priority="45277" operator="equal">
      <formula>"الف-یک"</formula>
    </cfRule>
    <cfRule type="cellIs" dxfId="14935" priority="45278" operator="equal">
      <formula>"ب-یک"</formula>
    </cfRule>
    <cfRule type="cellIs" dxfId="14934" priority="45279" operator="equal">
      <formula>"ج-یک"</formula>
    </cfRule>
    <cfRule type="cellIs" dxfId="14933" priority="45280" operator="equal">
      <formula>"الف-دو"</formula>
    </cfRule>
    <cfRule type="cellIs" dxfId="14932" priority="45281" operator="equal">
      <formula>"ب-دو"</formula>
    </cfRule>
    <cfRule type="cellIs" dxfId="14931" priority="45282" operator="equal">
      <formula>"ج-دو"</formula>
    </cfRule>
    <cfRule type="cellIs" dxfId="14930" priority="45283" operator="equal">
      <formula>"الف-سوم"</formula>
    </cfRule>
    <cfRule type="cellIs" dxfId="14929" priority="45284" operator="equal">
      <formula>"ب-سوم"</formula>
    </cfRule>
    <cfRule type="cellIs" dxfId="14928" priority="45285" operator="equal">
      <formula>"ج-سوم"</formula>
    </cfRule>
    <cfRule type="cellIs" dxfId="14927" priority="45286" operator="equal">
      <formula>"الف-چهارم"</formula>
    </cfRule>
    <cfRule type="cellIs" dxfId="14926" priority="45287" operator="equal">
      <formula>"ب-چهارم"</formula>
    </cfRule>
    <cfRule type="cellIs" dxfId="14925" priority="45288" operator="equal">
      <formula>"ج-چهارم"</formula>
    </cfRule>
    <cfRule type="cellIs" dxfId="14924" priority="45289" operator="equal">
      <formula>"بدون درجه"</formula>
    </cfRule>
  </conditionalFormatting>
  <conditionalFormatting sqref="AE12">
    <cfRule type="cellIs" dxfId="14923" priority="45251" operator="equal">
      <formula>"الف-یک"</formula>
    </cfRule>
    <cfRule type="cellIs" dxfId="14922" priority="45252" operator="equal">
      <formula>"ب-یک"</formula>
    </cfRule>
    <cfRule type="cellIs" dxfId="14921" priority="45253" operator="equal">
      <formula>"ج-یک"</formula>
    </cfRule>
    <cfRule type="cellIs" dxfId="14920" priority="45254" operator="equal">
      <formula>"الف-دو"</formula>
    </cfRule>
    <cfRule type="cellIs" dxfId="14919" priority="45255" operator="equal">
      <formula>"ب-دو"</formula>
    </cfRule>
    <cfRule type="cellIs" dxfId="14918" priority="45256" operator="equal">
      <formula>"ج-دو"</formula>
    </cfRule>
    <cfRule type="cellIs" dxfId="14917" priority="45257" operator="equal">
      <formula>"الف-سوم"</formula>
    </cfRule>
    <cfRule type="cellIs" dxfId="14916" priority="45258" operator="equal">
      <formula>"ب-سوم"</formula>
    </cfRule>
    <cfRule type="cellIs" dxfId="14915" priority="45259" operator="equal">
      <formula>"ج-سوم"</formula>
    </cfRule>
    <cfRule type="cellIs" dxfId="14914" priority="45260" operator="equal">
      <formula>"الف-چهارم"</formula>
    </cfRule>
    <cfRule type="cellIs" dxfId="14913" priority="45261" operator="equal">
      <formula>"ب-چهارم"</formula>
    </cfRule>
    <cfRule type="cellIs" dxfId="14912" priority="45262" operator="equal">
      <formula>"ج-چهارم"</formula>
    </cfRule>
    <cfRule type="cellIs" dxfId="14911" priority="45263" operator="equal">
      <formula>"بدون درجه"</formula>
    </cfRule>
  </conditionalFormatting>
  <conditionalFormatting sqref="AE13">
    <cfRule type="cellIs" dxfId="14910" priority="45225" operator="equal">
      <formula>"الف-یک"</formula>
    </cfRule>
    <cfRule type="cellIs" dxfId="14909" priority="45226" operator="equal">
      <formula>"ب-یک"</formula>
    </cfRule>
    <cfRule type="cellIs" dxfId="14908" priority="45227" operator="equal">
      <formula>"ج-یک"</formula>
    </cfRule>
    <cfRule type="cellIs" dxfId="14907" priority="45228" operator="equal">
      <formula>"الف-دو"</formula>
    </cfRule>
    <cfRule type="cellIs" dxfId="14906" priority="45229" operator="equal">
      <formula>"ب-دو"</formula>
    </cfRule>
    <cfRule type="cellIs" dxfId="14905" priority="45230" operator="equal">
      <formula>"ج-دو"</formula>
    </cfRule>
    <cfRule type="cellIs" dxfId="14904" priority="45231" operator="equal">
      <formula>"الف-سوم"</formula>
    </cfRule>
    <cfRule type="cellIs" dxfId="14903" priority="45232" operator="equal">
      <formula>"ب-سوم"</formula>
    </cfRule>
    <cfRule type="cellIs" dxfId="14902" priority="45233" operator="equal">
      <formula>"ج-سوم"</formula>
    </cfRule>
    <cfRule type="cellIs" dxfId="14901" priority="45234" operator="equal">
      <formula>"الف-چهارم"</formula>
    </cfRule>
    <cfRule type="cellIs" dxfId="14900" priority="45235" operator="equal">
      <formula>"ب-چهارم"</formula>
    </cfRule>
    <cfRule type="cellIs" dxfId="14899" priority="45236" operator="equal">
      <formula>"ج-چهارم"</formula>
    </cfRule>
    <cfRule type="cellIs" dxfId="14898" priority="45237" operator="equal">
      <formula>"بدون درجه"</formula>
    </cfRule>
  </conditionalFormatting>
  <conditionalFormatting sqref="AE76">
    <cfRule type="cellIs" dxfId="14897" priority="45173" operator="equal">
      <formula>"الف-یک"</formula>
    </cfRule>
    <cfRule type="cellIs" dxfId="14896" priority="45174" operator="equal">
      <formula>"ب-یک"</formula>
    </cfRule>
    <cfRule type="cellIs" dxfId="14895" priority="45175" operator="equal">
      <formula>"ج-یک"</formula>
    </cfRule>
    <cfRule type="cellIs" dxfId="14894" priority="45176" operator="equal">
      <formula>"الف-دو"</formula>
    </cfRule>
    <cfRule type="cellIs" dxfId="14893" priority="45177" operator="equal">
      <formula>"ب-دو"</formula>
    </cfRule>
    <cfRule type="cellIs" dxfId="14892" priority="45178" operator="equal">
      <formula>"ج-دو"</formula>
    </cfRule>
    <cfRule type="cellIs" dxfId="14891" priority="45179" operator="equal">
      <formula>"الف-سوم"</formula>
    </cfRule>
    <cfRule type="cellIs" dxfId="14890" priority="45180" operator="equal">
      <formula>"ب-سوم"</formula>
    </cfRule>
    <cfRule type="cellIs" dxfId="14889" priority="45181" operator="equal">
      <formula>"ج-سوم"</formula>
    </cfRule>
    <cfRule type="cellIs" dxfId="14888" priority="45182" operator="equal">
      <formula>"الف-چهارم"</formula>
    </cfRule>
    <cfRule type="cellIs" dxfId="14887" priority="45183" operator="equal">
      <formula>"ب-چهارم"</formula>
    </cfRule>
    <cfRule type="cellIs" dxfId="14886" priority="45184" operator="equal">
      <formula>"ج-چهارم"</formula>
    </cfRule>
    <cfRule type="cellIs" dxfId="14885" priority="45185" operator="equal">
      <formula>"بدون درجه"</formula>
    </cfRule>
  </conditionalFormatting>
  <conditionalFormatting sqref="AE77">
    <cfRule type="cellIs" dxfId="14884" priority="45147" operator="equal">
      <formula>"الف-یک"</formula>
    </cfRule>
    <cfRule type="cellIs" dxfId="14883" priority="45148" operator="equal">
      <formula>"ب-یک"</formula>
    </cfRule>
    <cfRule type="cellIs" dxfId="14882" priority="45149" operator="equal">
      <formula>"ج-یک"</formula>
    </cfRule>
    <cfRule type="cellIs" dxfId="14881" priority="45150" operator="equal">
      <formula>"الف-دو"</formula>
    </cfRule>
    <cfRule type="cellIs" dxfId="14880" priority="45151" operator="equal">
      <formula>"ب-دو"</formula>
    </cfRule>
    <cfRule type="cellIs" dxfId="14879" priority="45152" operator="equal">
      <formula>"ج-دو"</formula>
    </cfRule>
    <cfRule type="cellIs" dxfId="14878" priority="45153" operator="equal">
      <formula>"الف-سوم"</formula>
    </cfRule>
    <cfRule type="cellIs" dxfId="14877" priority="45154" operator="equal">
      <formula>"ب-سوم"</formula>
    </cfRule>
    <cfRule type="cellIs" dxfId="14876" priority="45155" operator="equal">
      <formula>"ج-سوم"</formula>
    </cfRule>
    <cfRule type="cellIs" dxfId="14875" priority="45156" operator="equal">
      <formula>"الف-چهارم"</formula>
    </cfRule>
    <cfRule type="cellIs" dxfId="14874" priority="45157" operator="equal">
      <formula>"ب-چهارم"</formula>
    </cfRule>
    <cfRule type="cellIs" dxfId="14873" priority="45158" operator="equal">
      <formula>"ج-چهارم"</formula>
    </cfRule>
    <cfRule type="cellIs" dxfId="14872" priority="45159" operator="equal">
      <formula>"بدون درجه"</formula>
    </cfRule>
  </conditionalFormatting>
  <conditionalFormatting sqref="AE79">
    <cfRule type="cellIs" dxfId="14871" priority="45081" operator="equal">
      <formula>"الف-یک"</formula>
    </cfRule>
    <cfRule type="cellIs" dxfId="14870" priority="45082" operator="equal">
      <formula>"ب-یک"</formula>
    </cfRule>
    <cfRule type="cellIs" dxfId="14869" priority="45083" operator="equal">
      <formula>"ج-یک"</formula>
    </cfRule>
    <cfRule type="cellIs" dxfId="14868" priority="45084" operator="equal">
      <formula>"الف-دو"</formula>
    </cfRule>
    <cfRule type="cellIs" dxfId="14867" priority="45085" operator="equal">
      <formula>"ب-دو"</formula>
    </cfRule>
    <cfRule type="cellIs" dxfId="14866" priority="45086" operator="equal">
      <formula>"ج-دو"</formula>
    </cfRule>
    <cfRule type="cellIs" dxfId="14865" priority="45087" operator="equal">
      <formula>"الف-سوم"</formula>
    </cfRule>
    <cfRule type="cellIs" dxfId="14864" priority="45088" operator="equal">
      <formula>"ب-سوم"</formula>
    </cfRule>
    <cfRule type="cellIs" dxfId="14863" priority="45089" operator="equal">
      <formula>"ج-سوم"</formula>
    </cfRule>
    <cfRule type="cellIs" dxfId="14862" priority="45090" operator="equal">
      <formula>"الف-چهارم"</formula>
    </cfRule>
    <cfRule type="cellIs" dxfId="14861" priority="45091" operator="equal">
      <formula>"ب-چهارم"</formula>
    </cfRule>
    <cfRule type="cellIs" dxfId="14860" priority="45092" operator="equal">
      <formula>"ج-چهارم"</formula>
    </cfRule>
    <cfRule type="cellIs" dxfId="14859" priority="45093" operator="equal">
      <formula>"بدون درجه"</formula>
    </cfRule>
  </conditionalFormatting>
  <conditionalFormatting sqref="AE81">
    <cfRule type="cellIs" dxfId="14858" priority="45015" operator="equal">
      <formula>"الف-یک"</formula>
    </cfRule>
    <cfRule type="cellIs" dxfId="14857" priority="45016" operator="equal">
      <formula>"ب-یک"</formula>
    </cfRule>
    <cfRule type="cellIs" dxfId="14856" priority="45017" operator="equal">
      <formula>"ج-یک"</formula>
    </cfRule>
    <cfRule type="cellIs" dxfId="14855" priority="45018" operator="equal">
      <formula>"الف-دو"</formula>
    </cfRule>
    <cfRule type="cellIs" dxfId="14854" priority="45019" operator="equal">
      <formula>"ب-دو"</formula>
    </cfRule>
    <cfRule type="cellIs" dxfId="14853" priority="45020" operator="equal">
      <formula>"ج-دو"</formula>
    </cfRule>
    <cfRule type="cellIs" dxfId="14852" priority="45021" operator="equal">
      <formula>"الف-سوم"</formula>
    </cfRule>
    <cfRule type="cellIs" dxfId="14851" priority="45022" operator="equal">
      <formula>"ب-سوم"</formula>
    </cfRule>
    <cfRule type="cellIs" dxfId="14850" priority="45023" operator="equal">
      <formula>"ج-سوم"</formula>
    </cfRule>
    <cfRule type="cellIs" dxfId="14849" priority="45024" operator="equal">
      <formula>"الف-چهارم"</formula>
    </cfRule>
    <cfRule type="cellIs" dxfId="14848" priority="45025" operator="equal">
      <formula>"ب-چهارم"</formula>
    </cfRule>
    <cfRule type="cellIs" dxfId="14847" priority="45026" operator="equal">
      <formula>"ج-چهارم"</formula>
    </cfRule>
    <cfRule type="cellIs" dxfId="14846" priority="45027" operator="equal">
      <formula>"بدون درجه"</formula>
    </cfRule>
  </conditionalFormatting>
  <conditionalFormatting sqref="AE82">
    <cfRule type="cellIs" dxfId="14845" priority="44975" operator="equal">
      <formula>"الف-یک"</formula>
    </cfRule>
    <cfRule type="cellIs" dxfId="14844" priority="44976" operator="equal">
      <formula>"ب-یک"</formula>
    </cfRule>
    <cfRule type="cellIs" dxfId="14843" priority="44977" operator="equal">
      <formula>"ج-یک"</formula>
    </cfRule>
    <cfRule type="cellIs" dxfId="14842" priority="44978" operator="equal">
      <formula>"الف-دو"</formula>
    </cfRule>
    <cfRule type="cellIs" dxfId="14841" priority="44979" operator="equal">
      <formula>"ب-دو"</formula>
    </cfRule>
    <cfRule type="cellIs" dxfId="14840" priority="44980" operator="equal">
      <formula>"ج-دو"</formula>
    </cfRule>
    <cfRule type="cellIs" dxfId="14839" priority="44981" operator="equal">
      <formula>"الف-سوم"</formula>
    </cfRule>
    <cfRule type="cellIs" dxfId="14838" priority="44982" operator="equal">
      <formula>"ب-سوم"</formula>
    </cfRule>
    <cfRule type="cellIs" dxfId="14837" priority="44983" operator="equal">
      <formula>"ج-سوم"</formula>
    </cfRule>
    <cfRule type="cellIs" dxfId="14836" priority="44984" operator="equal">
      <formula>"الف-چهارم"</formula>
    </cfRule>
    <cfRule type="cellIs" dxfId="14835" priority="44985" operator="equal">
      <formula>"ب-چهارم"</formula>
    </cfRule>
    <cfRule type="cellIs" dxfId="14834" priority="44986" operator="equal">
      <formula>"ج-چهارم"</formula>
    </cfRule>
    <cfRule type="cellIs" dxfId="14833" priority="44987" operator="equal">
      <formula>"بدون درجه"</formula>
    </cfRule>
  </conditionalFormatting>
  <conditionalFormatting sqref="AE83">
    <cfRule type="cellIs" dxfId="14832" priority="44949" operator="equal">
      <formula>"الف-یک"</formula>
    </cfRule>
    <cfRule type="cellIs" dxfId="14831" priority="44950" operator="equal">
      <formula>"ب-یک"</formula>
    </cfRule>
    <cfRule type="cellIs" dxfId="14830" priority="44951" operator="equal">
      <formula>"ج-یک"</formula>
    </cfRule>
    <cfRule type="cellIs" dxfId="14829" priority="44952" operator="equal">
      <formula>"الف-دو"</formula>
    </cfRule>
    <cfRule type="cellIs" dxfId="14828" priority="44953" operator="equal">
      <formula>"ب-دو"</formula>
    </cfRule>
    <cfRule type="cellIs" dxfId="14827" priority="44954" operator="equal">
      <formula>"ج-دو"</formula>
    </cfRule>
    <cfRule type="cellIs" dxfId="14826" priority="44955" operator="equal">
      <formula>"الف-سوم"</formula>
    </cfRule>
    <cfRule type="cellIs" dxfId="14825" priority="44956" operator="equal">
      <formula>"ب-سوم"</formula>
    </cfRule>
    <cfRule type="cellIs" dxfId="14824" priority="44957" operator="equal">
      <formula>"ج-سوم"</formula>
    </cfRule>
    <cfRule type="cellIs" dxfId="14823" priority="44958" operator="equal">
      <formula>"الف-چهارم"</formula>
    </cfRule>
    <cfRule type="cellIs" dxfId="14822" priority="44959" operator="equal">
      <formula>"ب-چهارم"</formula>
    </cfRule>
    <cfRule type="cellIs" dxfId="14821" priority="44960" operator="equal">
      <formula>"ج-چهارم"</formula>
    </cfRule>
    <cfRule type="cellIs" dxfId="14820" priority="44961" operator="equal">
      <formula>"بدون درجه"</formula>
    </cfRule>
  </conditionalFormatting>
  <conditionalFormatting sqref="AE84">
    <cfRule type="cellIs" dxfId="14819" priority="44909" operator="equal">
      <formula>"الف-یک"</formula>
    </cfRule>
    <cfRule type="cellIs" dxfId="14818" priority="44910" operator="equal">
      <formula>"ب-یک"</formula>
    </cfRule>
    <cfRule type="cellIs" dxfId="14817" priority="44911" operator="equal">
      <formula>"ج-یک"</formula>
    </cfRule>
    <cfRule type="cellIs" dxfId="14816" priority="44912" operator="equal">
      <formula>"الف-دو"</formula>
    </cfRule>
    <cfRule type="cellIs" dxfId="14815" priority="44913" operator="equal">
      <formula>"ب-دو"</formula>
    </cfRule>
    <cfRule type="cellIs" dxfId="14814" priority="44914" operator="equal">
      <formula>"ج-دو"</formula>
    </cfRule>
    <cfRule type="cellIs" dxfId="14813" priority="44915" operator="equal">
      <formula>"الف-سوم"</formula>
    </cfRule>
    <cfRule type="cellIs" dxfId="14812" priority="44916" operator="equal">
      <formula>"ب-سوم"</formula>
    </cfRule>
    <cfRule type="cellIs" dxfId="14811" priority="44917" operator="equal">
      <formula>"ج-سوم"</formula>
    </cfRule>
    <cfRule type="cellIs" dxfId="14810" priority="44918" operator="equal">
      <formula>"الف-چهارم"</formula>
    </cfRule>
    <cfRule type="cellIs" dxfId="14809" priority="44919" operator="equal">
      <formula>"ب-چهارم"</formula>
    </cfRule>
    <cfRule type="cellIs" dxfId="14808" priority="44920" operator="equal">
      <formula>"ج-چهارم"</formula>
    </cfRule>
    <cfRule type="cellIs" dxfId="14807" priority="44921" operator="equal">
      <formula>"بدون درجه"</formula>
    </cfRule>
  </conditionalFormatting>
  <conditionalFormatting sqref="AE85">
    <cfRule type="cellIs" dxfId="14806" priority="44883" operator="equal">
      <formula>"الف-یک"</formula>
    </cfRule>
    <cfRule type="cellIs" dxfId="14805" priority="44884" operator="equal">
      <formula>"ب-یک"</formula>
    </cfRule>
    <cfRule type="cellIs" dxfId="14804" priority="44885" operator="equal">
      <formula>"ج-یک"</formula>
    </cfRule>
    <cfRule type="cellIs" dxfId="14803" priority="44886" operator="equal">
      <formula>"الف-دو"</formula>
    </cfRule>
    <cfRule type="cellIs" dxfId="14802" priority="44887" operator="equal">
      <formula>"ب-دو"</formula>
    </cfRule>
    <cfRule type="cellIs" dxfId="14801" priority="44888" operator="equal">
      <formula>"ج-دو"</formula>
    </cfRule>
    <cfRule type="cellIs" dxfId="14800" priority="44889" operator="equal">
      <formula>"الف-سوم"</formula>
    </cfRule>
    <cfRule type="cellIs" dxfId="14799" priority="44890" operator="equal">
      <formula>"ب-سوم"</formula>
    </cfRule>
    <cfRule type="cellIs" dxfId="14798" priority="44891" operator="equal">
      <formula>"ج-سوم"</formula>
    </cfRule>
    <cfRule type="cellIs" dxfId="14797" priority="44892" operator="equal">
      <formula>"الف-چهارم"</formula>
    </cfRule>
    <cfRule type="cellIs" dxfId="14796" priority="44893" operator="equal">
      <formula>"ب-چهارم"</formula>
    </cfRule>
    <cfRule type="cellIs" dxfId="14795" priority="44894" operator="equal">
      <formula>"ج-چهارم"</formula>
    </cfRule>
    <cfRule type="cellIs" dxfId="14794" priority="44895" operator="equal">
      <formula>"بدون درجه"</formula>
    </cfRule>
  </conditionalFormatting>
  <conditionalFormatting sqref="AE86">
    <cfRule type="cellIs" dxfId="14793" priority="44843" operator="equal">
      <formula>"الف-یک"</formula>
    </cfRule>
    <cfRule type="cellIs" dxfId="14792" priority="44844" operator="equal">
      <formula>"ب-یک"</formula>
    </cfRule>
    <cfRule type="cellIs" dxfId="14791" priority="44845" operator="equal">
      <formula>"ج-یک"</formula>
    </cfRule>
    <cfRule type="cellIs" dxfId="14790" priority="44846" operator="equal">
      <formula>"الف-دو"</formula>
    </cfRule>
    <cfRule type="cellIs" dxfId="14789" priority="44847" operator="equal">
      <formula>"ب-دو"</formula>
    </cfRule>
    <cfRule type="cellIs" dxfId="14788" priority="44848" operator="equal">
      <formula>"ج-دو"</formula>
    </cfRule>
    <cfRule type="cellIs" dxfId="14787" priority="44849" operator="equal">
      <formula>"الف-سوم"</formula>
    </cfRule>
    <cfRule type="cellIs" dxfId="14786" priority="44850" operator="equal">
      <formula>"ب-سوم"</formula>
    </cfRule>
    <cfRule type="cellIs" dxfId="14785" priority="44851" operator="equal">
      <formula>"ج-سوم"</formula>
    </cfRule>
    <cfRule type="cellIs" dxfId="14784" priority="44852" operator="equal">
      <formula>"الف-چهارم"</formula>
    </cfRule>
    <cfRule type="cellIs" dxfId="14783" priority="44853" operator="equal">
      <formula>"ب-چهارم"</formula>
    </cfRule>
    <cfRule type="cellIs" dxfId="14782" priority="44854" operator="equal">
      <formula>"ج-چهارم"</formula>
    </cfRule>
    <cfRule type="cellIs" dxfId="14781" priority="44855" operator="equal">
      <formula>"بدون درجه"</formula>
    </cfRule>
  </conditionalFormatting>
  <conditionalFormatting sqref="AE87">
    <cfRule type="cellIs" dxfId="14780" priority="44817" operator="equal">
      <formula>"الف-یک"</formula>
    </cfRule>
    <cfRule type="cellIs" dxfId="14779" priority="44818" operator="equal">
      <formula>"ب-یک"</formula>
    </cfRule>
    <cfRule type="cellIs" dxfId="14778" priority="44819" operator="equal">
      <formula>"ج-یک"</formula>
    </cfRule>
    <cfRule type="cellIs" dxfId="14777" priority="44820" operator="equal">
      <formula>"الف-دو"</formula>
    </cfRule>
    <cfRule type="cellIs" dxfId="14776" priority="44821" operator="equal">
      <formula>"ب-دو"</formula>
    </cfRule>
    <cfRule type="cellIs" dxfId="14775" priority="44822" operator="equal">
      <formula>"ج-دو"</formula>
    </cfRule>
    <cfRule type="cellIs" dxfId="14774" priority="44823" operator="equal">
      <formula>"الف-سوم"</formula>
    </cfRule>
    <cfRule type="cellIs" dxfId="14773" priority="44824" operator="equal">
      <formula>"ب-سوم"</formula>
    </cfRule>
    <cfRule type="cellIs" dxfId="14772" priority="44825" operator="equal">
      <formula>"ج-سوم"</formula>
    </cfRule>
    <cfRule type="cellIs" dxfId="14771" priority="44826" operator="equal">
      <formula>"الف-چهارم"</formula>
    </cfRule>
    <cfRule type="cellIs" dxfId="14770" priority="44827" operator="equal">
      <formula>"ب-چهارم"</formula>
    </cfRule>
    <cfRule type="cellIs" dxfId="14769" priority="44828" operator="equal">
      <formula>"ج-چهارم"</formula>
    </cfRule>
    <cfRule type="cellIs" dxfId="14768" priority="44829" operator="equal">
      <formula>"بدون درجه"</formula>
    </cfRule>
  </conditionalFormatting>
  <conditionalFormatting sqref="AE88">
    <cfRule type="cellIs" dxfId="14767" priority="44777" operator="equal">
      <formula>"الف-یک"</formula>
    </cfRule>
    <cfRule type="cellIs" dxfId="14766" priority="44778" operator="equal">
      <formula>"ب-یک"</formula>
    </cfRule>
    <cfRule type="cellIs" dxfId="14765" priority="44779" operator="equal">
      <formula>"ج-یک"</formula>
    </cfRule>
    <cfRule type="cellIs" dxfId="14764" priority="44780" operator="equal">
      <formula>"الف-دو"</formula>
    </cfRule>
    <cfRule type="cellIs" dxfId="14763" priority="44781" operator="equal">
      <formula>"ب-دو"</formula>
    </cfRule>
    <cfRule type="cellIs" dxfId="14762" priority="44782" operator="equal">
      <formula>"ج-دو"</formula>
    </cfRule>
    <cfRule type="cellIs" dxfId="14761" priority="44783" operator="equal">
      <formula>"الف-سوم"</formula>
    </cfRule>
    <cfRule type="cellIs" dxfId="14760" priority="44784" operator="equal">
      <formula>"ب-سوم"</formula>
    </cfRule>
    <cfRule type="cellIs" dxfId="14759" priority="44785" operator="equal">
      <formula>"ج-سوم"</formula>
    </cfRule>
    <cfRule type="cellIs" dxfId="14758" priority="44786" operator="equal">
      <formula>"الف-چهارم"</formula>
    </cfRule>
    <cfRule type="cellIs" dxfId="14757" priority="44787" operator="equal">
      <formula>"ب-چهارم"</formula>
    </cfRule>
    <cfRule type="cellIs" dxfId="14756" priority="44788" operator="equal">
      <formula>"ج-چهارم"</formula>
    </cfRule>
    <cfRule type="cellIs" dxfId="14755" priority="44789" operator="equal">
      <formula>"بدون درجه"</formula>
    </cfRule>
  </conditionalFormatting>
  <conditionalFormatting sqref="AE89">
    <cfRule type="cellIs" dxfId="14754" priority="44751" operator="equal">
      <formula>"الف-یک"</formula>
    </cfRule>
    <cfRule type="cellIs" dxfId="14753" priority="44752" operator="equal">
      <formula>"ب-یک"</formula>
    </cfRule>
    <cfRule type="cellIs" dxfId="14752" priority="44753" operator="equal">
      <formula>"ج-یک"</formula>
    </cfRule>
    <cfRule type="cellIs" dxfId="14751" priority="44754" operator="equal">
      <formula>"الف-دو"</formula>
    </cfRule>
    <cfRule type="cellIs" dxfId="14750" priority="44755" operator="equal">
      <formula>"ب-دو"</formula>
    </cfRule>
    <cfRule type="cellIs" dxfId="14749" priority="44756" operator="equal">
      <formula>"ج-دو"</formula>
    </cfRule>
    <cfRule type="cellIs" dxfId="14748" priority="44757" operator="equal">
      <formula>"الف-سوم"</formula>
    </cfRule>
    <cfRule type="cellIs" dxfId="14747" priority="44758" operator="equal">
      <formula>"ب-سوم"</formula>
    </cfRule>
    <cfRule type="cellIs" dxfId="14746" priority="44759" operator="equal">
      <formula>"ج-سوم"</formula>
    </cfRule>
    <cfRule type="cellIs" dxfId="14745" priority="44760" operator="equal">
      <formula>"الف-چهارم"</formula>
    </cfRule>
    <cfRule type="cellIs" dxfId="14744" priority="44761" operator="equal">
      <formula>"ب-چهارم"</formula>
    </cfRule>
    <cfRule type="cellIs" dxfId="14743" priority="44762" operator="equal">
      <formula>"ج-چهارم"</formula>
    </cfRule>
    <cfRule type="cellIs" dxfId="14742" priority="44763" operator="equal">
      <formula>"بدون درجه"</formula>
    </cfRule>
  </conditionalFormatting>
  <conditionalFormatting sqref="AE90">
    <cfRule type="cellIs" dxfId="14741" priority="44711" operator="equal">
      <formula>"الف-یک"</formula>
    </cfRule>
    <cfRule type="cellIs" dxfId="14740" priority="44712" operator="equal">
      <formula>"ب-یک"</formula>
    </cfRule>
    <cfRule type="cellIs" dxfId="14739" priority="44713" operator="equal">
      <formula>"ج-یک"</formula>
    </cfRule>
    <cfRule type="cellIs" dxfId="14738" priority="44714" operator="equal">
      <formula>"الف-دو"</formula>
    </cfRule>
    <cfRule type="cellIs" dxfId="14737" priority="44715" operator="equal">
      <formula>"ب-دو"</formula>
    </cfRule>
    <cfRule type="cellIs" dxfId="14736" priority="44716" operator="equal">
      <formula>"ج-دو"</formula>
    </cfRule>
    <cfRule type="cellIs" dxfId="14735" priority="44717" operator="equal">
      <formula>"الف-سوم"</formula>
    </cfRule>
    <cfRule type="cellIs" dxfId="14734" priority="44718" operator="equal">
      <formula>"ب-سوم"</formula>
    </cfRule>
    <cfRule type="cellIs" dxfId="14733" priority="44719" operator="equal">
      <formula>"ج-سوم"</formula>
    </cfRule>
    <cfRule type="cellIs" dxfId="14732" priority="44720" operator="equal">
      <formula>"الف-چهارم"</formula>
    </cfRule>
    <cfRule type="cellIs" dxfId="14731" priority="44721" operator="equal">
      <formula>"ب-چهارم"</formula>
    </cfRule>
    <cfRule type="cellIs" dxfId="14730" priority="44722" operator="equal">
      <formula>"ج-چهارم"</formula>
    </cfRule>
    <cfRule type="cellIs" dxfId="14729" priority="44723" operator="equal">
      <formula>"بدون درجه"</formula>
    </cfRule>
  </conditionalFormatting>
  <conditionalFormatting sqref="AE91">
    <cfRule type="cellIs" dxfId="14728" priority="44685" operator="equal">
      <formula>"الف-یک"</formula>
    </cfRule>
    <cfRule type="cellIs" dxfId="14727" priority="44686" operator="equal">
      <formula>"ب-یک"</formula>
    </cfRule>
    <cfRule type="cellIs" dxfId="14726" priority="44687" operator="equal">
      <formula>"ج-یک"</formula>
    </cfRule>
    <cfRule type="cellIs" dxfId="14725" priority="44688" operator="equal">
      <formula>"الف-دو"</formula>
    </cfRule>
    <cfRule type="cellIs" dxfId="14724" priority="44689" operator="equal">
      <formula>"ب-دو"</formula>
    </cfRule>
    <cfRule type="cellIs" dxfId="14723" priority="44690" operator="equal">
      <formula>"ج-دو"</formula>
    </cfRule>
    <cfRule type="cellIs" dxfId="14722" priority="44691" operator="equal">
      <formula>"الف-سوم"</formula>
    </cfRule>
    <cfRule type="cellIs" dxfId="14721" priority="44692" operator="equal">
      <formula>"ب-سوم"</formula>
    </cfRule>
    <cfRule type="cellIs" dxfId="14720" priority="44693" operator="equal">
      <formula>"ج-سوم"</formula>
    </cfRule>
    <cfRule type="cellIs" dxfId="14719" priority="44694" operator="equal">
      <formula>"الف-چهارم"</formula>
    </cfRule>
    <cfRule type="cellIs" dxfId="14718" priority="44695" operator="equal">
      <formula>"ب-چهارم"</formula>
    </cfRule>
    <cfRule type="cellIs" dxfId="14717" priority="44696" operator="equal">
      <formula>"ج-چهارم"</formula>
    </cfRule>
    <cfRule type="cellIs" dxfId="14716" priority="44697" operator="equal">
      <formula>"بدون درجه"</formula>
    </cfRule>
  </conditionalFormatting>
  <conditionalFormatting sqref="AE92">
    <cfRule type="cellIs" dxfId="14715" priority="44645" operator="equal">
      <formula>"الف-یک"</formula>
    </cfRule>
    <cfRule type="cellIs" dxfId="14714" priority="44646" operator="equal">
      <formula>"ب-یک"</formula>
    </cfRule>
    <cfRule type="cellIs" dxfId="14713" priority="44647" operator="equal">
      <formula>"ج-یک"</formula>
    </cfRule>
    <cfRule type="cellIs" dxfId="14712" priority="44648" operator="equal">
      <formula>"الف-دو"</formula>
    </cfRule>
    <cfRule type="cellIs" dxfId="14711" priority="44649" operator="equal">
      <formula>"ب-دو"</formula>
    </cfRule>
    <cfRule type="cellIs" dxfId="14710" priority="44650" operator="equal">
      <formula>"ج-دو"</formula>
    </cfRule>
    <cfRule type="cellIs" dxfId="14709" priority="44651" operator="equal">
      <formula>"الف-سوم"</formula>
    </cfRule>
    <cfRule type="cellIs" dxfId="14708" priority="44652" operator="equal">
      <formula>"ب-سوم"</formula>
    </cfRule>
    <cfRule type="cellIs" dxfId="14707" priority="44653" operator="equal">
      <formula>"ج-سوم"</formula>
    </cfRule>
    <cfRule type="cellIs" dxfId="14706" priority="44654" operator="equal">
      <formula>"الف-چهارم"</formula>
    </cfRule>
    <cfRule type="cellIs" dxfId="14705" priority="44655" operator="equal">
      <formula>"ب-چهارم"</formula>
    </cfRule>
    <cfRule type="cellIs" dxfId="14704" priority="44656" operator="equal">
      <formula>"ج-چهارم"</formula>
    </cfRule>
    <cfRule type="cellIs" dxfId="14703" priority="44657" operator="equal">
      <formula>"بدون درجه"</formula>
    </cfRule>
  </conditionalFormatting>
  <conditionalFormatting sqref="AE93">
    <cfRule type="cellIs" dxfId="14702" priority="44619" operator="equal">
      <formula>"الف-یک"</formula>
    </cfRule>
    <cfRule type="cellIs" dxfId="14701" priority="44620" operator="equal">
      <formula>"ب-یک"</formula>
    </cfRule>
    <cfRule type="cellIs" dxfId="14700" priority="44621" operator="equal">
      <formula>"ج-یک"</formula>
    </cfRule>
    <cfRule type="cellIs" dxfId="14699" priority="44622" operator="equal">
      <formula>"الف-دو"</formula>
    </cfRule>
    <cfRule type="cellIs" dxfId="14698" priority="44623" operator="equal">
      <formula>"ب-دو"</formula>
    </cfRule>
    <cfRule type="cellIs" dxfId="14697" priority="44624" operator="equal">
      <formula>"ج-دو"</formula>
    </cfRule>
    <cfRule type="cellIs" dxfId="14696" priority="44625" operator="equal">
      <formula>"الف-سوم"</formula>
    </cfRule>
    <cfRule type="cellIs" dxfId="14695" priority="44626" operator="equal">
      <formula>"ب-سوم"</formula>
    </cfRule>
    <cfRule type="cellIs" dxfId="14694" priority="44627" operator="equal">
      <formula>"ج-سوم"</formula>
    </cfRule>
    <cfRule type="cellIs" dxfId="14693" priority="44628" operator="equal">
      <formula>"الف-چهارم"</formula>
    </cfRule>
    <cfRule type="cellIs" dxfId="14692" priority="44629" operator="equal">
      <formula>"ب-چهارم"</formula>
    </cfRule>
    <cfRule type="cellIs" dxfId="14691" priority="44630" operator="equal">
      <formula>"ج-چهارم"</formula>
    </cfRule>
    <cfRule type="cellIs" dxfId="14690" priority="44631" operator="equal">
      <formula>"بدون درجه"</formula>
    </cfRule>
  </conditionalFormatting>
  <conditionalFormatting sqref="AE94">
    <cfRule type="cellIs" dxfId="14689" priority="44579" operator="equal">
      <formula>"الف-یک"</formula>
    </cfRule>
    <cfRule type="cellIs" dxfId="14688" priority="44580" operator="equal">
      <formula>"ب-یک"</formula>
    </cfRule>
    <cfRule type="cellIs" dxfId="14687" priority="44581" operator="equal">
      <formula>"ج-یک"</formula>
    </cfRule>
    <cfRule type="cellIs" dxfId="14686" priority="44582" operator="equal">
      <formula>"الف-دو"</formula>
    </cfRule>
    <cfRule type="cellIs" dxfId="14685" priority="44583" operator="equal">
      <formula>"ب-دو"</formula>
    </cfRule>
    <cfRule type="cellIs" dxfId="14684" priority="44584" operator="equal">
      <formula>"ج-دو"</formula>
    </cfRule>
    <cfRule type="cellIs" dxfId="14683" priority="44585" operator="equal">
      <formula>"الف-سوم"</formula>
    </cfRule>
    <cfRule type="cellIs" dxfId="14682" priority="44586" operator="equal">
      <formula>"ب-سوم"</formula>
    </cfRule>
    <cfRule type="cellIs" dxfId="14681" priority="44587" operator="equal">
      <formula>"ج-سوم"</formula>
    </cfRule>
    <cfRule type="cellIs" dxfId="14680" priority="44588" operator="equal">
      <formula>"الف-چهارم"</formula>
    </cfRule>
    <cfRule type="cellIs" dxfId="14679" priority="44589" operator="equal">
      <formula>"ب-چهارم"</formula>
    </cfRule>
    <cfRule type="cellIs" dxfId="14678" priority="44590" operator="equal">
      <formula>"ج-چهارم"</formula>
    </cfRule>
    <cfRule type="cellIs" dxfId="14677" priority="44591" operator="equal">
      <formula>"بدون درجه"</formula>
    </cfRule>
  </conditionalFormatting>
  <conditionalFormatting sqref="AE95">
    <cfRule type="cellIs" dxfId="14676" priority="44553" operator="equal">
      <formula>"الف-یک"</formula>
    </cfRule>
    <cfRule type="cellIs" dxfId="14675" priority="44554" operator="equal">
      <formula>"ب-یک"</formula>
    </cfRule>
    <cfRule type="cellIs" dxfId="14674" priority="44555" operator="equal">
      <formula>"ج-یک"</formula>
    </cfRule>
    <cfRule type="cellIs" dxfId="14673" priority="44556" operator="equal">
      <formula>"الف-دو"</formula>
    </cfRule>
    <cfRule type="cellIs" dxfId="14672" priority="44557" operator="equal">
      <formula>"ب-دو"</formula>
    </cfRule>
    <cfRule type="cellIs" dxfId="14671" priority="44558" operator="equal">
      <formula>"ج-دو"</formula>
    </cfRule>
    <cfRule type="cellIs" dxfId="14670" priority="44559" operator="equal">
      <formula>"الف-سوم"</formula>
    </cfRule>
    <cfRule type="cellIs" dxfId="14669" priority="44560" operator="equal">
      <formula>"ب-سوم"</formula>
    </cfRule>
    <cfRule type="cellIs" dxfId="14668" priority="44561" operator="equal">
      <formula>"ج-سوم"</formula>
    </cfRule>
    <cfRule type="cellIs" dxfId="14667" priority="44562" operator="equal">
      <formula>"الف-چهارم"</formula>
    </cfRule>
    <cfRule type="cellIs" dxfId="14666" priority="44563" operator="equal">
      <formula>"ب-چهارم"</formula>
    </cfRule>
    <cfRule type="cellIs" dxfId="14665" priority="44564" operator="equal">
      <formula>"ج-چهارم"</formula>
    </cfRule>
    <cfRule type="cellIs" dxfId="14664" priority="44565" operator="equal">
      <formula>"بدون درجه"</formula>
    </cfRule>
  </conditionalFormatting>
  <conditionalFormatting sqref="AE96">
    <cfRule type="cellIs" dxfId="14663" priority="44513" operator="equal">
      <formula>"الف-یک"</formula>
    </cfRule>
    <cfRule type="cellIs" dxfId="14662" priority="44514" operator="equal">
      <formula>"ب-یک"</formula>
    </cfRule>
    <cfRule type="cellIs" dxfId="14661" priority="44515" operator="equal">
      <formula>"ج-یک"</formula>
    </cfRule>
    <cfRule type="cellIs" dxfId="14660" priority="44516" operator="equal">
      <formula>"الف-دو"</formula>
    </cfRule>
    <cfRule type="cellIs" dxfId="14659" priority="44517" operator="equal">
      <formula>"ب-دو"</formula>
    </cfRule>
    <cfRule type="cellIs" dxfId="14658" priority="44518" operator="equal">
      <formula>"ج-دو"</formula>
    </cfRule>
    <cfRule type="cellIs" dxfId="14657" priority="44519" operator="equal">
      <formula>"الف-سوم"</formula>
    </cfRule>
    <cfRule type="cellIs" dxfId="14656" priority="44520" operator="equal">
      <formula>"ب-سوم"</formula>
    </cfRule>
    <cfRule type="cellIs" dxfId="14655" priority="44521" operator="equal">
      <formula>"ج-سوم"</formula>
    </cfRule>
    <cfRule type="cellIs" dxfId="14654" priority="44522" operator="equal">
      <formula>"الف-چهارم"</formula>
    </cfRule>
    <cfRule type="cellIs" dxfId="14653" priority="44523" operator="equal">
      <formula>"ب-چهارم"</formula>
    </cfRule>
    <cfRule type="cellIs" dxfId="14652" priority="44524" operator="equal">
      <formula>"ج-چهارم"</formula>
    </cfRule>
    <cfRule type="cellIs" dxfId="14651" priority="44525" operator="equal">
      <formula>"بدون درجه"</formula>
    </cfRule>
  </conditionalFormatting>
  <conditionalFormatting sqref="AE97">
    <cfRule type="cellIs" dxfId="14650" priority="44487" operator="equal">
      <formula>"الف-یک"</formula>
    </cfRule>
    <cfRule type="cellIs" dxfId="14649" priority="44488" operator="equal">
      <formula>"ب-یک"</formula>
    </cfRule>
    <cfRule type="cellIs" dxfId="14648" priority="44489" operator="equal">
      <formula>"ج-یک"</formula>
    </cfRule>
    <cfRule type="cellIs" dxfId="14647" priority="44490" operator="equal">
      <formula>"الف-دو"</formula>
    </cfRule>
    <cfRule type="cellIs" dxfId="14646" priority="44491" operator="equal">
      <formula>"ب-دو"</formula>
    </cfRule>
    <cfRule type="cellIs" dxfId="14645" priority="44492" operator="equal">
      <formula>"ج-دو"</formula>
    </cfRule>
    <cfRule type="cellIs" dxfId="14644" priority="44493" operator="equal">
      <formula>"الف-سوم"</formula>
    </cfRule>
    <cfRule type="cellIs" dxfId="14643" priority="44494" operator="equal">
      <formula>"ب-سوم"</formula>
    </cfRule>
    <cfRule type="cellIs" dxfId="14642" priority="44495" operator="equal">
      <formula>"ج-سوم"</formula>
    </cfRule>
    <cfRule type="cellIs" dxfId="14641" priority="44496" operator="equal">
      <formula>"الف-چهارم"</formula>
    </cfRule>
    <cfRule type="cellIs" dxfId="14640" priority="44497" operator="equal">
      <formula>"ب-چهارم"</formula>
    </cfRule>
    <cfRule type="cellIs" dxfId="14639" priority="44498" operator="equal">
      <formula>"ج-چهارم"</formula>
    </cfRule>
    <cfRule type="cellIs" dxfId="14638" priority="44499" operator="equal">
      <formula>"بدون درجه"</formula>
    </cfRule>
  </conditionalFormatting>
  <conditionalFormatting sqref="AE98">
    <cfRule type="cellIs" dxfId="14637" priority="44447" operator="equal">
      <formula>"الف-یک"</formula>
    </cfRule>
    <cfRule type="cellIs" dxfId="14636" priority="44448" operator="equal">
      <formula>"ب-یک"</formula>
    </cfRule>
    <cfRule type="cellIs" dxfId="14635" priority="44449" operator="equal">
      <formula>"ج-یک"</formula>
    </cfRule>
    <cfRule type="cellIs" dxfId="14634" priority="44450" operator="equal">
      <formula>"الف-دو"</formula>
    </cfRule>
    <cfRule type="cellIs" dxfId="14633" priority="44451" operator="equal">
      <formula>"ب-دو"</formula>
    </cfRule>
    <cfRule type="cellIs" dxfId="14632" priority="44452" operator="equal">
      <formula>"ج-دو"</formula>
    </cfRule>
    <cfRule type="cellIs" dxfId="14631" priority="44453" operator="equal">
      <formula>"الف-سوم"</formula>
    </cfRule>
    <cfRule type="cellIs" dxfId="14630" priority="44454" operator="equal">
      <formula>"ب-سوم"</formula>
    </cfRule>
    <cfRule type="cellIs" dxfId="14629" priority="44455" operator="equal">
      <formula>"ج-سوم"</formula>
    </cfRule>
    <cfRule type="cellIs" dxfId="14628" priority="44456" operator="equal">
      <formula>"الف-چهارم"</formula>
    </cfRule>
    <cfRule type="cellIs" dxfId="14627" priority="44457" operator="equal">
      <formula>"ب-چهارم"</formula>
    </cfRule>
    <cfRule type="cellIs" dxfId="14626" priority="44458" operator="equal">
      <formula>"ج-چهارم"</formula>
    </cfRule>
    <cfRule type="cellIs" dxfId="14625" priority="44459" operator="equal">
      <formula>"بدون درجه"</formula>
    </cfRule>
  </conditionalFormatting>
  <conditionalFormatting sqref="AE99">
    <cfRule type="cellIs" dxfId="14624" priority="44421" operator="equal">
      <formula>"الف-یک"</formula>
    </cfRule>
    <cfRule type="cellIs" dxfId="14623" priority="44422" operator="equal">
      <formula>"ب-یک"</formula>
    </cfRule>
    <cfRule type="cellIs" dxfId="14622" priority="44423" operator="equal">
      <formula>"ج-یک"</formula>
    </cfRule>
    <cfRule type="cellIs" dxfId="14621" priority="44424" operator="equal">
      <formula>"الف-دو"</formula>
    </cfRule>
    <cfRule type="cellIs" dxfId="14620" priority="44425" operator="equal">
      <formula>"ب-دو"</formula>
    </cfRule>
    <cfRule type="cellIs" dxfId="14619" priority="44426" operator="equal">
      <formula>"ج-دو"</formula>
    </cfRule>
    <cfRule type="cellIs" dxfId="14618" priority="44427" operator="equal">
      <formula>"الف-سوم"</formula>
    </cfRule>
    <cfRule type="cellIs" dxfId="14617" priority="44428" operator="equal">
      <formula>"ب-سوم"</formula>
    </cfRule>
    <cfRule type="cellIs" dxfId="14616" priority="44429" operator="equal">
      <formula>"ج-سوم"</formula>
    </cfRule>
    <cfRule type="cellIs" dxfId="14615" priority="44430" operator="equal">
      <formula>"الف-چهارم"</formula>
    </cfRule>
    <cfRule type="cellIs" dxfId="14614" priority="44431" operator="equal">
      <formula>"ب-چهارم"</formula>
    </cfRule>
    <cfRule type="cellIs" dxfId="14613" priority="44432" operator="equal">
      <formula>"ج-چهارم"</formula>
    </cfRule>
    <cfRule type="cellIs" dxfId="14612" priority="44433" operator="equal">
      <formula>"بدون درجه"</formula>
    </cfRule>
  </conditionalFormatting>
  <conditionalFormatting sqref="AE100">
    <cfRule type="cellIs" dxfId="14611" priority="44381" operator="equal">
      <formula>"الف-یک"</formula>
    </cfRule>
    <cfRule type="cellIs" dxfId="14610" priority="44382" operator="equal">
      <formula>"ب-یک"</formula>
    </cfRule>
    <cfRule type="cellIs" dxfId="14609" priority="44383" operator="equal">
      <formula>"ج-یک"</formula>
    </cfRule>
    <cfRule type="cellIs" dxfId="14608" priority="44384" operator="equal">
      <formula>"الف-دو"</formula>
    </cfRule>
    <cfRule type="cellIs" dxfId="14607" priority="44385" operator="equal">
      <formula>"ب-دو"</formula>
    </cfRule>
    <cfRule type="cellIs" dxfId="14606" priority="44386" operator="equal">
      <formula>"ج-دو"</formula>
    </cfRule>
    <cfRule type="cellIs" dxfId="14605" priority="44387" operator="equal">
      <formula>"الف-سوم"</formula>
    </cfRule>
    <cfRule type="cellIs" dxfId="14604" priority="44388" operator="equal">
      <formula>"ب-سوم"</formula>
    </cfRule>
    <cfRule type="cellIs" dxfId="14603" priority="44389" operator="equal">
      <formula>"ج-سوم"</formula>
    </cfRule>
    <cfRule type="cellIs" dxfId="14602" priority="44390" operator="equal">
      <formula>"الف-چهارم"</formula>
    </cfRule>
    <cfRule type="cellIs" dxfId="14601" priority="44391" operator="equal">
      <formula>"ب-چهارم"</formula>
    </cfRule>
    <cfRule type="cellIs" dxfId="14600" priority="44392" operator="equal">
      <formula>"ج-چهارم"</formula>
    </cfRule>
    <cfRule type="cellIs" dxfId="14599" priority="44393" operator="equal">
      <formula>"بدون درجه"</formula>
    </cfRule>
  </conditionalFormatting>
  <conditionalFormatting sqref="AE101">
    <cfRule type="cellIs" dxfId="14598" priority="44355" operator="equal">
      <formula>"الف-یک"</formula>
    </cfRule>
    <cfRule type="cellIs" dxfId="14597" priority="44356" operator="equal">
      <formula>"ب-یک"</formula>
    </cfRule>
    <cfRule type="cellIs" dxfId="14596" priority="44357" operator="equal">
      <formula>"ج-یک"</formula>
    </cfRule>
    <cfRule type="cellIs" dxfId="14595" priority="44358" operator="equal">
      <formula>"الف-دو"</formula>
    </cfRule>
    <cfRule type="cellIs" dxfId="14594" priority="44359" operator="equal">
      <formula>"ب-دو"</formula>
    </cfRule>
    <cfRule type="cellIs" dxfId="14593" priority="44360" operator="equal">
      <formula>"ج-دو"</formula>
    </cfRule>
    <cfRule type="cellIs" dxfId="14592" priority="44361" operator="equal">
      <formula>"الف-سوم"</formula>
    </cfRule>
    <cfRule type="cellIs" dxfId="14591" priority="44362" operator="equal">
      <formula>"ب-سوم"</formula>
    </cfRule>
    <cfRule type="cellIs" dxfId="14590" priority="44363" operator="equal">
      <formula>"ج-سوم"</formula>
    </cfRule>
    <cfRule type="cellIs" dxfId="14589" priority="44364" operator="equal">
      <formula>"الف-چهارم"</formula>
    </cfRule>
    <cfRule type="cellIs" dxfId="14588" priority="44365" operator="equal">
      <formula>"ب-چهارم"</formula>
    </cfRule>
    <cfRule type="cellIs" dxfId="14587" priority="44366" operator="equal">
      <formula>"ج-چهارم"</formula>
    </cfRule>
    <cfRule type="cellIs" dxfId="14586" priority="44367" operator="equal">
      <formula>"بدون درجه"</formula>
    </cfRule>
  </conditionalFormatting>
  <conditionalFormatting sqref="AE102">
    <cfRule type="cellIs" dxfId="14585" priority="44315" operator="equal">
      <formula>"الف-یک"</formula>
    </cfRule>
    <cfRule type="cellIs" dxfId="14584" priority="44316" operator="equal">
      <formula>"ب-یک"</formula>
    </cfRule>
    <cfRule type="cellIs" dxfId="14583" priority="44317" operator="equal">
      <formula>"ج-یک"</formula>
    </cfRule>
    <cfRule type="cellIs" dxfId="14582" priority="44318" operator="equal">
      <formula>"الف-دو"</formula>
    </cfRule>
    <cfRule type="cellIs" dxfId="14581" priority="44319" operator="equal">
      <formula>"ب-دو"</formula>
    </cfRule>
    <cfRule type="cellIs" dxfId="14580" priority="44320" operator="equal">
      <formula>"ج-دو"</formula>
    </cfRule>
    <cfRule type="cellIs" dxfId="14579" priority="44321" operator="equal">
      <formula>"الف-سوم"</formula>
    </cfRule>
    <cfRule type="cellIs" dxfId="14578" priority="44322" operator="equal">
      <formula>"ب-سوم"</formula>
    </cfRule>
    <cfRule type="cellIs" dxfId="14577" priority="44323" operator="equal">
      <formula>"ج-سوم"</formula>
    </cfRule>
    <cfRule type="cellIs" dxfId="14576" priority="44324" operator="equal">
      <formula>"الف-چهارم"</formula>
    </cfRule>
    <cfRule type="cellIs" dxfId="14575" priority="44325" operator="equal">
      <formula>"ب-چهارم"</formula>
    </cfRule>
    <cfRule type="cellIs" dxfId="14574" priority="44326" operator="equal">
      <formula>"ج-چهارم"</formula>
    </cfRule>
    <cfRule type="cellIs" dxfId="14573" priority="44327" operator="equal">
      <formula>"بدون درجه"</formula>
    </cfRule>
  </conditionalFormatting>
  <conditionalFormatting sqref="AE103">
    <cfRule type="cellIs" dxfId="14572" priority="44289" operator="equal">
      <formula>"الف-یک"</formula>
    </cfRule>
    <cfRule type="cellIs" dxfId="14571" priority="44290" operator="equal">
      <formula>"ب-یک"</formula>
    </cfRule>
    <cfRule type="cellIs" dxfId="14570" priority="44291" operator="equal">
      <formula>"ج-یک"</formula>
    </cfRule>
    <cfRule type="cellIs" dxfId="14569" priority="44292" operator="equal">
      <formula>"الف-دو"</formula>
    </cfRule>
    <cfRule type="cellIs" dxfId="14568" priority="44293" operator="equal">
      <formula>"ب-دو"</formula>
    </cfRule>
    <cfRule type="cellIs" dxfId="14567" priority="44294" operator="equal">
      <formula>"ج-دو"</formula>
    </cfRule>
    <cfRule type="cellIs" dxfId="14566" priority="44295" operator="equal">
      <formula>"الف-سوم"</formula>
    </cfRule>
    <cfRule type="cellIs" dxfId="14565" priority="44296" operator="equal">
      <formula>"ب-سوم"</formula>
    </cfRule>
    <cfRule type="cellIs" dxfId="14564" priority="44297" operator="equal">
      <formula>"ج-سوم"</formula>
    </cfRule>
    <cfRule type="cellIs" dxfId="14563" priority="44298" operator="equal">
      <formula>"الف-چهارم"</formula>
    </cfRule>
    <cfRule type="cellIs" dxfId="14562" priority="44299" operator="equal">
      <formula>"ب-چهارم"</formula>
    </cfRule>
    <cfRule type="cellIs" dxfId="14561" priority="44300" operator="equal">
      <formula>"ج-چهارم"</formula>
    </cfRule>
    <cfRule type="cellIs" dxfId="14560" priority="44301" operator="equal">
      <formula>"بدون درجه"</formula>
    </cfRule>
  </conditionalFormatting>
  <conditionalFormatting sqref="AE104">
    <cfRule type="cellIs" dxfId="14559" priority="44249" operator="equal">
      <formula>"الف-یک"</formula>
    </cfRule>
    <cfRule type="cellIs" dxfId="14558" priority="44250" operator="equal">
      <formula>"ب-یک"</formula>
    </cfRule>
    <cfRule type="cellIs" dxfId="14557" priority="44251" operator="equal">
      <formula>"ج-یک"</formula>
    </cfRule>
    <cfRule type="cellIs" dxfId="14556" priority="44252" operator="equal">
      <formula>"الف-دو"</formula>
    </cfRule>
    <cfRule type="cellIs" dxfId="14555" priority="44253" operator="equal">
      <formula>"ب-دو"</formula>
    </cfRule>
    <cfRule type="cellIs" dxfId="14554" priority="44254" operator="equal">
      <formula>"ج-دو"</formula>
    </cfRule>
    <cfRule type="cellIs" dxfId="14553" priority="44255" operator="equal">
      <formula>"الف-سوم"</formula>
    </cfRule>
    <cfRule type="cellIs" dxfId="14552" priority="44256" operator="equal">
      <formula>"ب-سوم"</formula>
    </cfRule>
    <cfRule type="cellIs" dxfId="14551" priority="44257" operator="equal">
      <formula>"ج-سوم"</formula>
    </cfRule>
    <cfRule type="cellIs" dxfId="14550" priority="44258" operator="equal">
      <formula>"الف-چهارم"</formula>
    </cfRule>
    <cfRule type="cellIs" dxfId="14549" priority="44259" operator="equal">
      <formula>"ب-چهارم"</formula>
    </cfRule>
    <cfRule type="cellIs" dxfId="14548" priority="44260" operator="equal">
      <formula>"ج-چهارم"</formula>
    </cfRule>
    <cfRule type="cellIs" dxfId="14547" priority="44261" operator="equal">
      <formula>"بدون درجه"</formula>
    </cfRule>
  </conditionalFormatting>
  <conditionalFormatting sqref="AE105">
    <cfRule type="cellIs" dxfId="14546" priority="44223" operator="equal">
      <formula>"الف-یک"</formula>
    </cfRule>
    <cfRule type="cellIs" dxfId="14545" priority="44224" operator="equal">
      <formula>"ب-یک"</formula>
    </cfRule>
    <cfRule type="cellIs" dxfId="14544" priority="44225" operator="equal">
      <formula>"ج-یک"</formula>
    </cfRule>
    <cfRule type="cellIs" dxfId="14543" priority="44226" operator="equal">
      <formula>"الف-دو"</formula>
    </cfRule>
    <cfRule type="cellIs" dxfId="14542" priority="44227" operator="equal">
      <formula>"ب-دو"</formula>
    </cfRule>
    <cfRule type="cellIs" dxfId="14541" priority="44228" operator="equal">
      <formula>"ج-دو"</formula>
    </cfRule>
    <cfRule type="cellIs" dxfId="14540" priority="44229" operator="equal">
      <formula>"الف-سوم"</formula>
    </cfRule>
    <cfRule type="cellIs" dxfId="14539" priority="44230" operator="equal">
      <formula>"ب-سوم"</formula>
    </cfRule>
    <cfRule type="cellIs" dxfId="14538" priority="44231" operator="equal">
      <formula>"ج-سوم"</formula>
    </cfRule>
    <cfRule type="cellIs" dxfId="14537" priority="44232" operator="equal">
      <formula>"الف-چهارم"</formula>
    </cfRule>
    <cfRule type="cellIs" dxfId="14536" priority="44233" operator="equal">
      <formula>"ب-چهارم"</formula>
    </cfRule>
    <cfRule type="cellIs" dxfId="14535" priority="44234" operator="equal">
      <formula>"ج-چهارم"</formula>
    </cfRule>
    <cfRule type="cellIs" dxfId="14534" priority="44235" operator="equal">
      <formula>"بدون درجه"</formula>
    </cfRule>
  </conditionalFormatting>
  <conditionalFormatting sqref="AE106">
    <cfRule type="cellIs" dxfId="14533" priority="44183" operator="equal">
      <formula>"الف-یک"</formula>
    </cfRule>
    <cfRule type="cellIs" dxfId="14532" priority="44184" operator="equal">
      <formula>"ب-یک"</formula>
    </cfRule>
    <cfRule type="cellIs" dxfId="14531" priority="44185" operator="equal">
      <formula>"ج-یک"</formula>
    </cfRule>
    <cfRule type="cellIs" dxfId="14530" priority="44186" operator="equal">
      <formula>"الف-دو"</formula>
    </cfRule>
    <cfRule type="cellIs" dxfId="14529" priority="44187" operator="equal">
      <formula>"ب-دو"</formula>
    </cfRule>
    <cfRule type="cellIs" dxfId="14528" priority="44188" operator="equal">
      <formula>"ج-دو"</formula>
    </cfRule>
    <cfRule type="cellIs" dxfId="14527" priority="44189" operator="equal">
      <formula>"الف-سوم"</formula>
    </cfRule>
    <cfRule type="cellIs" dxfId="14526" priority="44190" operator="equal">
      <formula>"ب-سوم"</formula>
    </cfRule>
    <cfRule type="cellIs" dxfId="14525" priority="44191" operator="equal">
      <formula>"ج-سوم"</formula>
    </cfRule>
    <cfRule type="cellIs" dxfId="14524" priority="44192" operator="equal">
      <formula>"الف-چهارم"</formula>
    </cfRule>
    <cfRule type="cellIs" dxfId="14523" priority="44193" operator="equal">
      <formula>"ب-چهارم"</formula>
    </cfRule>
    <cfRule type="cellIs" dxfId="14522" priority="44194" operator="equal">
      <formula>"ج-چهارم"</formula>
    </cfRule>
    <cfRule type="cellIs" dxfId="14521" priority="44195" operator="equal">
      <formula>"بدون درجه"</formula>
    </cfRule>
  </conditionalFormatting>
  <conditionalFormatting sqref="AE107">
    <cfRule type="cellIs" dxfId="14520" priority="44157" operator="equal">
      <formula>"الف-یک"</formula>
    </cfRule>
    <cfRule type="cellIs" dxfId="14519" priority="44158" operator="equal">
      <formula>"ب-یک"</formula>
    </cfRule>
    <cfRule type="cellIs" dxfId="14518" priority="44159" operator="equal">
      <formula>"ج-یک"</formula>
    </cfRule>
    <cfRule type="cellIs" dxfId="14517" priority="44160" operator="equal">
      <formula>"الف-دو"</formula>
    </cfRule>
    <cfRule type="cellIs" dxfId="14516" priority="44161" operator="equal">
      <formula>"ب-دو"</formula>
    </cfRule>
    <cfRule type="cellIs" dxfId="14515" priority="44162" operator="equal">
      <formula>"ج-دو"</formula>
    </cfRule>
    <cfRule type="cellIs" dxfId="14514" priority="44163" operator="equal">
      <formula>"الف-سوم"</formula>
    </cfRule>
    <cfRule type="cellIs" dxfId="14513" priority="44164" operator="equal">
      <formula>"ب-سوم"</formula>
    </cfRule>
    <cfRule type="cellIs" dxfId="14512" priority="44165" operator="equal">
      <formula>"ج-سوم"</formula>
    </cfRule>
    <cfRule type="cellIs" dxfId="14511" priority="44166" operator="equal">
      <formula>"الف-چهارم"</formula>
    </cfRule>
    <cfRule type="cellIs" dxfId="14510" priority="44167" operator="equal">
      <formula>"ب-چهارم"</formula>
    </cfRule>
    <cfRule type="cellIs" dxfId="14509" priority="44168" operator="equal">
      <formula>"ج-چهارم"</formula>
    </cfRule>
    <cfRule type="cellIs" dxfId="14508" priority="44169" operator="equal">
      <formula>"بدون درجه"</formula>
    </cfRule>
  </conditionalFormatting>
  <conditionalFormatting sqref="AE108">
    <cfRule type="cellIs" dxfId="14507" priority="44117" operator="equal">
      <formula>"الف-یک"</formula>
    </cfRule>
    <cfRule type="cellIs" dxfId="14506" priority="44118" operator="equal">
      <formula>"ب-یک"</formula>
    </cfRule>
    <cfRule type="cellIs" dxfId="14505" priority="44119" operator="equal">
      <formula>"ج-یک"</formula>
    </cfRule>
    <cfRule type="cellIs" dxfId="14504" priority="44120" operator="equal">
      <formula>"الف-دو"</formula>
    </cfRule>
    <cfRule type="cellIs" dxfId="14503" priority="44121" operator="equal">
      <formula>"ب-دو"</formula>
    </cfRule>
    <cfRule type="cellIs" dxfId="14502" priority="44122" operator="equal">
      <formula>"ج-دو"</formula>
    </cfRule>
    <cfRule type="cellIs" dxfId="14501" priority="44123" operator="equal">
      <formula>"الف-سوم"</formula>
    </cfRule>
    <cfRule type="cellIs" dxfId="14500" priority="44124" operator="equal">
      <formula>"ب-سوم"</formula>
    </cfRule>
    <cfRule type="cellIs" dxfId="14499" priority="44125" operator="equal">
      <formula>"ج-سوم"</formula>
    </cfRule>
    <cfRule type="cellIs" dxfId="14498" priority="44126" operator="equal">
      <formula>"الف-چهارم"</formula>
    </cfRule>
    <cfRule type="cellIs" dxfId="14497" priority="44127" operator="equal">
      <formula>"ب-چهارم"</formula>
    </cfRule>
    <cfRule type="cellIs" dxfId="14496" priority="44128" operator="equal">
      <formula>"ج-چهارم"</formula>
    </cfRule>
    <cfRule type="cellIs" dxfId="14495" priority="44129" operator="equal">
      <formula>"بدون درجه"</formula>
    </cfRule>
  </conditionalFormatting>
  <conditionalFormatting sqref="AE109">
    <cfRule type="cellIs" dxfId="14494" priority="44091" operator="equal">
      <formula>"الف-یک"</formula>
    </cfRule>
    <cfRule type="cellIs" dxfId="14493" priority="44092" operator="equal">
      <formula>"ب-یک"</formula>
    </cfRule>
    <cfRule type="cellIs" dxfId="14492" priority="44093" operator="equal">
      <formula>"ج-یک"</formula>
    </cfRule>
    <cfRule type="cellIs" dxfId="14491" priority="44094" operator="equal">
      <formula>"الف-دو"</formula>
    </cfRule>
    <cfRule type="cellIs" dxfId="14490" priority="44095" operator="equal">
      <formula>"ب-دو"</formula>
    </cfRule>
    <cfRule type="cellIs" dxfId="14489" priority="44096" operator="equal">
      <formula>"ج-دو"</formula>
    </cfRule>
    <cfRule type="cellIs" dxfId="14488" priority="44097" operator="equal">
      <formula>"الف-سوم"</formula>
    </cfRule>
    <cfRule type="cellIs" dxfId="14487" priority="44098" operator="equal">
      <formula>"ب-سوم"</formula>
    </cfRule>
    <cfRule type="cellIs" dxfId="14486" priority="44099" operator="equal">
      <formula>"ج-سوم"</formula>
    </cfRule>
    <cfRule type="cellIs" dxfId="14485" priority="44100" operator="equal">
      <formula>"الف-چهارم"</formula>
    </cfRule>
    <cfRule type="cellIs" dxfId="14484" priority="44101" operator="equal">
      <formula>"ب-چهارم"</formula>
    </cfRule>
    <cfRule type="cellIs" dxfId="14483" priority="44102" operator="equal">
      <formula>"ج-چهارم"</formula>
    </cfRule>
    <cfRule type="cellIs" dxfId="14482" priority="44103" operator="equal">
      <formula>"بدون درجه"</formula>
    </cfRule>
  </conditionalFormatting>
  <conditionalFormatting sqref="AE110">
    <cfRule type="cellIs" dxfId="14481" priority="44051" operator="equal">
      <formula>"الف-یک"</formula>
    </cfRule>
    <cfRule type="cellIs" dxfId="14480" priority="44052" operator="equal">
      <formula>"ب-یک"</formula>
    </cfRule>
    <cfRule type="cellIs" dxfId="14479" priority="44053" operator="equal">
      <formula>"ج-یک"</formula>
    </cfRule>
    <cfRule type="cellIs" dxfId="14478" priority="44054" operator="equal">
      <formula>"الف-دو"</formula>
    </cfRule>
    <cfRule type="cellIs" dxfId="14477" priority="44055" operator="equal">
      <formula>"ب-دو"</formula>
    </cfRule>
    <cfRule type="cellIs" dxfId="14476" priority="44056" operator="equal">
      <formula>"ج-دو"</formula>
    </cfRule>
    <cfRule type="cellIs" dxfId="14475" priority="44057" operator="equal">
      <formula>"الف-سوم"</formula>
    </cfRule>
    <cfRule type="cellIs" dxfId="14474" priority="44058" operator="equal">
      <formula>"ب-سوم"</formula>
    </cfRule>
    <cfRule type="cellIs" dxfId="14473" priority="44059" operator="equal">
      <formula>"ج-سوم"</formula>
    </cfRule>
    <cfRule type="cellIs" dxfId="14472" priority="44060" operator="equal">
      <formula>"الف-چهارم"</formula>
    </cfRule>
    <cfRule type="cellIs" dxfId="14471" priority="44061" operator="equal">
      <formula>"ب-چهارم"</formula>
    </cfRule>
    <cfRule type="cellIs" dxfId="14470" priority="44062" operator="equal">
      <formula>"ج-چهارم"</formula>
    </cfRule>
    <cfRule type="cellIs" dxfId="14469" priority="44063" operator="equal">
      <formula>"بدون درجه"</formula>
    </cfRule>
  </conditionalFormatting>
  <conditionalFormatting sqref="AE111">
    <cfRule type="cellIs" dxfId="14468" priority="44025" operator="equal">
      <formula>"الف-یک"</formula>
    </cfRule>
    <cfRule type="cellIs" dxfId="14467" priority="44026" operator="equal">
      <formula>"ب-یک"</formula>
    </cfRule>
    <cfRule type="cellIs" dxfId="14466" priority="44027" operator="equal">
      <formula>"ج-یک"</formula>
    </cfRule>
    <cfRule type="cellIs" dxfId="14465" priority="44028" operator="equal">
      <formula>"الف-دو"</formula>
    </cfRule>
    <cfRule type="cellIs" dxfId="14464" priority="44029" operator="equal">
      <formula>"ب-دو"</formula>
    </cfRule>
    <cfRule type="cellIs" dxfId="14463" priority="44030" operator="equal">
      <formula>"ج-دو"</formula>
    </cfRule>
    <cfRule type="cellIs" dxfId="14462" priority="44031" operator="equal">
      <formula>"الف-سوم"</formula>
    </cfRule>
    <cfRule type="cellIs" dxfId="14461" priority="44032" operator="equal">
      <formula>"ب-سوم"</formula>
    </cfRule>
    <cfRule type="cellIs" dxfId="14460" priority="44033" operator="equal">
      <formula>"ج-سوم"</formula>
    </cfRule>
    <cfRule type="cellIs" dxfId="14459" priority="44034" operator="equal">
      <formula>"الف-چهارم"</formula>
    </cfRule>
    <cfRule type="cellIs" dxfId="14458" priority="44035" operator="equal">
      <formula>"ب-چهارم"</formula>
    </cfRule>
    <cfRule type="cellIs" dxfId="14457" priority="44036" operator="equal">
      <formula>"ج-چهارم"</formula>
    </cfRule>
    <cfRule type="cellIs" dxfId="14456" priority="44037" operator="equal">
      <formula>"بدون درجه"</formula>
    </cfRule>
  </conditionalFormatting>
  <conditionalFormatting sqref="AE112">
    <cfRule type="cellIs" dxfId="14455" priority="43985" operator="equal">
      <formula>"الف-یک"</formula>
    </cfRule>
    <cfRule type="cellIs" dxfId="14454" priority="43986" operator="equal">
      <formula>"ب-یک"</formula>
    </cfRule>
    <cfRule type="cellIs" dxfId="14453" priority="43987" operator="equal">
      <formula>"ج-یک"</formula>
    </cfRule>
    <cfRule type="cellIs" dxfId="14452" priority="43988" operator="equal">
      <formula>"الف-دو"</formula>
    </cfRule>
    <cfRule type="cellIs" dxfId="14451" priority="43989" operator="equal">
      <formula>"ب-دو"</formula>
    </cfRule>
    <cfRule type="cellIs" dxfId="14450" priority="43990" operator="equal">
      <formula>"ج-دو"</formula>
    </cfRule>
    <cfRule type="cellIs" dxfId="14449" priority="43991" operator="equal">
      <formula>"الف-سوم"</formula>
    </cfRule>
    <cfRule type="cellIs" dxfId="14448" priority="43992" operator="equal">
      <formula>"ب-سوم"</formula>
    </cfRule>
    <cfRule type="cellIs" dxfId="14447" priority="43993" operator="equal">
      <formula>"ج-سوم"</formula>
    </cfRule>
    <cfRule type="cellIs" dxfId="14446" priority="43994" operator="equal">
      <formula>"الف-چهارم"</formula>
    </cfRule>
    <cfRule type="cellIs" dxfId="14445" priority="43995" operator="equal">
      <formula>"ب-چهارم"</formula>
    </cfRule>
    <cfRule type="cellIs" dxfId="14444" priority="43996" operator="equal">
      <formula>"ج-چهارم"</formula>
    </cfRule>
    <cfRule type="cellIs" dxfId="14443" priority="43997" operator="equal">
      <formula>"بدون درجه"</formula>
    </cfRule>
  </conditionalFormatting>
  <conditionalFormatting sqref="AE113">
    <cfRule type="cellIs" dxfId="14442" priority="43959" operator="equal">
      <formula>"الف-یک"</formula>
    </cfRule>
    <cfRule type="cellIs" dxfId="14441" priority="43960" operator="equal">
      <formula>"ب-یک"</formula>
    </cfRule>
    <cfRule type="cellIs" dxfId="14440" priority="43961" operator="equal">
      <formula>"ج-یک"</formula>
    </cfRule>
    <cfRule type="cellIs" dxfId="14439" priority="43962" operator="equal">
      <formula>"الف-دو"</formula>
    </cfRule>
    <cfRule type="cellIs" dxfId="14438" priority="43963" operator="equal">
      <formula>"ب-دو"</formula>
    </cfRule>
    <cfRule type="cellIs" dxfId="14437" priority="43964" operator="equal">
      <formula>"ج-دو"</formula>
    </cfRule>
    <cfRule type="cellIs" dxfId="14436" priority="43965" operator="equal">
      <formula>"الف-سوم"</formula>
    </cfRule>
    <cfRule type="cellIs" dxfId="14435" priority="43966" operator="equal">
      <formula>"ب-سوم"</formula>
    </cfRule>
    <cfRule type="cellIs" dxfId="14434" priority="43967" operator="equal">
      <formula>"ج-سوم"</formula>
    </cfRule>
    <cfRule type="cellIs" dxfId="14433" priority="43968" operator="equal">
      <formula>"الف-چهارم"</formula>
    </cfRule>
    <cfRule type="cellIs" dxfId="14432" priority="43969" operator="equal">
      <formula>"ب-چهارم"</formula>
    </cfRule>
    <cfRule type="cellIs" dxfId="14431" priority="43970" operator="equal">
      <formula>"ج-چهارم"</formula>
    </cfRule>
    <cfRule type="cellIs" dxfId="14430" priority="43971" operator="equal">
      <formula>"بدون درجه"</formula>
    </cfRule>
  </conditionalFormatting>
  <conditionalFormatting sqref="AE114">
    <cfRule type="cellIs" dxfId="14429" priority="43919" operator="equal">
      <formula>"الف-یک"</formula>
    </cfRule>
    <cfRule type="cellIs" dxfId="14428" priority="43920" operator="equal">
      <formula>"ب-یک"</formula>
    </cfRule>
    <cfRule type="cellIs" dxfId="14427" priority="43921" operator="equal">
      <formula>"ج-یک"</formula>
    </cfRule>
    <cfRule type="cellIs" dxfId="14426" priority="43922" operator="equal">
      <formula>"الف-دو"</formula>
    </cfRule>
    <cfRule type="cellIs" dxfId="14425" priority="43923" operator="equal">
      <formula>"ب-دو"</formula>
    </cfRule>
    <cfRule type="cellIs" dxfId="14424" priority="43924" operator="equal">
      <formula>"ج-دو"</formula>
    </cfRule>
    <cfRule type="cellIs" dxfId="14423" priority="43925" operator="equal">
      <formula>"الف-سوم"</formula>
    </cfRule>
    <cfRule type="cellIs" dxfId="14422" priority="43926" operator="equal">
      <formula>"ب-سوم"</formula>
    </cfRule>
    <cfRule type="cellIs" dxfId="14421" priority="43927" operator="equal">
      <formula>"ج-سوم"</formula>
    </cfRule>
    <cfRule type="cellIs" dxfId="14420" priority="43928" operator="equal">
      <formula>"الف-چهارم"</formula>
    </cfRule>
    <cfRule type="cellIs" dxfId="14419" priority="43929" operator="equal">
      <formula>"ب-چهارم"</formula>
    </cfRule>
    <cfRule type="cellIs" dxfId="14418" priority="43930" operator="equal">
      <formula>"ج-چهارم"</formula>
    </cfRule>
    <cfRule type="cellIs" dxfId="14417" priority="43931" operator="equal">
      <formula>"بدون درجه"</formula>
    </cfRule>
  </conditionalFormatting>
  <conditionalFormatting sqref="AE115">
    <cfRule type="cellIs" dxfId="14416" priority="43893" operator="equal">
      <formula>"الف-یک"</formula>
    </cfRule>
    <cfRule type="cellIs" dxfId="14415" priority="43894" operator="equal">
      <formula>"ب-یک"</formula>
    </cfRule>
    <cfRule type="cellIs" dxfId="14414" priority="43895" operator="equal">
      <formula>"ج-یک"</formula>
    </cfRule>
    <cfRule type="cellIs" dxfId="14413" priority="43896" operator="equal">
      <formula>"الف-دو"</formula>
    </cfRule>
    <cfRule type="cellIs" dxfId="14412" priority="43897" operator="equal">
      <formula>"ب-دو"</formula>
    </cfRule>
    <cfRule type="cellIs" dxfId="14411" priority="43898" operator="equal">
      <formula>"ج-دو"</formula>
    </cfRule>
    <cfRule type="cellIs" dxfId="14410" priority="43899" operator="equal">
      <formula>"الف-سوم"</formula>
    </cfRule>
    <cfRule type="cellIs" dxfId="14409" priority="43900" operator="equal">
      <formula>"ب-سوم"</formula>
    </cfRule>
    <cfRule type="cellIs" dxfId="14408" priority="43901" operator="equal">
      <formula>"ج-سوم"</formula>
    </cfRule>
    <cfRule type="cellIs" dxfId="14407" priority="43902" operator="equal">
      <formula>"الف-چهارم"</formula>
    </cfRule>
    <cfRule type="cellIs" dxfId="14406" priority="43903" operator="equal">
      <formula>"ب-چهارم"</formula>
    </cfRule>
    <cfRule type="cellIs" dxfId="14405" priority="43904" operator="equal">
      <formula>"ج-چهارم"</formula>
    </cfRule>
    <cfRule type="cellIs" dxfId="14404" priority="43905" operator="equal">
      <formula>"بدون درجه"</formula>
    </cfRule>
  </conditionalFormatting>
  <conditionalFormatting sqref="AE116">
    <cfRule type="cellIs" dxfId="14403" priority="43853" operator="equal">
      <formula>"الف-یک"</formula>
    </cfRule>
    <cfRule type="cellIs" dxfId="14402" priority="43854" operator="equal">
      <formula>"ب-یک"</formula>
    </cfRule>
    <cfRule type="cellIs" dxfId="14401" priority="43855" operator="equal">
      <formula>"ج-یک"</formula>
    </cfRule>
    <cfRule type="cellIs" dxfId="14400" priority="43856" operator="equal">
      <formula>"الف-دو"</formula>
    </cfRule>
    <cfRule type="cellIs" dxfId="14399" priority="43857" operator="equal">
      <formula>"ب-دو"</formula>
    </cfRule>
    <cfRule type="cellIs" dxfId="14398" priority="43858" operator="equal">
      <formula>"ج-دو"</formula>
    </cfRule>
    <cfRule type="cellIs" dxfId="14397" priority="43859" operator="equal">
      <formula>"الف-سوم"</formula>
    </cfRule>
    <cfRule type="cellIs" dxfId="14396" priority="43860" operator="equal">
      <formula>"ب-سوم"</formula>
    </cfRule>
    <cfRule type="cellIs" dxfId="14395" priority="43861" operator="equal">
      <formula>"ج-سوم"</formula>
    </cfRule>
    <cfRule type="cellIs" dxfId="14394" priority="43862" operator="equal">
      <formula>"الف-چهارم"</formula>
    </cfRule>
    <cfRule type="cellIs" dxfId="14393" priority="43863" operator="equal">
      <formula>"ب-چهارم"</formula>
    </cfRule>
    <cfRule type="cellIs" dxfId="14392" priority="43864" operator="equal">
      <formula>"ج-چهارم"</formula>
    </cfRule>
    <cfRule type="cellIs" dxfId="14391" priority="43865" operator="equal">
      <formula>"بدون درجه"</formula>
    </cfRule>
  </conditionalFormatting>
  <conditionalFormatting sqref="AE118">
    <cfRule type="cellIs" dxfId="14390" priority="43787" operator="equal">
      <formula>"الف-یک"</formula>
    </cfRule>
    <cfRule type="cellIs" dxfId="14389" priority="43788" operator="equal">
      <formula>"ب-یک"</formula>
    </cfRule>
    <cfRule type="cellIs" dxfId="14388" priority="43789" operator="equal">
      <formula>"ج-یک"</formula>
    </cfRule>
    <cfRule type="cellIs" dxfId="14387" priority="43790" operator="equal">
      <formula>"الف-دو"</formula>
    </cfRule>
    <cfRule type="cellIs" dxfId="14386" priority="43791" operator="equal">
      <formula>"ب-دو"</formula>
    </cfRule>
    <cfRule type="cellIs" dxfId="14385" priority="43792" operator="equal">
      <formula>"ج-دو"</formula>
    </cfRule>
    <cfRule type="cellIs" dxfId="14384" priority="43793" operator="equal">
      <formula>"الف-سوم"</formula>
    </cfRule>
    <cfRule type="cellIs" dxfId="14383" priority="43794" operator="equal">
      <formula>"ب-سوم"</formula>
    </cfRule>
    <cfRule type="cellIs" dxfId="14382" priority="43795" operator="equal">
      <formula>"ج-سوم"</formula>
    </cfRule>
    <cfRule type="cellIs" dxfId="14381" priority="43796" operator="equal">
      <formula>"الف-چهارم"</formula>
    </cfRule>
    <cfRule type="cellIs" dxfId="14380" priority="43797" operator="equal">
      <formula>"ب-چهارم"</formula>
    </cfRule>
    <cfRule type="cellIs" dxfId="14379" priority="43798" operator="equal">
      <formula>"ج-چهارم"</formula>
    </cfRule>
    <cfRule type="cellIs" dxfId="14378" priority="43799" operator="equal">
      <formula>"بدون درجه"</formula>
    </cfRule>
  </conditionalFormatting>
  <conditionalFormatting sqref="AE120">
    <cfRule type="cellIs" dxfId="14377" priority="43721" operator="equal">
      <formula>"الف-یک"</formula>
    </cfRule>
    <cfRule type="cellIs" dxfId="14376" priority="43722" operator="equal">
      <formula>"ب-یک"</formula>
    </cfRule>
    <cfRule type="cellIs" dxfId="14375" priority="43723" operator="equal">
      <formula>"ج-یک"</formula>
    </cfRule>
    <cfRule type="cellIs" dxfId="14374" priority="43724" operator="equal">
      <formula>"الف-دو"</formula>
    </cfRule>
    <cfRule type="cellIs" dxfId="14373" priority="43725" operator="equal">
      <formula>"ب-دو"</formula>
    </cfRule>
    <cfRule type="cellIs" dxfId="14372" priority="43726" operator="equal">
      <formula>"ج-دو"</formula>
    </cfRule>
    <cfRule type="cellIs" dxfId="14371" priority="43727" operator="equal">
      <formula>"الف-سوم"</formula>
    </cfRule>
    <cfRule type="cellIs" dxfId="14370" priority="43728" operator="equal">
      <formula>"ب-سوم"</formula>
    </cfRule>
    <cfRule type="cellIs" dxfId="14369" priority="43729" operator="equal">
      <formula>"ج-سوم"</formula>
    </cfRule>
    <cfRule type="cellIs" dxfId="14368" priority="43730" operator="equal">
      <formula>"الف-چهارم"</formula>
    </cfRule>
    <cfRule type="cellIs" dxfId="14367" priority="43731" operator="equal">
      <formula>"ب-چهارم"</formula>
    </cfRule>
    <cfRule type="cellIs" dxfId="14366" priority="43732" operator="equal">
      <formula>"ج-چهارم"</formula>
    </cfRule>
    <cfRule type="cellIs" dxfId="14365" priority="43733" operator="equal">
      <formula>"بدون درجه"</formula>
    </cfRule>
  </conditionalFormatting>
  <conditionalFormatting sqref="AE121">
    <cfRule type="cellIs" dxfId="14364" priority="43695" operator="equal">
      <formula>"الف-یک"</formula>
    </cfRule>
    <cfRule type="cellIs" dxfId="14363" priority="43696" operator="equal">
      <formula>"ب-یک"</formula>
    </cfRule>
    <cfRule type="cellIs" dxfId="14362" priority="43697" operator="equal">
      <formula>"ج-یک"</formula>
    </cfRule>
    <cfRule type="cellIs" dxfId="14361" priority="43698" operator="equal">
      <formula>"الف-دو"</formula>
    </cfRule>
    <cfRule type="cellIs" dxfId="14360" priority="43699" operator="equal">
      <formula>"ب-دو"</formula>
    </cfRule>
    <cfRule type="cellIs" dxfId="14359" priority="43700" operator="equal">
      <formula>"ج-دو"</formula>
    </cfRule>
    <cfRule type="cellIs" dxfId="14358" priority="43701" operator="equal">
      <formula>"الف-سوم"</formula>
    </cfRule>
    <cfRule type="cellIs" dxfId="14357" priority="43702" operator="equal">
      <formula>"ب-سوم"</formula>
    </cfRule>
    <cfRule type="cellIs" dxfId="14356" priority="43703" operator="equal">
      <formula>"ج-سوم"</formula>
    </cfRule>
    <cfRule type="cellIs" dxfId="14355" priority="43704" operator="equal">
      <formula>"الف-چهارم"</formula>
    </cfRule>
    <cfRule type="cellIs" dxfId="14354" priority="43705" operator="equal">
      <formula>"ب-چهارم"</formula>
    </cfRule>
    <cfRule type="cellIs" dxfId="14353" priority="43706" operator="equal">
      <formula>"ج-چهارم"</formula>
    </cfRule>
    <cfRule type="cellIs" dxfId="14352" priority="43707" operator="equal">
      <formula>"بدون درجه"</formula>
    </cfRule>
  </conditionalFormatting>
  <conditionalFormatting sqref="AE122">
    <cfRule type="cellIs" dxfId="14351" priority="43655" operator="equal">
      <formula>"الف-یک"</formula>
    </cfRule>
    <cfRule type="cellIs" dxfId="14350" priority="43656" operator="equal">
      <formula>"ب-یک"</formula>
    </cfRule>
    <cfRule type="cellIs" dxfId="14349" priority="43657" operator="equal">
      <formula>"ج-یک"</formula>
    </cfRule>
    <cfRule type="cellIs" dxfId="14348" priority="43658" operator="equal">
      <formula>"الف-دو"</formula>
    </cfRule>
    <cfRule type="cellIs" dxfId="14347" priority="43659" operator="equal">
      <formula>"ب-دو"</formula>
    </cfRule>
    <cfRule type="cellIs" dxfId="14346" priority="43660" operator="equal">
      <formula>"ج-دو"</formula>
    </cfRule>
    <cfRule type="cellIs" dxfId="14345" priority="43661" operator="equal">
      <formula>"الف-سوم"</formula>
    </cfRule>
    <cfRule type="cellIs" dxfId="14344" priority="43662" operator="equal">
      <formula>"ب-سوم"</formula>
    </cfRule>
    <cfRule type="cellIs" dxfId="14343" priority="43663" operator="equal">
      <formula>"ج-سوم"</formula>
    </cfRule>
    <cfRule type="cellIs" dxfId="14342" priority="43664" operator="equal">
      <formula>"الف-چهارم"</formula>
    </cfRule>
    <cfRule type="cellIs" dxfId="14341" priority="43665" operator="equal">
      <formula>"ب-چهارم"</formula>
    </cfRule>
    <cfRule type="cellIs" dxfId="14340" priority="43666" operator="equal">
      <formula>"ج-چهارم"</formula>
    </cfRule>
    <cfRule type="cellIs" dxfId="14339" priority="43667" operator="equal">
      <formula>"بدون درجه"</formula>
    </cfRule>
  </conditionalFormatting>
  <conditionalFormatting sqref="AE123">
    <cfRule type="cellIs" dxfId="14338" priority="43629" operator="equal">
      <formula>"الف-یک"</formula>
    </cfRule>
    <cfRule type="cellIs" dxfId="14337" priority="43630" operator="equal">
      <formula>"ب-یک"</formula>
    </cfRule>
    <cfRule type="cellIs" dxfId="14336" priority="43631" operator="equal">
      <formula>"ج-یک"</formula>
    </cfRule>
    <cfRule type="cellIs" dxfId="14335" priority="43632" operator="equal">
      <formula>"الف-دو"</formula>
    </cfRule>
    <cfRule type="cellIs" dxfId="14334" priority="43633" operator="equal">
      <formula>"ب-دو"</formula>
    </cfRule>
    <cfRule type="cellIs" dxfId="14333" priority="43634" operator="equal">
      <formula>"ج-دو"</formula>
    </cfRule>
    <cfRule type="cellIs" dxfId="14332" priority="43635" operator="equal">
      <formula>"الف-سوم"</formula>
    </cfRule>
    <cfRule type="cellIs" dxfId="14331" priority="43636" operator="equal">
      <formula>"ب-سوم"</formula>
    </cfRule>
    <cfRule type="cellIs" dxfId="14330" priority="43637" operator="equal">
      <formula>"ج-سوم"</formula>
    </cfRule>
    <cfRule type="cellIs" dxfId="14329" priority="43638" operator="equal">
      <formula>"الف-چهارم"</formula>
    </cfRule>
    <cfRule type="cellIs" dxfId="14328" priority="43639" operator="equal">
      <formula>"ب-چهارم"</formula>
    </cfRule>
    <cfRule type="cellIs" dxfId="14327" priority="43640" operator="equal">
      <formula>"ج-چهارم"</formula>
    </cfRule>
    <cfRule type="cellIs" dxfId="14326" priority="43641" operator="equal">
      <formula>"بدون درجه"</formula>
    </cfRule>
  </conditionalFormatting>
  <conditionalFormatting sqref="AE124">
    <cfRule type="cellIs" dxfId="14325" priority="43589" operator="equal">
      <formula>"الف-یک"</formula>
    </cfRule>
    <cfRule type="cellIs" dxfId="14324" priority="43590" operator="equal">
      <formula>"ب-یک"</formula>
    </cfRule>
    <cfRule type="cellIs" dxfId="14323" priority="43591" operator="equal">
      <formula>"ج-یک"</formula>
    </cfRule>
    <cfRule type="cellIs" dxfId="14322" priority="43592" operator="equal">
      <formula>"الف-دو"</formula>
    </cfRule>
    <cfRule type="cellIs" dxfId="14321" priority="43593" operator="equal">
      <formula>"ب-دو"</formula>
    </cfRule>
    <cfRule type="cellIs" dxfId="14320" priority="43594" operator="equal">
      <formula>"ج-دو"</formula>
    </cfRule>
    <cfRule type="cellIs" dxfId="14319" priority="43595" operator="equal">
      <formula>"الف-سوم"</formula>
    </cfRule>
    <cfRule type="cellIs" dxfId="14318" priority="43596" operator="equal">
      <formula>"ب-سوم"</formula>
    </cfRule>
    <cfRule type="cellIs" dxfId="14317" priority="43597" operator="equal">
      <formula>"ج-سوم"</formula>
    </cfRule>
    <cfRule type="cellIs" dxfId="14316" priority="43598" operator="equal">
      <formula>"الف-چهارم"</formula>
    </cfRule>
    <cfRule type="cellIs" dxfId="14315" priority="43599" operator="equal">
      <formula>"ب-چهارم"</formula>
    </cfRule>
    <cfRule type="cellIs" dxfId="14314" priority="43600" operator="equal">
      <formula>"ج-چهارم"</formula>
    </cfRule>
    <cfRule type="cellIs" dxfId="14313" priority="43601" operator="equal">
      <formula>"بدون درجه"</formula>
    </cfRule>
  </conditionalFormatting>
  <conditionalFormatting sqref="AE125">
    <cfRule type="cellIs" dxfId="14312" priority="43563" operator="equal">
      <formula>"الف-یک"</formula>
    </cfRule>
    <cfRule type="cellIs" dxfId="14311" priority="43564" operator="equal">
      <formula>"ب-یک"</formula>
    </cfRule>
    <cfRule type="cellIs" dxfId="14310" priority="43565" operator="equal">
      <formula>"ج-یک"</formula>
    </cfRule>
    <cfRule type="cellIs" dxfId="14309" priority="43566" operator="equal">
      <formula>"الف-دو"</formula>
    </cfRule>
    <cfRule type="cellIs" dxfId="14308" priority="43567" operator="equal">
      <formula>"ب-دو"</formula>
    </cfRule>
    <cfRule type="cellIs" dxfId="14307" priority="43568" operator="equal">
      <formula>"ج-دو"</formula>
    </cfRule>
    <cfRule type="cellIs" dxfId="14306" priority="43569" operator="equal">
      <formula>"الف-سوم"</formula>
    </cfRule>
    <cfRule type="cellIs" dxfId="14305" priority="43570" operator="equal">
      <formula>"ب-سوم"</formula>
    </cfRule>
    <cfRule type="cellIs" dxfId="14304" priority="43571" operator="equal">
      <formula>"ج-سوم"</formula>
    </cfRule>
    <cfRule type="cellIs" dxfId="14303" priority="43572" operator="equal">
      <formula>"الف-چهارم"</formula>
    </cfRule>
    <cfRule type="cellIs" dxfId="14302" priority="43573" operator="equal">
      <formula>"ب-چهارم"</formula>
    </cfRule>
    <cfRule type="cellIs" dxfId="14301" priority="43574" operator="equal">
      <formula>"ج-چهارم"</formula>
    </cfRule>
    <cfRule type="cellIs" dxfId="14300" priority="43575" operator="equal">
      <formula>"بدون درجه"</formula>
    </cfRule>
  </conditionalFormatting>
  <conditionalFormatting sqref="AE126">
    <cfRule type="cellIs" dxfId="14299" priority="43523" operator="equal">
      <formula>"الف-یک"</formula>
    </cfRule>
    <cfRule type="cellIs" dxfId="14298" priority="43524" operator="equal">
      <formula>"ب-یک"</formula>
    </cfRule>
    <cfRule type="cellIs" dxfId="14297" priority="43525" operator="equal">
      <formula>"ج-یک"</formula>
    </cfRule>
    <cfRule type="cellIs" dxfId="14296" priority="43526" operator="equal">
      <formula>"الف-دو"</formula>
    </cfRule>
    <cfRule type="cellIs" dxfId="14295" priority="43527" operator="equal">
      <formula>"ب-دو"</formula>
    </cfRule>
    <cfRule type="cellIs" dxfId="14294" priority="43528" operator="equal">
      <formula>"ج-دو"</formula>
    </cfRule>
    <cfRule type="cellIs" dxfId="14293" priority="43529" operator="equal">
      <formula>"الف-سوم"</formula>
    </cfRule>
    <cfRule type="cellIs" dxfId="14292" priority="43530" operator="equal">
      <formula>"ب-سوم"</formula>
    </cfRule>
    <cfRule type="cellIs" dxfId="14291" priority="43531" operator="equal">
      <formula>"ج-سوم"</formula>
    </cfRule>
    <cfRule type="cellIs" dxfId="14290" priority="43532" operator="equal">
      <formula>"الف-چهارم"</formula>
    </cfRule>
    <cfRule type="cellIs" dxfId="14289" priority="43533" operator="equal">
      <formula>"ب-چهارم"</formula>
    </cfRule>
    <cfRule type="cellIs" dxfId="14288" priority="43534" operator="equal">
      <formula>"ج-چهارم"</formula>
    </cfRule>
    <cfRule type="cellIs" dxfId="14287" priority="43535" operator="equal">
      <formula>"بدون درجه"</formula>
    </cfRule>
  </conditionalFormatting>
  <conditionalFormatting sqref="AE127">
    <cfRule type="cellIs" dxfId="14286" priority="43497" operator="equal">
      <formula>"الف-یک"</formula>
    </cfRule>
    <cfRule type="cellIs" dxfId="14285" priority="43498" operator="equal">
      <formula>"ب-یک"</formula>
    </cfRule>
    <cfRule type="cellIs" dxfId="14284" priority="43499" operator="equal">
      <formula>"ج-یک"</formula>
    </cfRule>
    <cfRule type="cellIs" dxfId="14283" priority="43500" operator="equal">
      <formula>"الف-دو"</formula>
    </cfRule>
    <cfRule type="cellIs" dxfId="14282" priority="43501" operator="equal">
      <formula>"ب-دو"</formula>
    </cfRule>
    <cfRule type="cellIs" dxfId="14281" priority="43502" operator="equal">
      <formula>"ج-دو"</formula>
    </cfRule>
    <cfRule type="cellIs" dxfId="14280" priority="43503" operator="equal">
      <formula>"الف-سوم"</formula>
    </cfRule>
    <cfRule type="cellIs" dxfId="14279" priority="43504" operator="equal">
      <formula>"ب-سوم"</formula>
    </cfRule>
    <cfRule type="cellIs" dxfId="14278" priority="43505" operator="equal">
      <formula>"ج-سوم"</formula>
    </cfRule>
    <cfRule type="cellIs" dxfId="14277" priority="43506" operator="equal">
      <formula>"الف-چهارم"</formula>
    </cfRule>
    <cfRule type="cellIs" dxfId="14276" priority="43507" operator="equal">
      <formula>"ب-چهارم"</formula>
    </cfRule>
    <cfRule type="cellIs" dxfId="14275" priority="43508" operator="equal">
      <formula>"ج-چهارم"</formula>
    </cfRule>
    <cfRule type="cellIs" dxfId="14274" priority="43509" operator="equal">
      <formula>"بدون درجه"</formula>
    </cfRule>
  </conditionalFormatting>
  <conditionalFormatting sqref="AE128">
    <cfRule type="cellIs" dxfId="14273" priority="43457" operator="equal">
      <formula>"الف-یک"</formula>
    </cfRule>
    <cfRule type="cellIs" dxfId="14272" priority="43458" operator="equal">
      <formula>"ب-یک"</formula>
    </cfRule>
    <cfRule type="cellIs" dxfId="14271" priority="43459" operator="equal">
      <formula>"ج-یک"</formula>
    </cfRule>
    <cfRule type="cellIs" dxfId="14270" priority="43460" operator="equal">
      <formula>"الف-دو"</formula>
    </cfRule>
    <cfRule type="cellIs" dxfId="14269" priority="43461" operator="equal">
      <formula>"ب-دو"</formula>
    </cfRule>
    <cfRule type="cellIs" dxfId="14268" priority="43462" operator="equal">
      <formula>"ج-دو"</formula>
    </cfRule>
    <cfRule type="cellIs" dxfId="14267" priority="43463" operator="equal">
      <formula>"الف-سوم"</formula>
    </cfRule>
    <cfRule type="cellIs" dxfId="14266" priority="43464" operator="equal">
      <formula>"ب-سوم"</formula>
    </cfRule>
    <cfRule type="cellIs" dxfId="14265" priority="43465" operator="equal">
      <formula>"ج-سوم"</formula>
    </cfRule>
    <cfRule type="cellIs" dxfId="14264" priority="43466" operator="equal">
      <formula>"الف-چهارم"</formula>
    </cfRule>
    <cfRule type="cellIs" dxfId="14263" priority="43467" operator="equal">
      <formula>"ب-چهارم"</formula>
    </cfRule>
    <cfRule type="cellIs" dxfId="14262" priority="43468" operator="equal">
      <formula>"ج-چهارم"</formula>
    </cfRule>
    <cfRule type="cellIs" dxfId="14261" priority="43469" operator="equal">
      <formula>"بدون درجه"</formula>
    </cfRule>
  </conditionalFormatting>
  <conditionalFormatting sqref="AE129">
    <cfRule type="cellIs" dxfId="14260" priority="43431" operator="equal">
      <formula>"الف-یک"</formula>
    </cfRule>
    <cfRule type="cellIs" dxfId="14259" priority="43432" operator="equal">
      <formula>"ب-یک"</formula>
    </cfRule>
    <cfRule type="cellIs" dxfId="14258" priority="43433" operator="equal">
      <formula>"ج-یک"</formula>
    </cfRule>
    <cfRule type="cellIs" dxfId="14257" priority="43434" operator="equal">
      <formula>"الف-دو"</formula>
    </cfRule>
    <cfRule type="cellIs" dxfId="14256" priority="43435" operator="equal">
      <formula>"ب-دو"</formula>
    </cfRule>
    <cfRule type="cellIs" dxfId="14255" priority="43436" operator="equal">
      <formula>"ج-دو"</formula>
    </cfRule>
    <cfRule type="cellIs" dxfId="14254" priority="43437" operator="equal">
      <formula>"الف-سوم"</formula>
    </cfRule>
    <cfRule type="cellIs" dxfId="14253" priority="43438" operator="equal">
      <formula>"ب-سوم"</formula>
    </cfRule>
    <cfRule type="cellIs" dxfId="14252" priority="43439" operator="equal">
      <formula>"ج-سوم"</formula>
    </cfRule>
    <cfRule type="cellIs" dxfId="14251" priority="43440" operator="equal">
      <formula>"الف-چهارم"</formula>
    </cfRule>
    <cfRule type="cellIs" dxfId="14250" priority="43441" operator="equal">
      <formula>"ب-چهارم"</formula>
    </cfRule>
    <cfRule type="cellIs" dxfId="14249" priority="43442" operator="equal">
      <formula>"ج-چهارم"</formula>
    </cfRule>
    <cfRule type="cellIs" dxfId="14248" priority="43443" operator="equal">
      <formula>"بدون درجه"</formula>
    </cfRule>
  </conditionalFormatting>
  <conditionalFormatting sqref="AE130">
    <cfRule type="cellIs" dxfId="14247" priority="43391" operator="equal">
      <formula>"الف-یک"</formula>
    </cfRule>
    <cfRule type="cellIs" dxfId="14246" priority="43392" operator="equal">
      <formula>"ب-یک"</formula>
    </cfRule>
    <cfRule type="cellIs" dxfId="14245" priority="43393" operator="equal">
      <formula>"ج-یک"</formula>
    </cfRule>
    <cfRule type="cellIs" dxfId="14244" priority="43394" operator="equal">
      <formula>"الف-دو"</formula>
    </cfRule>
    <cfRule type="cellIs" dxfId="14243" priority="43395" operator="equal">
      <formula>"ب-دو"</formula>
    </cfRule>
    <cfRule type="cellIs" dxfId="14242" priority="43396" operator="equal">
      <formula>"ج-دو"</formula>
    </cfRule>
    <cfRule type="cellIs" dxfId="14241" priority="43397" operator="equal">
      <formula>"الف-سوم"</formula>
    </cfRule>
    <cfRule type="cellIs" dxfId="14240" priority="43398" operator="equal">
      <formula>"ب-سوم"</formula>
    </cfRule>
    <cfRule type="cellIs" dxfId="14239" priority="43399" operator="equal">
      <formula>"ج-سوم"</formula>
    </cfRule>
    <cfRule type="cellIs" dxfId="14238" priority="43400" operator="equal">
      <formula>"الف-چهارم"</formula>
    </cfRule>
    <cfRule type="cellIs" dxfId="14237" priority="43401" operator="equal">
      <formula>"ب-چهارم"</formula>
    </cfRule>
    <cfRule type="cellIs" dxfId="14236" priority="43402" operator="equal">
      <formula>"ج-چهارم"</formula>
    </cfRule>
    <cfRule type="cellIs" dxfId="14235" priority="43403" operator="equal">
      <formula>"بدون درجه"</formula>
    </cfRule>
  </conditionalFormatting>
  <conditionalFormatting sqref="AE131">
    <cfRule type="cellIs" dxfId="14234" priority="43365" operator="equal">
      <formula>"الف-یک"</formula>
    </cfRule>
    <cfRule type="cellIs" dxfId="14233" priority="43366" operator="equal">
      <formula>"ب-یک"</formula>
    </cfRule>
    <cfRule type="cellIs" dxfId="14232" priority="43367" operator="equal">
      <formula>"ج-یک"</formula>
    </cfRule>
    <cfRule type="cellIs" dxfId="14231" priority="43368" operator="equal">
      <formula>"الف-دو"</formula>
    </cfRule>
    <cfRule type="cellIs" dxfId="14230" priority="43369" operator="equal">
      <formula>"ب-دو"</formula>
    </cfRule>
    <cfRule type="cellIs" dxfId="14229" priority="43370" operator="equal">
      <formula>"ج-دو"</formula>
    </cfRule>
    <cfRule type="cellIs" dxfId="14228" priority="43371" operator="equal">
      <formula>"الف-سوم"</formula>
    </cfRule>
    <cfRule type="cellIs" dxfId="14227" priority="43372" operator="equal">
      <formula>"ب-سوم"</formula>
    </cfRule>
    <cfRule type="cellIs" dxfId="14226" priority="43373" operator="equal">
      <formula>"ج-سوم"</formula>
    </cfRule>
    <cfRule type="cellIs" dxfId="14225" priority="43374" operator="equal">
      <formula>"الف-چهارم"</formula>
    </cfRule>
    <cfRule type="cellIs" dxfId="14224" priority="43375" operator="equal">
      <formula>"ب-چهارم"</formula>
    </cfRule>
    <cfRule type="cellIs" dxfId="14223" priority="43376" operator="equal">
      <formula>"ج-چهارم"</formula>
    </cfRule>
    <cfRule type="cellIs" dxfId="14222" priority="43377" operator="equal">
      <formula>"بدون درجه"</formula>
    </cfRule>
  </conditionalFormatting>
  <conditionalFormatting sqref="AE132">
    <cfRule type="cellIs" dxfId="14221" priority="43325" operator="equal">
      <formula>"الف-یک"</formula>
    </cfRule>
    <cfRule type="cellIs" dxfId="14220" priority="43326" operator="equal">
      <formula>"ب-یک"</formula>
    </cfRule>
    <cfRule type="cellIs" dxfId="14219" priority="43327" operator="equal">
      <formula>"ج-یک"</formula>
    </cfRule>
    <cfRule type="cellIs" dxfId="14218" priority="43328" operator="equal">
      <formula>"الف-دو"</formula>
    </cfRule>
    <cfRule type="cellIs" dxfId="14217" priority="43329" operator="equal">
      <formula>"ب-دو"</formula>
    </cfRule>
    <cfRule type="cellIs" dxfId="14216" priority="43330" operator="equal">
      <formula>"ج-دو"</formula>
    </cfRule>
    <cfRule type="cellIs" dxfId="14215" priority="43331" operator="equal">
      <formula>"الف-سوم"</formula>
    </cfRule>
    <cfRule type="cellIs" dxfId="14214" priority="43332" operator="equal">
      <formula>"ب-سوم"</formula>
    </cfRule>
    <cfRule type="cellIs" dxfId="14213" priority="43333" operator="equal">
      <formula>"ج-سوم"</formula>
    </cfRule>
    <cfRule type="cellIs" dxfId="14212" priority="43334" operator="equal">
      <formula>"الف-چهارم"</formula>
    </cfRule>
    <cfRule type="cellIs" dxfId="14211" priority="43335" operator="equal">
      <formula>"ب-چهارم"</formula>
    </cfRule>
    <cfRule type="cellIs" dxfId="14210" priority="43336" operator="equal">
      <formula>"ج-چهارم"</formula>
    </cfRule>
    <cfRule type="cellIs" dxfId="14209" priority="43337" operator="equal">
      <formula>"بدون درجه"</formula>
    </cfRule>
  </conditionalFormatting>
  <conditionalFormatting sqref="AE133">
    <cfRule type="cellIs" dxfId="14208" priority="43299" operator="equal">
      <formula>"الف-یک"</formula>
    </cfRule>
    <cfRule type="cellIs" dxfId="14207" priority="43300" operator="equal">
      <formula>"ب-یک"</formula>
    </cfRule>
    <cfRule type="cellIs" dxfId="14206" priority="43301" operator="equal">
      <formula>"ج-یک"</formula>
    </cfRule>
    <cfRule type="cellIs" dxfId="14205" priority="43302" operator="equal">
      <formula>"الف-دو"</formula>
    </cfRule>
    <cfRule type="cellIs" dxfId="14204" priority="43303" operator="equal">
      <formula>"ب-دو"</formula>
    </cfRule>
    <cfRule type="cellIs" dxfId="14203" priority="43304" operator="equal">
      <formula>"ج-دو"</formula>
    </cfRule>
    <cfRule type="cellIs" dxfId="14202" priority="43305" operator="equal">
      <formula>"الف-سوم"</formula>
    </cfRule>
    <cfRule type="cellIs" dxfId="14201" priority="43306" operator="equal">
      <formula>"ب-سوم"</formula>
    </cfRule>
    <cfRule type="cellIs" dxfId="14200" priority="43307" operator="equal">
      <formula>"ج-سوم"</formula>
    </cfRule>
    <cfRule type="cellIs" dxfId="14199" priority="43308" operator="equal">
      <formula>"الف-چهارم"</formula>
    </cfRule>
    <cfRule type="cellIs" dxfId="14198" priority="43309" operator="equal">
      <formula>"ب-چهارم"</formula>
    </cfRule>
    <cfRule type="cellIs" dxfId="14197" priority="43310" operator="equal">
      <formula>"ج-چهارم"</formula>
    </cfRule>
    <cfRule type="cellIs" dxfId="14196" priority="43311" operator="equal">
      <formula>"بدون درجه"</formula>
    </cfRule>
  </conditionalFormatting>
  <conditionalFormatting sqref="AE134">
    <cfRule type="cellIs" dxfId="14195" priority="43259" operator="equal">
      <formula>"الف-یک"</formula>
    </cfRule>
    <cfRule type="cellIs" dxfId="14194" priority="43260" operator="equal">
      <formula>"ب-یک"</formula>
    </cfRule>
    <cfRule type="cellIs" dxfId="14193" priority="43261" operator="equal">
      <formula>"ج-یک"</formula>
    </cfRule>
    <cfRule type="cellIs" dxfId="14192" priority="43262" operator="equal">
      <formula>"الف-دو"</formula>
    </cfRule>
    <cfRule type="cellIs" dxfId="14191" priority="43263" operator="equal">
      <formula>"ب-دو"</formula>
    </cfRule>
    <cfRule type="cellIs" dxfId="14190" priority="43264" operator="equal">
      <formula>"ج-دو"</formula>
    </cfRule>
    <cfRule type="cellIs" dxfId="14189" priority="43265" operator="equal">
      <formula>"الف-سوم"</formula>
    </cfRule>
    <cfRule type="cellIs" dxfId="14188" priority="43266" operator="equal">
      <formula>"ب-سوم"</formula>
    </cfRule>
    <cfRule type="cellIs" dxfId="14187" priority="43267" operator="equal">
      <formula>"ج-سوم"</formula>
    </cfRule>
    <cfRule type="cellIs" dxfId="14186" priority="43268" operator="equal">
      <formula>"الف-چهارم"</formula>
    </cfRule>
    <cfRule type="cellIs" dxfId="14185" priority="43269" operator="equal">
      <formula>"ب-چهارم"</formula>
    </cfRule>
    <cfRule type="cellIs" dxfId="14184" priority="43270" operator="equal">
      <formula>"ج-چهارم"</formula>
    </cfRule>
    <cfRule type="cellIs" dxfId="14183" priority="43271" operator="equal">
      <formula>"بدون درجه"</formula>
    </cfRule>
  </conditionalFormatting>
  <conditionalFormatting sqref="AE135">
    <cfRule type="cellIs" dxfId="14182" priority="43233" operator="equal">
      <formula>"الف-یک"</formula>
    </cfRule>
    <cfRule type="cellIs" dxfId="14181" priority="43234" operator="equal">
      <formula>"ب-یک"</formula>
    </cfRule>
    <cfRule type="cellIs" dxfId="14180" priority="43235" operator="equal">
      <formula>"ج-یک"</formula>
    </cfRule>
    <cfRule type="cellIs" dxfId="14179" priority="43236" operator="equal">
      <formula>"الف-دو"</formula>
    </cfRule>
    <cfRule type="cellIs" dxfId="14178" priority="43237" operator="equal">
      <formula>"ب-دو"</formula>
    </cfRule>
    <cfRule type="cellIs" dxfId="14177" priority="43238" operator="equal">
      <formula>"ج-دو"</formula>
    </cfRule>
    <cfRule type="cellIs" dxfId="14176" priority="43239" operator="equal">
      <formula>"الف-سوم"</formula>
    </cfRule>
    <cfRule type="cellIs" dxfId="14175" priority="43240" operator="equal">
      <formula>"ب-سوم"</formula>
    </cfRule>
    <cfRule type="cellIs" dxfId="14174" priority="43241" operator="equal">
      <formula>"ج-سوم"</formula>
    </cfRule>
    <cfRule type="cellIs" dxfId="14173" priority="43242" operator="equal">
      <formula>"الف-چهارم"</formula>
    </cfRule>
    <cfRule type="cellIs" dxfId="14172" priority="43243" operator="equal">
      <formula>"ب-چهارم"</formula>
    </cfRule>
    <cfRule type="cellIs" dxfId="14171" priority="43244" operator="equal">
      <formula>"ج-چهارم"</formula>
    </cfRule>
    <cfRule type="cellIs" dxfId="14170" priority="43245" operator="equal">
      <formula>"بدون درجه"</formula>
    </cfRule>
  </conditionalFormatting>
  <conditionalFormatting sqref="AE136">
    <cfRule type="cellIs" dxfId="14169" priority="43193" operator="equal">
      <formula>"الف-یک"</formula>
    </cfRule>
    <cfRule type="cellIs" dxfId="14168" priority="43194" operator="equal">
      <formula>"ب-یک"</formula>
    </cfRule>
    <cfRule type="cellIs" dxfId="14167" priority="43195" operator="equal">
      <formula>"ج-یک"</formula>
    </cfRule>
    <cfRule type="cellIs" dxfId="14166" priority="43196" operator="equal">
      <formula>"الف-دو"</formula>
    </cfRule>
    <cfRule type="cellIs" dxfId="14165" priority="43197" operator="equal">
      <formula>"ب-دو"</formula>
    </cfRule>
    <cfRule type="cellIs" dxfId="14164" priority="43198" operator="equal">
      <formula>"ج-دو"</formula>
    </cfRule>
    <cfRule type="cellIs" dxfId="14163" priority="43199" operator="equal">
      <formula>"الف-سوم"</formula>
    </cfRule>
    <cfRule type="cellIs" dxfId="14162" priority="43200" operator="equal">
      <formula>"ب-سوم"</formula>
    </cfRule>
    <cfRule type="cellIs" dxfId="14161" priority="43201" operator="equal">
      <formula>"ج-سوم"</formula>
    </cfRule>
    <cfRule type="cellIs" dxfId="14160" priority="43202" operator="equal">
      <formula>"الف-چهارم"</formula>
    </cfRule>
    <cfRule type="cellIs" dxfId="14159" priority="43203" operator="equal">
      <formula>"ب-چهارم"</formula>
    </cfRule>
    <cfRule type="cellIs" dxfId="14158" priority="43204" operator="equal">
      <formula>"ج-چهارم"</formula>
    </cfRule>
    <cfRule type="cellIs" dxfId="14157" priority="43205" operator="equal">
      <formula>"بدون درجه"</formula>
    </cfRule>
  </conditionalFormatting>
  <conditionalFormatting sqref="AE137">
    <cfRule type="cellIs" dxfId="14156" priority="31551" operator="equal">
      <formula>"الف-یک"</formula>
    </cfRule>
    <cfRule type="cellIs" dxfId="14155" priority="31552" operator="equal">
      <formula>"ب-یک"</formula>
    </cfRule>
    <cfRule type="cellIs" dxfId="14154" priority="31553" operator="equal">
      <formula>"ج-یک"</formula>
    </cfRule>
    <cfRule type="cellIs" dxfId="14153" priority="31554" operator="equal">
      <formula>"الف-دو"</formula>
    </cfRule>
    <cfRule type="cellIs" dxfId="14152" priority="31555" operator="equal">
      <formula>"ب-دو"</formula>
    </cfRule>
    <cfRule type="cellIs" dxfId="14151" priority="31556" operator="equal">
      <formula>"ج-دو"</formula>
    </cfRule>
    <cfRule type="cellIs" dxfId="14150" priority="31557" operator="equal">
      <formula>"الف-سوم"</formula>
    </cfRule>
    <cfRule type="cellIs" dxfId="14149" priority="31558" operator="equal">
      <formula>"ب-سوم"</formula>
    </cfRule>
    <cfRule type="cellIs" dxfId="14148" priority="31559" operator="equal">
      <formula>"ج-سوم"</formula>
    </cfRule>
    <cfRule type="cellIs" dxfId="14147" priority="31560" operator="equal">
      <formula>"الف-چهارم"</formula>
    </cfRule>
    <cfRule type="cellIs" dxfId="14146" priority="31561" operator="equal">
      <formula>"ب-چهارم"</formula>
    </cfRule>
    <cfRule type="cellIs" dxfId="14145" priority="31562" operator="equal">
      <formula>"ج-چهارم"</formula>
    </cfRule>
    <cfRule type="cellIs" dxfId="14144" priority="31563" operator="equal">
      <formula>"بدون درجه"</formula>
    </cfRule>
  </conditionalFormatting>
  <conditionalFormatting sqref="AE141">
    <cfRule type="cellIs" dxfId="14143" priority="31419" operator="equal">
      <formula>"الف-یک"</formula>
    </cfRule>
    <cfRule type="cellIs" dxfId="14142" priority="31420" operator="equal">
      <formula>"ب-یک"</formula>
    </cfRule>
    <cfRule type="cellIs" dxfId="14141" priority="31421" operator="equal">
      <formula>"ج-یک"</formula>
    </cfRule>
    <cfRule type="cellIs" dxfId="14140" priority="31422" operator="equal">
      <formula>"الف-دو"</formula>
    </cfRule>
    <cfRule type="cellIs" dxfId="14139" priority="31423" operator="equal">
      <formula>"ب-دو"</formula>
    </cfRule>
    <cfRule type="cellIs" dxfId="14138" priority="31424" operator="equal">
      <formula>"ج-دو"</formula>
    </cfRule>
    <cfRule type="cellIs" dxfId="14137" priority="31425" operator="equal">
      <formula>"الف-سوم"</formula>
    </cfRule>
    <cfRule type="cellIs" dxfId="14136" priority="31426" operator="equal">
      <formula>"ب-سوم"</formula>
    </cfRule>
    <cfRule type="cellIs" dxfId="14135" priority="31427" operator="equal">
      <formula>"ج-سوم"</formula>
    </cfRule>
    <cfRule type="cellIs" dxfId="14134" priority="31428" operator="equal">
      <formula>"الف-چهارم"</formula>
    </cfRule>
    <cfRule type="cellIs" dxfId="14133" priority="31429" operator="equal">
      <formula>"ب-چهارم"</formula>
    </cfRule>
    <cfRule type="cellIs" dxfId="14132" priority="31430" operator="equal">
      <formula>"ج-چهارم"</formula>
    </cfRule>
    <cfRule type="cellIs" dxfId="14131" priority="31431" operator="equal">
      <formula>"بدون درجه"</formula>
    </cfRule>
  </conditionalFormatting>
  <conditionalFormatting sqref="AE143">
    <cfRule type="cellIs" dxfId="14130" priority="31353" operator="equal">
      <formula>"الف-یک"</formula>
    </cfRule>
    <cfRule type="cellIs" dxfId="14129" priority="31354" operator="equal">
      <formula>"ب-یک"</formula>
    </cfRule>
    <cfRule type="cellIs" dxfId="14128" priority="31355" operator="equal">
      <formula>"ج-یک"</formula>
    </cfRule>
    <cfRule type="cellIs" dxfId="14127" priority="31356" operator="equal">
      <formula>"الف-دو"</formula>
    </cfRule>
    <cfRule type="cellIs" dxfId="14126" priority="31357" operator="equal">
      <formula>"ب-دو"</formula>
    </cfRule>
    <cfRule type="cellIs" dxfId="14125" priority="31358" operator="equal">
      <formula>"ج-دو"</formula>
    </cfRule>
    <cfRule type="cellIs" dxfId="14124" priority="31359" operator="equal">
      <formula>"الف-سوم"</formula>
    </cfRule>
    <cfRule type="cellIs" dxfId="14123" priority="31360" operator="equal">
      <formula>"ب-سوم"</formula>
    </cfRule>
    <cfRule type="cellIs" dxfId="14122" priority="31361" operator="equal">
      <formula>"ج-سوم"</formula>
    </cfRule>
    <cfRule type="cellIs" dxfId="14121" priority="31362" operator="equal">
      <formula>"الف-چهارم"</formula>
    </cfRule>
    <cfRule type="cellIs" dxfId="14120" priority="31363" operator="equal">
      <formula>"ب-چهارم"</formula>
    </cfRule>
    <cfRule type="cellIs" dxfId="14119" priority="31364" operator="equal">
      <formula>"ج-چهارم"</formula>
    </cfRule>
    <cfRule type="cellIs" dxfId="14118" priority="31365" operator="equal">
      <formula>"بدون درجه"</formula>
    </cfRule>
  </conditionalFormatting>
  <conditionalFormatting sqref="AE144">
    <cfRule type="cellIs" dxfId="14117" priority="31313" operator="equal">
      <formula>"الف-یک"</formula>
    </cfRule>
    <cfRule type="cellIs" dxfId="14116" priority="31314" operator="equal">
      <formula>"ب-یک"</formula>
    </cfRule>
    <cfRule type="cellIs" dxfId="14115" priority="31315" operator="equal">
      <formula>"ج-یک"</formula>
    </cfRule>
    <cfRule type="cellIs" dxfId="14114" priority="31316" operator="equal">
      <formula>"الف-دو"</formula>
    </cfRule>
    <cfRule type="cellIs" dxfId="14113" priority="31317" operator="equal">
      <formula>"ب-دو"</formula>
    </cfRule>
    <cfRule type="cellIs" dxfId="14112" priority="31318" operator="equal">
      <formula>"ج-دو"</formula>
    </cfRule>
    <cfRule type="cellIs" dxfId="14111" priority="31319" operator="equal">
      <formula>"الف-سوم"</formula>
    </cfRule>
    <cfRule type="cellIs" dxfId="14110" priority="31320" operator="equal">
      <formula>"ب-سوم"</formula>
    </cfRule>
    <cfRule type="cellIs" dxfId="14109" priority="31321" operator="equal">
      <formula>"ج-سوم"</formula>
    </cfRule>
    <cfRule type="cellIs" dxfId="14108" priority="31322" operator="equal">
      <formula>"الف-چهارم"</formula>
    </cfRule>
    <cfRule type="cellIs" dxfId="14107" priority="31323" operator="equal">
      <formula>"ب-چهارم"</formula>
    </cfRule>
    <cfRule type="cellIs" dxfId="14106" priority="31324" operator="equal">
      <formula>"ج-چهارم"</formula>
    </cfRule>
    <cfRule type="cellIs" dxfId="14105" priority="31325" operator="equal">
      <formula>"بدون درجه"</formula>
    </cfRule>
  </conditionalFormatting>
  <conditionalFormatting sqref="AE147">
    <cfRule type="cellIs" dxfId="14104" priority="31221" operator="equal">
      <formula>"الف-یک"</formula>
    </cfRule>
    <cfRule type="cellIs" dxfId="14103" priority="31222" operator="equal">
      <formula>"ب-یک"</formula>
    </cfRule>
    <cfRule type="cellIs" dxfId="14102" priority="31223" operator="equal">
      <formula>"ج-یک"</formula>
    </cfRule>
    <cfRule type="cellIs" dxfId="14101" priority="31224" operator="equal">
      <formula>"الف-دو"</formula>
    </cfRule>
    <cfRule type="cellIs" dxfId="14100" priority="31225" operator="equal">
      <formula>"ب-دو"</formula>
    </cfRule>
    <cfRule type="cellIs" dxfId="14099" priority="31226" operator="equal">
      <formula>"ج-دو"</formula>
    </cfRule>
    <cfRule type="cellIs" dxfId="14098" priority="31227" operator="equal">
      <formula>"الف-سوم"</formula>
    </cfRule>
    <cfRule type="cellIs" dxfId="14097" priority="31228" operator="equal">
      <formula>"ب-سوم"</formula>
    </cfRule>
    <cfRule type="cellIs" dxfId="14096" priority="31229" operator="equal">
      <formula>"ج-سوم"</formula>
    </cfRule>
    <cfRule type="cellIs" dxfId="14095" priority="31230" operator="equal">
      <formula>"الف-چهارم"</formula>
    </cfRule>
    <cfRule type="cellIs" dxfId="14094" priority="31231" operator="equal">
      <formula>"ب-چهارم"</formula>
    </cfRule>
    <cfRule type="cellIs" dxfId="14093" priority="31232" operator="equal">
      <formula>"ج-چهارم"</formula>
    </cfRule>
    <cfRule type="cellIs" dxfId="14092" priority="31233" operator="equal">
      <formula>"بدون درجه"</formula>
    </cfRule>
  </conditionalFormatting>
  <conditionalFormatting sqref="AE149">
    <cfRule type="cellIs" dxfId="14091" priority="31155" operator="equal">
      <formula>"الف-یک"</formula>
    </cfRule>
    <cfRule type="cellIs" dxfId="14090" priority="31156" operator="equal">
      <formula>"ب-یک"</formula>
    </cfRule>
    <cfRule type="cellIs" dxfId="14089" priority="31157" operator="equal">
      <formula>"ج-یک"</formula>
    </cfRule>
    <cfRule type="cellIs" dxfId="14088" priority="31158" operator="equal">
      <formula>"الف-دو"</formula>
    </cfRule>
    <cfRule type="cellIs" dxfId="14087" priority="31159" operator="equal">
      <formula>"ب-دو"</formula>
    </cfRule>
    <cfRule type="cellIs" dxfId="14086" priority="31160" operator="equal">
      <formula>"ج-دو"</formula>
    </cfRule>
    <cfRule type="cellIs" dxfId="14085" priority="31161" operator="equal">
      <formula>"الف-سوم"</formula>
    </cfRule>
    <cfRule type="cellIs" dxfId="14084" priority="31162" operator="equal">
      <formula>"ب-سوم"</formula>
    </cfRule>
    <cfRule type="cellIs" dxfId="14083" priority="31163" operator="equal">
      <formula>"ج-سوم"</formula>
    </cfRule>
    <cfRule type="cellIs" dxfId="14082" priority="31164" operator="equal">
      <formula>"الف-چهارم"</formula>
    </cfRule>
    <cfRule type="cellIs" dxfId="14081" priority="31165" operator="equal">
      <formula>"ب-چهارم"</formula>
    </cfRule>
    <cfRule type="cellIs" dxfId="14080" priority="31166" operator="equal">
      <formula>"ج-چهارم"</formula>
    </cfRule>
    <cfRule type="cellIs" dxfId="14079" priority="31167" operator="equal">
      <formula>"بدون درجه"</formula>
    </cfRule>
  </conditionalFormatting>
  <conditionalFormatting sqref="AE151">
    <cfRule type="cellIs" dxfId="14078" priority="31089" operator="equal">
      <formula>"الف-یک"</formula>
    </cfRule>
    <cfRule type="cellIs" dxfId="14077" priority="31090" operator="equal">
      <formula>"ب-یک"</formula>
    </cfRule>
    <cfRule type="cellIs" dxfId="14076" priority="31091" operator="equal">
      <formula>"ج-یک"</formula>
    </cfRule>
    <cfRule type="cellIs" dxfId="14075" priority="31092" operator="equal">
      <formula>"الف-دو"</formula>
    </cfRule>
    <cfRule type="cellIs" dxfId="14074" priority="31093" operator="equal">
      <formula>"ب-دو"</formula>
    </cfRule>
    <cfRule type="cellIs" dxfId="14073" priority="31094" operator="equal">
      <formula>"ج-دو"</formula>
    </cfRule>
    <cfRule type="cellIs" dxfId="14072" priority="31095" operator="equal">
      <formula>"الف-سوم"</formula>
    </cfRule>
    <cfRule type="cellIs" dxfId="14071" priority="31096" operator="equal">
      <formula>"ب-سوم"</formula>
    </cfRule>
    <cfRule type="cellIs" dxfId="14070" priority="31097" operator="equal">
      <formula>"ج-سوم"</formula>
    </cfRule>
    <cfRule type="cellIs" dxfId="14069" priority="31098" operator="equal">
      <formula>"الف-چهارم"</formula>
    </cfRule>
    <cfRule type="cellIs" dxfId="14068" priority="31099" operator="equal">
      <formula>"ب-چهارم"</formula>
    </cfRule>
    <cfRule type="cellIs" dxfId="14067" priority="31100" operator="equal">
      <formula>"ج-چهارم"</formula>
    </cfRule>
    <cfRule type="cellIs" dxfId="14066" priority="31101" operator="equal">
      <formula>"بدون درجه"</formula>
    </cfRule>
  </conditionalFormatting>
  <conditionalFormatting sqref="AE152">
    <cfRule type="cellIs" dxfId="14065" priority="31049" operator="equal">
      <formula>"الف-یک"</formula>
    </cfRule>
    <cfRule type="cellIs" dxfId="14064" priority="31050" operator="equal">
      <formula>"ب-یک"</formula>
    </cfRule>
    <cfRule type="cellIs" dxfId="14063" priority="31051" operator="equal">
      <formula>"ج-یک"</formula>
    </cfRule>
    <cfRule type="cellIs" dxfId="14062" priority="31052" operator="equal">
      <formula>"الف-دو"</formula>
    </cfRule>
    <cfRule type="cellIs" dxfId="14061" priority="31053" operator="equal">
      <formula>"ب-دو"</formula>
    </cfRule>
    <cfRule type="cellIs" dxfId="14060" priority="31054" operator="equal">
      <formula>"ج-دو"</formula>
    </cfRule>
    <cfRule type="cellIs" dxfId="14059" priority="31055" operator="equal">
      <formula>"الف-سوم"</formula>
    </cfRule>
    <cfRule type="cellIs" dxfId="14058" priority="31056" operator="equal">
      <formula>"ب-سوم"</formula>
    </cfRule>
    <cfRule type="cellIs" dxfId="14057" priority="31057" operator="equal">
      <formula>"ج-سوم"</formula>
    </cfRule>
    <cfRule type="cellIs" dxfId="14056" priority="31058" operator="equal">
      <formula>"الف-چهارم"</formula>
    </cfRule>
    <cfRule type="cellIs" dxfId="14055" priority="31059" operator="equal">
      <formula>"ب-چهارم"</formula>
    </cfRule>
    <cfRule type="cellIs" dxfId="14054" priority="31060" operator="equal">
      <formula>"ج-چهارم"</formula>
    </cfRule>
    <cfRule type="cellIs" dxfId="14053" priority="31061" operator="equal">
      <formula>"بدون درجه"</formula>
    </cfRule>
  </conditionalFormatting>
  <conditionalFormatting sqref="AE153">
    <cfRule type="cellIs" dxfId="14052" priority="31023" operator="equal">
      <formula>"الف-یک"</formula>
    </cfRule>
    <cfRule type="cellIs" dxfId="14051" priority="31024" operator="equal">
      <formula>"ب-یک"</formula>
    </cfRule>
    <cfRule type="cellIs" dxfId="14050" priority="31025" operator="equal">
      <formula>"ج-یک"</formula>
    </cfRule>
    <cfRule type="cellIs" dxfId="14049" priority="31026" operator="equal">
      <formula>"الف-دو"</formula>
    </cfRule>
    <cfRule type="cellIs" dxfId="14048" priority="31027" operator="equal">
      <formula>"ب-دو"</formula>
    </cfRule>
    <cfRule type="cellIs" dxfId="14047" priority="31028" operator="equal">
      <formula>"ج-دو"</formula>
    </cfRule>
    <cfRule type="cellIs" dxfId="14046" priority="31029" operator="equal">
      <formula>"الف-سوم"</formula>
    </cfRule>
    <cfRule type="cellIs" dxfId="14045" priority="31030" operator="equal">
      <formula>"ب-سوم"</formula>
    </cfRule>
    <cfRule type="cellIs" dxfId="14044" priority="31031" operator="equal">
      <formula>"ج-سوم"</formula>
    </cfRule>
    <cfRule type="cellIs" dxfId="14043" priority="31032" operator="equal">
      <formula>"الف-چهارم"</formula>
    </cfRule>
    <cfRule type="cellIs" dxfId="14042" priority="31033" operator="equal">
      <formula>"ب-چهارم"</formula>
    </cfRule>
    <cfRule type="cellIs" dxfId="14041" priority="31034" operator="equal">
      <formula>"ج-چهارم"</formula>
    </cfRule>
    <cfRule type="cellIs" dxfId="14040" priority="31035" operator="equal">
      <formula>"بدون درجه"</formula>
    </cfRule>
  </conditionalFormatting>
  <conditionalFormatting sqref="AE155">
    <cfRule type="cellIs" dxfId="14039" priority="30957" operator="equal">
      <formula>"الف-یک"</formula>
    </cfRule>
    <cfRule type="cellIs" dxfId="14038" priority="30958" operator="equal">
      <formula>"ب-یک"</formula>
    </cfRule>
    <cfRule type="cellIs" dxfId="14037" priority="30959" operator="equal">
      <formula>"ج-یک"</formula>
    </cfRule>
    <cfRule type="cellIs" dxfId="14036" priority="30960" operator="equal">
      <formula>"الف-دو"</formula>
    </cfRule>
    <cfRule type="cellIs" dxfId="14035" priority="30961" operator="equal">
      <formula>"ب-دو"</formula>
    </cfRule>
    <cfRule type="cellIs" dxfId="14034" priority="30962" operator="equal">
      <formula>"ج-دو"</formula>
    </cfRule>
    <cfRule type="cellIs" dxfId="14033" priority="30963" operator="equal">
      <formula>"الف-سوم"</formula>
    </cfRule>
    <cfRule type="cellIs" dxfId="14032" priority="30964" operator="equal">
      <formula>"ب-سوم"</formula>
    </cfRule>
    <cfRule type="cellIs" dxfId="14031" priority="30965" operator="equal">
      <formula>"ج-سوم"</formula>
    </cfRule>
    <cfRule type="cellIs" dxfId="14030" priority="30966" operator="equal">
      <formula>"الف-چهارم"</formula>
    </cfRule>
    <cfRule type="cellIs" dxfId="14029" priority="30967" operator="equal">
      <formula>"ب-چهارم"</formula>
    </cfRule>
    <cfRule type="cellIs" dxfId="14028" priority="30968" operator="equal">
      <formula>"ج-چهارم"</formula>
    </cfRule>
    <cfRule type="cellIs" dxfId="14027" priority="30969" operator="equal">
      <formula>"بدون درجه"</formula>
    </cfRule>
  </conditionalFormatting>
  <conditionalFormatting sqref="AE157">
    <cfRule type="cellIs" dxfId="14026" priority="30891" operator="equal">
      <formula>"الف-یک"</formula>
    </cfRule>
    <cfRule type="cellIs" dxfId="14025" priority="30892" operator="equal">
      <formula>"ب-یک"</formula>
    </cfRule>
    <cfRule type="cellIs" dxfId="14024" priority="30893" operator="equal">
      <formula>"ج-یک"</formula>
    </cfRule>
    <cfRule type="cellIs" dxfId="14023" priority="30894" operator="equal">
      <formula>"الف-دو"</formula>
    </cfRule>
    <cfRule type="cellIs" dxfId="14022" priority="30895" operator="equal">
      <formula>"ب-دو"</formula>
    </cfRule>
    <cfRule type="cellIs" dxfId="14021" priority="30896" operator="equal">
      <formula>"ج-دو"</formula>
    </cfRule>
    <cfRule type="cellIs" dxfId="14020" priority="30897" operator="equal">
      <formula>"الف-سوم"</formula>
    </cfRule>
    <cfRule type="cellIs" dxfId="14019" priority="30898" operator="equal">
      <formula>"ب-سوم"</formula>
    </cfRule>
    <cfRule type="cellIs" dxfId="14018" priority="30899" operator="equal">
      <formula>"ج-سوم"</formula>
    </cfRule>
    <cfRule type="cellIs" dxfId="14017" priority="30900" operator="equal">
      <formula>"الف-چهارم"</formula>
    </cfRule>
    <cfRule type="cellIs" dxfId="14016" priority="30901" operator="equal">
      <formula>"ب-چهارم"</formula>
    </cfRule>
    <cfRule type="cellIs" dxfId="14015" priority="30902" operator="equal">
      <formula>"ج-چهارم"</formula>
    </cfRule>
    <cfRule type="cellIs" dxfId="14014" priority="30903" operator="equal">
      <formula>"بدون درجه"</formula>
    </cfRule>
  </conditionalFormatting>
  <conditionalFormatting sqref="AE159">
    <cfRule type="cellIs" dxfId="14013" priority="30825" operator="equal">
      <formula>"الف-یک"</formula>
    </cfRule>
    <cfRule type="cellIs" dxfId="14012" priority="30826" operator="equal">
      <formula>"ب-یک"</formula>
    </cfRule>
    <cfRule type="cellIs" dxfId="14011" priority="30827" operator="equal">
      <formula>"ج-یک"</formula>
    </cfRule>
    <cfRule type="cellIs" dxfId="14010" priority="30828" operator="equal">
      <formula>"الف-دو"</formula>
    </cfRule>
    <cfRule type="cellIs" dxfId="14009" priority="30829" operator="equal">
      <formula>"ب-دو"</formula>
    </cfRule>
    <cfRule type="cellIs" dxfId="14008" priority="30830" operator="equal">
      <formula>"ج-دو"</formula>
    </cfRule>
    <cfRule type="cellIs" dxfId="14007" priority="30831" operator="equal">
      <formula>"الف-سوم"</formula>
    </cfRule>
    <cfRule type="cellIs" dxfId="14006" priority="30832" operator="equal">
      <formula>"ب-سوم"</formula>
    </cfRule>
    <cfRule type="cellIs" dxfId="14005" priority="30833" operator="equal">
      <formula>"ج-سوم"</formula>
    </cfRule>
    <cfRule type="cellIs" dxfId="14004" priority="30834" operator="equal">
      <formula>"الف-چهارم"</formula>
    </cfRule>
    <cfRule type="cellIs" dxfId="14003" priority="30835" operator="equal">
      <formula>"ب-چهارم"</formula>
    </cfRule>
    <cfRule type="cellIs" dxfId="14002" priority="30836" operator="equal">
      <formula>"ج-چهارم"</formula>
    </cfRule>
    <cfRule type="cellIs" dxfId="14001" priority="30837" operator="equal">
      <formula>"بدون درجه"</formula>
    </cfRule>
  </conditionalFormatting>
  <conditionalFormatting sqref="AE160">
    <cfRule type="cellIs" dxfId="14000" priority="30785" operator="equal">
      <formula>"الف-یک"</formula>
    </cfRule>
    <cfRule type="cellIs" dxfId="13999" priority="30786" operator="equal">
      <formula>"ب-یک"</formula>
    </cfRule>
    <cfRule type="cellIs" dxfId="13998" priority="30787" operator="equal">
      <formula>"ج-یک"</formula>
    </cfRule>
    <cfRule type="cellIs" dxfId="13997" priority="30788" operator="equal">
      <formula>"الف-دو"</formula>
    </cfRule>
    <cfRule type="cellIs" dxfId="13996" priority="30789" operator="equal">
      <formula>"ب-دو"</formula>
    </cfRule>
    <cfRule type="cellIs" dxfId="13995" priority="30790" operator="equal">
      <formula>"ج-دو"</formula>
    </cfRule>
    <cfRule type="cellIs" dxfId="13994" priority="30791" operator="equal">
      <formula>"الف-سوم"</formula>
    </cfRule>
    <cfRule type="cellIs" dxfId="13993" priority="30792" operator="equal">
      <formula>"ب-سوم"</formula>
    </cfRule>
    <cfRule type="cellIs" dxfId="13992" priority="30793" operator="equal">
      <formula>"ج-سوم"</formula>
    </cfRule>
    <cfRule type="cellIs" dxfId="13991" priority="30794" operator="equal">
      <formula>"الف-چهارم"</formula>
    </cfRule>
    <cfRule type="cellIs" dxfId="13990" priority="30795" operator="equal">
      <formula>"ب-چهارم"</formula>
    </cfRule>
    <cfRule type="cellIs" dxfId="13989" priority="30796" operator="equal">
      <formula>"ج-چهارم"</formula>
    </cfRule>
    <cfRule type="cellIs" dxfId="13988" priority="30797" operator="equal">
      <formula>"بدون درجه"</formula>
    </cfRule>
  </conditionalFormatting>
  <conditionalFormatting sqref="AE161">
    <cfRule type="cellIs" dxfId="13987" priority="30759" operator="equal">
      <formula>"الف-یک"</formula>
    </cfRule>
    <cfRule type="cellIs" dxfId="13986" priority="30760" operator="equal">
      <formula>"ب-یک"</formula>
    </cfRule>
    <cfRule type="cellIs" dxfId="13985" priority="30761" operator="equal">
      <formula>"ج-یک"</formula>
    </cfRule>
    <cfRule type="cellIs" dxfId="13984" priority="30762" operator="equal">
      <formula>"الف-دو"</formula>
    </cfRule>
    <cfRule type="cellIs" dxfId="13983" priority="30763" operator="equal">
      <formula>"ب-دو"</formula>
    </cfRule>
    <cfRule type="cellIs" dxfId="13982" priority="30764" operator="equal">
      <formula>"ج-دو"</formula>
    </cfRule>
    <cfRule type="cellIs" dxfId="13981" priority="30765" operator="equal">
      <formula>"الف-سوم"</formula>
    </cfRule>
    <cfRule type="cellIs" dxfId="13980" priority="30766" operator="equal">
      <formula>"ب-سوم"</formula>
    </cfRule>
    <cfRule type="cellIs" dxfId="13979" priority="30767" operator="equal">
      <formula>"ج-سوم"</formula>
    </cfRule>
    <cfRule type="cellIs" dxfId="13978" priority="30768" operator="equal">
      <formula>"الف-چهارم"</formula>
    </cfRule>
    <cfRule type="cellIs" dxfId="13977" priority="30769" operator="equal">
      <formula>"ب-چهارم"</formula>
    </cfRule>
    <cfRule type="cellIs" dxfId="13976" priority="30770" operator="equal">
      <formula>"ج-چهارم"</formula>
    </cfRule>
    <cfRule type="cellIs" dxfId="13975" priority="30771" operator="equal">
      <formula>"بدون درجه"</formula>
    </cfRule>
  </conditionalFormatting>
  <conditionalFormatting sqref="AE162">
    <cfRule type="cellIs" dxfId="13974" priority="30719" operator="equal">
      <formula>"الف-یک"</formula>
    </cfRule>
    <cfRule type="cellIs" dxfId="13973" priority="30720" operator="equal">
      <formula>"ب-یک"</formula>
    </cfRule>
    <cfRule type="cellIs" dxfId="13972" priority="30721" operator="equal">
      <formula>"ج-یک"</formula>
    </cfRule>
    <cfRule type="cellIs" dxfId="13971" priority="30722" operator="equal">
      <formula>"الف-دو"</formula>
    </cfRule>
    <cfRule type="cellIs" dxfId="13970" priority="30723" operator="equal">
      <formula>"ب-دو"</formula>
    </cfRule>
    <cfRule type="cellIs" dxfId="13969" priority="30724" operator="equal">
      <formula>"ج-دو"</formula>
    </cfRule>
    <cfRule type="cellIs" dxfId="13968" priority="30725" operator="equal">
      <formula>"الف-سوم"</formula>
    </cfRule>
    <cfRule type="cellIs" dxfId="13967" priority="30726" operator="equal">
      <formula>"ب-سوم"</formula>
    </cfRule>
    <cfRule type="cellIs" dxfId="13966" priority="30727" operator="equal">
      <formula>"ج-سوم"</formula>
    </cfRule>
    <cfRule type="cellIs" dxfId="13965" priority="30728" operator="equal">
      <formula>"الف-چهارم"</formula>
    </cfRule>
    <cfRule type="cellIs" dxfId="13964" priority="30729" operator="equal">
      <formula>"ب-چهارم"</formula>
    </cfRule>
    <cfRule type="cellIs" dxfId="13963" priority="30730" operator="equal">
      <formula>"ج-چهارم"</formula>
    </cfRule>
    <cfRule type="cellIs" dxfId="13962" priority="30731" operator="equal">
      <formula>"بدون درجه"</formula>
    </cfRule>
  </conditionalFormatting>
  <conditionalFormatting sqref="AE164">
    <cfRule type="cellIs" dxfId="13961" priority="30653" operator="equal">
      <formula>"الف-یک"</formula>
    </cfRule>
    <cfRule type="cellIs" dxfId="13960" priority="30654" operator="equal">
      <formula>"ب-یک"</formula>
    </cfRule>
    <cfRule type="cellIs" dxfId="13959" priority="30655" operator="equal">
      <formula>"ج-یک"</formula>
    </cfRule>
    <cfRule type="cellIs" dxfId="13958" priority="30656" operator="equal">
      <formula>"الف-دو"</formula>
    </cfRule>
    <cfRule type="cellIs" dxfId="13957" priority="30657" operator="equal">
      <formula>"ب-دو"</formula>
    </cfRule>
    <cfRule type="cellIs" dxfId="13956" priority="30658" operator="equal">
      <formula>"ج-دو"</formula>
    </cfRule>
    <cfRule type="cellIs" dxfId="13955" priority="30659" operator="equal">
      <formula>"الف-سوم"</formula>
    </cfRule>
    <cfRule type="cellIs" dxfId="13954" priority="30660" operator="equal">
      <formula>"ب-سوم"</formula>
    </cfRule>
    <cfRule type="cellIs" dxfId="13953" priority="30661" operator="equal">
      <formula>"ج-سوم"</formula>
    </cfRule>
    <cfRule type="cellIs" dxfId="13952" priority="30662" operator="equal">
      <formula>"الف-چهارم"</formula>
    </cfRule>
    <cfRule type="cellIs" dxfId="13951" priority="30663" operator="equal">
      <formula>"ب-چهارم"</formula>
    </cfRule>
    <cfRule type="cellIs" dxfId="13950" priority="30664" operator="equal">
      <formula>"ج-چهارم"</formula>
    </cfRule>
    <cfRule type="cellIs" dxfId="13949" priority="30665" operator="equal">
      <formula>"بدون درجه"</formula>
    </cfRule>
  </conditionalFormatting>
  <conditionalFormatting sqref="AE165">
    <cfRule type="cellIs" dxfId="13948" priority="30627" operator="equal">
      <formula>"الف-یک"</formula>
    </cfRule>
    <cfRule type="cellIs" dxfId="13947" priority="30628" operator="equal">
      <formula>"ب-یک"</formula>
    </cfRule>
    <cfRule type="cellIs" dxfId="13946" priority="30629" operator="equal">
      <formula>"ج-یک"</formula>
    </cfRule>
    <cfRule type="cellIs" dxfId="13945" priority="30630" operator="equal">
      <formula>"الف-دو"</formula>
    </cfRule>
    <cfRule type="cellIs" dxfId="13944" priority="30631" operator="equal">
      <formula>"ب-دو"</formula>
    </cfRule>
    <cfRule type="cellIs" dxfId="13943" priority="30632" operator="equal">
      <formula>"ج-دو"</formula>
    </cfRule>
    <cfRule type="cellIs" dxfId="13942" priority="30633" operator="equal">
      <formula>"الف-سوم"</formula>
    </cfRule>
    <cfRule type="cellIs" dxfId="13941" priority="30634" operator="equal">
      <formula>"ب-سوم"</formula>
    </cfRule>
    <cfRule type="cellIs" dxfId="13940" priority="30635" operator="equal">
      <formula>"ج-سوم"</formula>
    </cfRule>
    <cfRule type="cellIs" dxfId="13939" priority="30636" operator="equal">
      <formula>"الف-چهارم"</formula>
    </cfRule>
    <cfRule type="cellIs" dxfId="13938" priority="30637" operator="equal">
      <formula>"ب-چهارم"</formula>
    </cfRule>
    <cfRule type="cellIs" dxfId="13937" priority="30638" operator="equal">
      <formula>"ج-چهارم"</formula>
    </cfRule>
    <cfRule type="cellIs" dxfId="13936" priority="30639" operator="equal">
      <formula>"بدون درجه"</formula>
    </cfRule>
  </conditionalFormatting>
  <conditionalFormatting sqref="AE166">
    <cfRule type="cellIs" dxfId="13935" priority="30587" operator="equal">
      <formula>"الف-یک"</formula>
    </cfRule>
    <cfRule type="cellIs" dxfId="13934" priority="30588" operator="equal">
      <formula>"ب-یک"</formula>
    </cfRule>
    <cfRule type="cellIs" dxfId="13933" priority="30589" operator="equal">
      <formula>"ج-یک"</formula>
    </cfRule>
    <cfRule type="cellIs" dxfId="13932" priority="30590" operator="equal">
      <formula>"الف-دو"</formula>
    </cfRule>
    <cfRule type="cellIs" dxfId="13931" priority="30591" operator="equal">
      <formula>"ب-دو"</formula>
    </cfRule>
    <cfRule type="cellIs" dxfId="13930" priority="30592" operator="equal">
      <formula>"ج-دو"</formula>
    </cfRule>
    <cfRule type="cellIs" dxfId="13929" priority="30593" operator="equal">
      <formula>"الف-سوم"</formula>
    </cfRule>
    <cfRule type="cellIs" dxfId="13928" priority="30594" operator="equal">
      <formula>"ب-سوم"</formula>
    </cfRule>
    <cfRule type="cellIs" dxfId="13927" priority="30595" operator="equal">
      <formula>"ج-سوم"</formula>
    </cfRule>
    <cfRule type="cellIs" dxfId="13926" priority="30596" operator="equal">
      <formula>"الف-چهارم"</formula>
    </cfRule>
    <cfRule type="cellIs" dxfId="13925" priority="30597" operator="equal">
      <formula>"ب-چهارم"</formula>
    </cfRule>
    <cfRule type="cellIs" dxfId="13924" priority="30598" operator="equal">
      <formula>"ج-چهارم"</formula>
    </cfRule>
    <cfRule type="cellIs" dxfId="13923" priority="30599" operator="equal">
      <formula>"بدون درجه"</formula>
    </cfRule>
  </conditionalFormatting>
  <conditionalFormatting sqref="AE167">
    <cfRule type="cellIs" dxfId="13922" priority="30561" operator="equal">
      <formula>"الف-یک"</formula>
    </cfRule>
    <cfRule type="cellIs" dxfId="13921" priority="30562" operator="equal">
      <formula>"ب-یک"</formula>
    </cfRule>
    <cfRule type="cellIs" dxfId="13920" priority="30563" operator="equal">
      <formula>"ج-یک"</formula>
    </cfRule>
    <cfRule type="cellIs" dxfId="13919" priority="30564" operator="equal">
      <formula>"الف-دو"</formula>
    </cfRule>
    <cfRule type="cellIs" dxfId="13918" priority="30565" operator="equal">
      <formula>"ب-دو"</formula>
    </cfRule>
    <cfRule type="cellIs" dxfId="13917" priority="30566" operator="equal">
      <formula>"ج-دو"</formula>
    </cfRule>
    <cfRule type="cellIs" dxfId="13916" priority="30567" operator="equal">
      <formula>"الف-سوم"</formula>
    </cfRule>
    <cfRule type="cellIs" dxfId="13915" priority="30568" operator="equal">
      <formula>"ب-سوم"</formula>
    </cfRule>
    <cfRule type="cellIs" dxfId="13914" priority="30569" operator="equal">
      <formula>"ج-سوم"</formula>
    </cfRule>
    <cfRule type="cellIs" dxfId="13913" priority="30570" operator="equal">
      <formula>"الف-چهارم"</formula>
    </cfRule>
    <cfRule type="cellIs" dxfId="13912" priority="30571" operator="equal">
      <formula>"ب-چهارم"</formula>
    </cfRule>
    <cfRule type="cellIs" dxfId="13911" priority="30572" operator="equal">
      <formula>"ج-چهارم"</formula>
    </cfRule>
    <cfRule type="cellIs" dxfId="13910" priority="30573" operator="equal">
      <formula>"بدون درجه"</formula>
    </cfRule>
  </conditionalFormatting>
  <conditionalFormatting sqref="AE168">
    <cfRule type="cellIs" dxfId="13909" priority="30521" operator="equal">
      <formula>"الف-یک"</formula>
    </cfRule>
    <cfRule type="cellIs" dxfId="13908" priority="30522" operator="equal">
      <formula>"ب-یک"</formula>
    </cfRule>
    <cfRule type="cellIs" dxfId="13907" priority="30523" operator="equal">
      <formula>"ج-یک"</formula>
    </cfRule>
    <cfRule type="cellIs" dxfId="13906" priority="30524" operator="equal">
      <formula>"الف-دو"</formula>
    </cfRule>
    <cfRule type="cellIs" dxfId="13905" priority="30525" operator="equal">
      <formula>"ب-دو"</formula>
    </cfRule>
    <cfRule type="cellIs" dxfId="13904" priority="30526" operator="equal">
      <formula>"ج-دو"</formula>
    </cfRule>
    <cfRule type="cellIs" dxfId="13903" priority="30527" operator="equal">
      <formula>"الف-سوم"</formula>
    </cfRule>
    <cfRule type="cellIs" dxfId="13902" priority="30528" operator="equal">
      <formula>"ب-سوم"</formula>
    </cfRule>
    <cfRule type="cellIs" dxfId="13901" priority="30529" operator="equal">
      <formula>"ج-سوم"</formula>
    </cfRule>
    <cfRule type="cellIs" dxfId="13900" priority="30530" operator="equal">
      <formula>"الف-چهارم"</formula>
    </cfRule>
    <cfRule type="cellIs" dxfId="13899" priority="30531" operator="equal">
      <formula>"ب-چهارم"</formula>
    </cfRule>
    <cfRule type="cellIs" dxfId="13898" priority="30532" operator="equal">
      <formula>"ج-چهارم"</formula>
    </cfRule>
    <cfRule type="cellIs" dxfId="13897" priority="30533" operator="equal">
      <formula>"بدون درجه"</formula>
    </cfRule>
  </conditionalFormatting>
  <conditionalFormatting sqref="AE169">
    <cfRule type="cellIs" dxfId="13896" priority="30495" operator="equal">
      <formula>"الف-یک"</formula>
    </cfRule>
    <cfRule type="cellIs" dxfId="13895" priority="30496" operator="equal">
      <formula>"ب-یک"</formula>
    </cfRule>
    <cfRule type="cellIs" dxfId="13894" priority="30497" operator="equal">
      <formula>"ج-یک"</formula>
    </cfRule>
    <cfRule type="cellIs" dxfId="13893" priority="30498" operator="equal">
      <formula>"الف-دو"</formula>
    </cfRule>
    <cfRule type="cellIs" dxfId="13892" priority="30499" operator="equal">
      <formula>"ب-دو"</formula>
    </cfRule>
    <cfRule type="cellIs" dxfId="13891" priority="30500" operator="equal">
      <formula>"ج-دو"</formula>
    </cfRule>
    <cfRule type="cellIs" dxfId="13890" priority="30501" operator="equal">
      <formula>"الف-سوم"</formula>
    </cfRule>
    <cfRule type="cellIs" dxfId="13889" priority="30502" operator="equal">
      <formula>"ب-سوم"</formula>
    </cfRule>
    <cfRule type="cellIs" dxfId="13888" priority="30503" operator="equal">
      <formula>"ج-سوم"</formula>
    </cfRule>
    <cfRule type="cellIs" dxfId="13887" priority="30504" operator="equal">
      <formula>"الف-چهارم"</formula>
    </cfRule>
    <cfRule type="cellIs" dxfId="13886" priority="30505" operator="equal">
      <formula>"ب-چهارم"</formula>
    </cfRule>
    <cfRule type="cellIs" dxfId="13885" priority="30506" operator="equal">
      <formula>"ج-چهارم"</formula>
    </cfRule>
    <cfRule type="cellIs" dxfId="13884" priority="30507" operator="equal">
      <formula>"بدون درجه"</formula>
    </cfRule>
  </conditionalFormatting>
  <conditionalFormatting sqref="AE170">
    <cfRule type="cellIs" dxfId="13883" priority="30455" operator="equal">
      <formula>"الف-یک"</formula>
    </cfRule>
    <cfRule type="cellIs" dxfId="13882" priority="30456" operator="equal">
      <formula>"ب-یک"</formula>
    </cfRule>
    <cfRule type="cellIs" dxfId="13881" priority="30457" operator="equal">
      <formula>"ج-یک"</formula>
    </cfRule>
    <cfRule type="cellIs" dxfId="13880" priority="30458" operator="equal">
      <formula>"الف-دو"</formula>
    </cfRule>
    <cfRule type="cellIs" dxfId="13879" priority="30459" operator="equal">
      <formula>"ب-دو"</formula>
    </cfRule>
    <cfRule type="cellIs" dxfId="13878" priority="30460" operator="equal">
      <formula>"ج-دو"</formula>
    </cfRule>
    <cfRule type="cellIs" dxfId="13877" priority="30461" operator="equal">
      <formula>"الف-سوم"</formula>
    </cfRule>
    <cfRule type="cellIs" dxfId="13876" priority="30462" operator="equal">
      <formula>"ب-سوم"</formula>
    </cfRule>
    <cfRule type="cellIs" dxfId="13875" priority="30463" operator="equal">
      <formula>"ج-سوم"</formula>
    </cfRule>
    <cfRule type="cellIs" dxfId="13874" priority="30464" operator="equal">
      <formula>"الف-چهارم"</formula>
    </cfRule>
    <cfRule type="cellIs" dxfId="13873" priority="30465" operator="equal">
      <formula>"ب-چهارم"</formula>
    </cfRule>
    <cfRule type="cellIs" dxfId="13872" priority="30466" operator="equal">
      <formula>"ج-چهارم"</formula>
    </cfRule>
    <cfRule type="cellIs" dxfId="13871" priority="30467" operator="equal">
      <formula>"بدون درجه"</formula>
    </cfRule>
  </conditionalFormatting>
  <conditionalFormatting sqref="AE171">
    <cfRule type="cellIs" dxfId="13870" priority="30429" operator="equal">
      <formula>"الف-یک"</formula>
    </cfRule>
    <cfRule type="cellIs" dxfId="13869" priority="30430" operator="equal">
      <formula>"ب-یک"</formula>
    </cfRule>
    <cfRule type="cellIs" dxfId="13868" priority="30431" operator="equal">
      <formula>"ج-یک"</formula>
    </cfRule>
    <cfRule type="cellIs" dxfId="13867" priority="30432" operator="equal">
      <formula>"الف-دو"</formula>
    </cfRule>
    <cfRule type="cellIs" dxfId="13866" priority="30433" operator="equal">
      <formula>"ب-دو"</formula>
    </cfRule>
    <cfRule type="cellIs" dxfId="13865" priority="30434" operator="equal">
      <formula>"ج-دو"</formula>
    </cfRule>
    <cfRule type="cellIs" dxfId="13864" priority="30435" operator="equal">
      <formula>"الف-سوم"</formula>
    </cfRule>
    <cfRule type="cellIs" dxfId="13863" priority="30436" operator="equal">
      <formula>"ب-سوم"</formula>
    </cfRule>
    <cfRule type="cellIs" dxfId="13862" priority="30437" operator="equal">
      <formula>"ج-سوم"</formula>
    </cfRule>
    <cfRule type="cellIs" dxfId="13861" priority="30438" operator="equal">
      <formula>"الف-چهارم"</formula>
    </cfRule>
    <cfRule type="cellIs" dxfId="13860" priority="30439" operator="equal">
      <formula>"ب-چهارم"</formula>
    </cfRule>
    <cfRule type="cellIs" dxfId="13859" priority="30440" operator="equal">
      <formula>"ج-چهارم"</formula>
    </cfRule>
    <cfRule type="cellIs" dxfId="13858" priority="30441" operator="equal">
      <formula>"بدون درجه"</formula>
    </cfRule>
  </conditionalFormatting>
  <conditionalFormatting sqref="AE172">
    <cfRule type="cellIs" dxfId="13857" priority="30389" operator="equal">
      <formula>"الف-یک"</formula>
    </cfRule>
    <cfRule type="cellIs" dxfId="13856" priority="30390" operator="equal">
      <formula>"ب-یک"</formula>
    </cfRule>
    <cfRule type="cellIs" dxfId="13855" priority="30391" operator="equal">
      <formula>"ج-یک"</formula>
    </cfRule>
    <cfRule type="cellIs" dxfId="13854" priority="30392" operator="equal">
      <formula>"الف-دو"</formula>
    </cfRule>
    <cfRule type="cellIs" dxfId="13853" priority="30393" operator="equal">
      <formula>"ب-دو"</formula>
    </cfRule>
    <cfRule type="cellIs" dxfId="13852" priority="30394" operator="equal">
      <formula>"ج-دو"</formula>
    </cfRule>
    <cfRule type="cellIs" dxfId="13851" priority="30395" operator="equal">
      <formula>"الف-سوم"</formula>
    </cfRule>
    <cfRule type="cellIs" dxfId="13850" priority="30396" operator="equal">
      <formula>"ب-سوم"</formula>
    </cfRule>
    <cfRule type="cellIs" dxfId="13849" priority="30397" operator="equal">
      <formula>"ج-سوم"</formula>
    </cfRule>
    <cfRule type="cellIs" dxfId="13848" priority="30398" operator="equal">
      <formula>"الف-چهارم"</formula>
    </cfRule>
    <cfRule type="cellIs" dxfId="13847" priority="30399" operator="equal">
      <formula>"ب-چهارم"</formula>
    </cfRule>
    <cfRule type="cellIs" dxfId="13846" priority="30400" operator="equal">
      <formula>"ج-چهارم"</formula>
    </cfRule>
    <cfRule type="cellIs" dxfId="13845" priority="30401" operator="equal">
      <formula>"بدون درجه"</formula>
    </cfRule>
  </conditionalFormatting>
  <conditionalFormatting sqref="AE173">
    <cfRule type="cellIs" dxfId="13844" priority="30363" operator="equal">
      <formula>"الف-یک"</formula>
    </cfRule>
    <cfRule type="cellIs" dxfId="13843" priority="30364" operator="equal">
      <formula>"ب-یک"</formula>
    </cfRule>
    <cfRule type="cellIs" dxfId="13842" priority="30365" operator="equal">
      <formula>"ج-یک"</formula>
    </cfRule>
    <cfRule type="cellIs" dxfId="13841" priority="30366" operator="equal">
      <formula>"الف-دو"</formula>
    </cfRule>
    <cfRule type="cellIs" dxfId="13840" priority="30367" operator="equal">
      <formula>"ب-دو"</formula>
    </cfRule>
    <cfRule type="cellIs" dxfId="13839" priority="30368" operator="equal">
      <formula>"ج-دو"</formula>
    </cfRule>
    <cfRule type="cellIs" dxfId="13838" priority="30369" operator="equal">
      <formula>"الف-سوم"</formula>
    </cfRule>
    <cfRule type="cellIs" dxfId="13837" priority="30370" operator="equal">
      <formula>"ب-سوم"</formula>
    </cfRule>
    <cfRule type="cellIs" dxfId="13836" priority="30371" operator="equal">
      <formula>"ج-سوم"</formula>
    </cfRule>
    <cfRule type="cellIs" dxfId="13835" priority="30372" operator="equal">
      <formula>"الف-چهارم"</formula>
    </cfRule>
    <cfRule type="cellIs" dxfId="13834" priority="30373" operator="equal">
      <formula>"ب-چهارم"</formula>
    </cfRule>
    <cfRule type="cellIs" dxfId="13833" priority="30374" operator="equal">
      <formula>"ج-چهارم"</formula>
    </cfRule>
    <cfRule type="cellIs" dxfId="13832" priority="30375" operator="equal">
      <formula>"بدون درجه"</formula>
    </cfRule>
  </conditionalFormatting>
  <conditionalFormatting sqref="AE174">
    <cfRule type="cellIs" dxfId="13831" priority="30323" operator="equal">
      <formula>"الف-یک"</formula>
    </cfRule>
    <cfRule type="cellIs" dxfId="13830" priority="30324" operator="equal">
      <formula>"ب-یک"</formula>
    </cfRule>
    <cfRule type="cellIs" dxfId="13829" priority="30325" operator="equal">
      <formula>"ج-یک"</formula>
    </cfRule>
    <cfRule type="cellIs" dxfId="13828" priority="30326" operator="equal">
      <formula>"الف-دو"</formula>
    </cfRule>
    <cfRule type="cellIs" dxfId="13827" priority="30327" operator="equal">
      <formula>"ب-دو"</formula>
    </cfRule>
    <cfRule type="cellIs" dxfId="13826" priority="30328" operator="equal">
      <formula>"ج-دو"</formula>
    </cfRule>
    <cfRule type="cellIs" dxfId="13825" priority="30329" operator="equal">
      <formula>"الف-سوم"</formula>
    </cfRule>
    <cfRule type="cellIs" dxfId="13824" priority="30330" operator="equal">
      <formula>"ب-سوم"</formula>
    </cfRule>
    <cfRule type="cellIs" dxfId="13823" priority="30331" operator="equal">
      <formula>"ج-سوم"</formula>
    </cfRule>
    <cfRule type="cellIs" dxfId="13822" priority="30332" operator="equal">
      <formula>"الف-چهارم"</formula>
    </cfRule>
    <cfRule type="cellIs" dxfId="13821" priority="30333" operator="equal">
      <formula>"ب-چهارم"</formula>
    </cfRule>
    <cfRule type="cellIs" dxfId="13820" priority="30334" operator="equal">
      <formula>"ج-چهارم"</formula>
    </cfRule>
    <cfRule type="cellIs" dxfId="13819" priority="30335" operator="equal">
      <formula>"بدون درجه"</formula>
    </cfRule>
  </conditionalFormatting>
  <conditionalFormatting sqref="AE175">
    <cfRule type="cellIs" dxfId="13818" priority="30297" operator="equal">
      <formula>"الف-یک"</formula>
    </cfRule>
    <cfRule type="cellIs" dxfId="13817" priority="30298" operator="equal">
      <formula>"ب-یک"</formula>
    </cfRule>
    <cfRule type="cellIs" dxfId="13816" priority="30299" operator="equal">
      <formula>"ج-یک"</formula>
    </cfRule>
    <cfRule type="cellIs" dxfId="13815" priority="30300" operator="equal">
      <formula>"الف-دو"</formula>
    </cfRule>
    <cfRule type="cellIs" dxfId="13814" priority="30301" operator="equal">
      <formula>"ب-دو"</formula>
    </cfRule>
    <cfRule type="cellIs" dxfId="13813" priority="30302" operator="equal">
      <formula>"ج-دو"</formula>
    </cfRule>
    <cfRule type="cellIs" dxfId="13812" priority="30303" operator="equal">
      <formula>"الف-سوم"</formula>
    </cfRule>
    <cfRule type="cellIs" dxfId="13811" priority="30304" operator="equal">
      <formula>"ب-سوم"</formula>
    </cfRule>
    <cfRule type="cellIs" dxfId="13810" priority="30305" operator="equal">
      <formula>"ج-سوم"</formula>
    </cfRule>
    <cfRule type="cellIs" dxfId="13809" priority="30306" operator="equal">
      <formula>"الف-چهارم"</formula>
    </cfRule>
    <cfRule type="cellIs" dxfId="13808" priority="30307" operator="equal">
      <formula>"ب-چهارم"</formula>
    </cfRule>
    <cfRule type="cellIs" dxfId="13807" priority="30308" operator="equal">
      <formula>"ج-چهارم"</formula>
    </cfRule>
    <cfRule type="cellIs" dxfId="13806" priority="30309" operator="equal">
      <formula>"بدون درجه"</formula>
    </cfRule>
  </conditionalFormatting>
  <conditionalFormatting sqref="AE176">
    <cfRule type="cellIs" dxfId="13805" priority="30257" operator="equal">
      <formula>"الف-یک"</formula>
    </cfRule>
    <cfRule type="cellIs" dxfId="13804" priority="30258" operator="equal">
      <formula>"ب-یک"</formula>
    </cfRule>
    <cfRule type="cellIs" dxfId="13803" priority="30259" operator="equal">
      <formula>"ج-یک"</formula>
    </cfRule>
    <cfRule type="cellIs" dxfId="13802" priority="30260" operator="equal">
      <formula>"الف-دو"</formula>
    </cfRule>
    <cfRule type="cellIs" dxfId="13801" priority="30261" operator="equal">
      <formula>"ب-دو"</formula>
    </cfRule>
    <cfRule type="cellIs" dxfId="13800" priority="30262" operator="equal">
      <formula>"ج-دو"</formula>
    </cfRule>
    <cfRule type="cellIs" dxfId="13799" priority="30263" operator="equal">
      <formula>"الف-سوم"</formula>
    </cfRule>
    <cfRule type="cellIs" dxfId="13798" priority="30264" operator="equal">
      <formula>"ب-سوم"</formula>
    </cfRule>
    <cfRule type="cellIs" dxfId="13797" priority="30265" operator="equal">
      <formula>"ج-سوم"</formula>
    </cfRule>
    <cfRule type="cellIs" dxfId="13796" priority="30266" operator="equal">
      <formula>"الف-چهارم"</formula>
    </cfRule>
    <cfRule type="cellIs" dxfId="13795" priority="30267" operator="equal">
      <formula>"ب-چهارم"</formula>
    </cfRule>
    <cfRule type="cellIs" dxfId="13794" priority="30268" operator="equal">
      <formula>"ج-چهارم"</formula>
    </cfRule>
    <cfRule type="cellIs" dxfId="13793" priority="30269" operator="equal">
      <formula>"بدون درجه"</formula>
    </cfRule>
  </conditionalFormatting>
  <conditionalFormatting sqref="AE177">
    <cfRule type="cellIs" dxfId="13792" priority="30231" operator="equal">
      <formula>"الف-یک"</formula>
    </cfRule>
    <cfRule type="cellIs" dxfId="13791" priority="30232" operator="equal">
      <formula>"ب-یک"</formula>
    </cfRule>
    <cfRule type="cellIs" dxfId="13790" priority="30233" operator="equal">
      <formula>"ج-یک"</formula>
    </cfRule>
    <cfRule type="cellIs" dxfId="13789" priority="30234" operator="equal">
      <formula>"الف-دو"</formula>
    </cfRule>
    <cfRule type="cellIs" dxfId="13788" priority="30235" operator="equal">
      <formula>"ب-دو"</formula>
    </cfRule>
    <cfRule type="cellIs" dxfId="13787" priority="30236" operator="equal">
      <formula>"ج-دو"</formula>
    </cfRule>
    <cfRule type="cellIs" dxfId="13786" priority="30237" operator="equal">
      <formula>"الف-سوم"</formula>
    </cfRule>
    <cfRule type="cellIs" dxfId="13785" priority="30238" operator="equal">
      <formula>"ب-سوم"</formula>
    </cfRule>
    <cfRule type="cellIs" dxfId="13784" priority="30239" operator="equal">
      <formula>"ج-سوم"</formula>
    </cfRule>
    <cfRule type="cellIs" dxfId="13783" priority="30240" operator="equal">
      <formula>"الف-چهارم"</formula>
    </cfRule>
    <cfRule type="cellIs" dxfId="13782" priority="30241" operator="equal">
      <formula>"ب-چهارم"</formula>
    </cfRule>
    <cfRule type="cellIs" dxfId="13781" priority="30242" operator="equal">
      <formula>"ج-چهارم"</formula>
    </cfRule>
    <cfRule type="cellIs" dxfId="13780" priority="30243" operator="equal">
      <formula>"بدون درجه"</formula>
    </cfRule>
  </conditionalFormatting>
  <conditionalFormatting sqref="AE178">
    <cfRule type="cellIs" dxfId="13779" priority="30191" operator="equal">
      <formula>"الف-یک"</formula>
    </cfRule>
    <cfRule type="cellIs" dxfId="13778" priority="30192" operator="equal">
      <formula>"ب-یک"</formula>
    </cfRule>
    <cfRule type="cellIs" dxfId="13777" priority="30193" operator="equal">
      <formula>"ج-یک"</formula>
    </cfRule>
    <cfRule type="cellIs" dxfId="13776" priority="30194" operator="equal">
      <formula>"الف-دو"</formula>
    </cfRule>
    <cfRule type="cellIs" dxfId="13775" priority="30195" operator="equal">
      <formula>"ب-دو"</formula>
    </cfRule>
    <cfRule type="cellIs" dxfId="13774" priority="30196" operator="equal">
      <formula>"ج-دو"</formula>
    </cfRule>
    <cfRule type="cellIs" dxfId="13773" priority="30197" operator="equal">
      <formula>"الف-سوم"</formula>
    </cfRule>
    <cfRule type="cellIs" dxfId="13772" priority="30198" operator="equal">
      <formula>"ب-سوم"</formula>
    </cfRule>
    <cfRule type="cellIs" dxfId="13771" priority="30199" operator="equal">
      <formula>"ج-سوم"</formula>
    </cfRule>
    <cfRule type="cellIs" dxfId="13770" priority="30200" operator="equal">
      <formula>"الف-چهارم"</formula>
    </cfRule>
    <cfRule type="cellIs" dxfId="13769" priority="30201" operator="equal">
      <formula>"ب-چهارم"</formula>
    </cfRule>
    <cfRule type="cellIs" dxfId="13768" priority="30202" operator="equal">
      <formula>"ج-چهارم"</formula>
    </cfRule>
    <cfRule type="cellIs" dxfId="13767" priority="30203" operator="equal">
      <formula>"بدون درجه"</formula>
    </cfRule>
  </conditionalFormatting>
  <conditionalFormatting sqref="AE179">
    <cfRule type="cellIs" dxfId="13766" priority="30165" operator="equal">
      <formula>"الف-یک"</formula>
    </cfRule>
    <cfRule type="cellIs" dxfId="13765" priority="30166" operator="equal">
      <formula>"ب-یک"</formula>
    </cfRule>
    <cfRule type="cellIs" dxfId="13764" priority="30167" operator="equal">
      <formula>"ج-یک"</formula>
    </cfRule>
    <cfRule type="cellIs" dxfId="13763" priority="30168" operator="equal">
      <formula>"الف-دو"</formula>
    </cfRule>
    <cfRule type="cellIs" dxfId="13762" priority="30169" operator="equal">
      <formula>"ب-دو"</formula>
    </cfRule>
    <cfRule type="cellIs" dxfId="13761" priority="30170" operator="equal">
      <formula>"ج-دو"</formula>
    </cfRule>
    <cfRule type="cellIs" dxfId="13760" priority="30171" operator="equal">
      <formula>"الف-سوم"</formula>
    </cfRule>
    <cfRule type="cellIs" dxfId="13759" priority="30172" operator="equal">
      <formula>"ب-سوم"</formula>
    </cfRule>
    <cfRule type="cellIs" dxfId="13758" priority="30173" operator="equal">
      <formula>"ج-سوم"</formula>
    </cfRule>
    <cfRule type="cellIs" dxfId="13757" priority="30174" operator="equal">
      <formula>"الف-چهارم"</formula>
    </cfRule>
    <cfRule type="cellIs" dxfId="13756" priority="30175" operator="equal">
      <formula>"ب-چهارم"</formula>
    </cfRule>
    <cfRule type="cellIs" dxfId="13755" priority="30176" operator="equal">
      <formula>"ج-چهارم"</formula>
    </cfRule>
    <cfRule type="cellIs" dxfId="13754" priority="30177" operator="equal">
      <formula>"بدون درجه"</formula>
    </cfRule>
  </conditionalFormatting>
  <conditionalFormatting sqref="AE180">
    <cfRule type="cellIs" dxfId="13753" priority="30125" operator="equal">
      <formula>"الف-یک"</formula>
    </cfRule>
    <cfRule type="cellIs" dxfId="13752" priority="30126" operator="equal">
      <formula>"ب-یک"</formula>
    </cfRule>
    <cfRule type="cellIs" dxfId="13751" priority="30127" operator="equal">
      <formula>"ج-یک"</formula>
    </cfRule>
    <cfRule type="cellIs" dxfId="13750" priority="30128" operator="equal">
      <formula>"الف-دو"</formula>
    </cfRule>
    <cfRule type="cellIs" dxfId="13749" priority="30129" operator="equal">
      <formula>"ب-دو"</formula>
    </cfRule>
    <cfRule type="cellIs" dxfId="13748" priority="30130" operator="equal">
      <formula>"ج-دو"</formula>
    </cfRule>
    <cfRule type="cellIs" dxfId="13747" priority="30131" operator="equal">
      <formula>"الف-سوم"</formula>
    </cfRule>
    <cfRule type="cellIs" dxfId="13746" priority="30132" operator="equal">
      <formula>"ب-سوم"</formula>
    </cfRule>
    <cfRule type="cellIs" dxfId="13745" priority="30133" operator="equal">
      <formula>"ج-سوم"</formula>
    </cfRule>
    <cfRule type="cellIs" dxfId="13744" priority="30134" operator="equal">
      <formula>"الف-چهارم"</formula>
    </cfRule>
    <cfRule type="cellIs" dxfId="13743" priority="30135" operator="equal">
      <formula>"ب-چهارم"</formula>
    </cfRule>
    <cfRule type="cellIs" dxfId="13742" priority="30136" operator="equal">
      <formula>"ج-چهارم"</formula>
    </cfRule>
    <cfRule type="cellIs" dxfId="13741" priority="30137" operator="equal">
      <formula>"بدون درجه"</formula>
    </cfRule>
  </conditionalFormatting>
  <conditionalFormatting sqref="AE183">
    <cfRule type="cellIs" dxfId="13740" priority="30033" operator="equal">
      <formula>"الف-یک"</formula>
    </cfRule>
    <cfRule type="cellIs" dxfId="13739" priority="30034" operator="equal">
      <formula>"ب-یک"</formula>
    </cfRule>
    <cfRule type="cellIs" dxfId="13738" priority="30035" operator="equal">
      <formula>"ج-یک"</formula>
    </cfRule>
    <cfRule type="cellIs" dxfId="13737" priority="30036" operator="equal">
      <formula>"الف-دو"</formula>
    </cfRule>
    <cfRule type="cellIs" dxfId="13736" priority="30037" operator="equal">
      <formula>"ب-دو"</formula>
    </cfRule>
    <cfRule type="cellIs" dxfId="13735" priority="30038" operator="equal">
      <formula>"ج-دو"</formula>
    </cfRule>
    <cfRule type="cellIs" dxfId="13734" priority="30039" operator="equal">
      <formula>"الف-سوم"</formula>
    </cfRule>
    <cfRule type="cellIs" dxfId="13733" priority="30040" operator="equal">
      <formula>"ب-سوم"</formula>
    </cfRule>
    <cfRule type="cellIs" dxfId="13732" priority="30041" operator="equal">
      <formula>"ج-سوم"</formula>
    </cfRule>
    <cfRule type="cellIs" dxfId="13731" priority="30042" operator="equal">
      <formula>"الف-چهارم"</formula>
    </cfRule>
    <cfRule type="cellIs" dxfId="13730" priority="30043" operator="equal">
      <formula>"ب-چهارم"</formula>
    </cfRule>
    <cfRule type="cellIs" dxfId="13729" priority="30044" operator="equal">
      <formula>"ج-چهارم"</formula>
    </cfRule>
    <cfRule type="cellIs" dxfId="13728" priority="30045" operator="equal">
      <formula>"بدون درجه"</formula>
    </cfRule>
  </conditionalFormatting>
  <conditionalFormatting sqref="AE184">
    <cfRule type="cellIs" dxfId="13727" priority="29993" operator="equal">
      <formula>"الف-یک"</formula>
    </cfRule>
    <cfRule type="cellIs" dxfId="13726" priority="29994" operator="equal">
      <formula>"ب-یک"</formula>
    </cfRule>
    <cfRule type="cellIs" dxfId="13725" priority="29995" operator="equal">
      <formula>"ج-یک"</formula>
    </cfRule>
    <cfRule type="cellIs" dxfId="13724" priority="29996" operator="equal">
      <formula>"الف-دو"</formula>
    </cfRule>
    <cfRule type="cellIs" dxfId="13723" priority="29997" operator="equal">
      <formula>"ب-دو"</formula>
    </cfRule>
    <cfRule type="cellIs" dxfId="13722" priority="29998" operator="equal">
      <formula>"ج-دو"</formula>
    </cfRule>
    <cfRule type="cellIs" dxfId="13721" priority="29999" operator="equal">
      <formula>"الف-سوم"</formula>
    </cfRule>
    <cfRule type="cellIs" dxfId="13720" priority="30000" operator="equal">
      <formula>"ب-سوم"</formula>
    </cfRule>
    <cfRule type="cellIs" dxfId="13719" priority="30001" operator="equal">
      <formula>"ج-سوم"</formula>
    </cfRule>
    <cfRule type="cellIs" dxfId="13718" priority="30002" operator="equal">
      <formula>"الف-چهارم"</formula>
    </cfRule>
    <cfRule type="cellIs" dxfId="13717" priority="30003" operator="equal">
      <formula>"ب-چهارم"</formula>
    </cfRule>
    <cfRule type="cellIs" dxfId="13716" priority="30004" operator="equal">
      <formula>"ج-چهارم"</formula>
    </cfRule>
    <cfRule type="cellIs" dxfId="13715" priority="30005" operator="equal">
      <formula>"بدون درجه"</formula>
    </cfRule>
  </conditionalFormatting>
  <conditionalFormatting sqref="AE186">
    <cfRule type="cellIs" dxfId="13714" priority="29927" operator="equal">
      <formula>"الف-یک"</formula>
    </cfRule>
    <cfRule type="cellIs" dxfId="13713" priority="29928" operator="equal">
      <formula>"ب-یک"</formula>
    </cfRule>
    <cfRule type="cellIs" dxfId="13712" priority="29929" operator="equal">
      <formula>"ج-یک"</formula>
    </cfRule>
    <cfRule type="cellIs" dxfId="13711" priority="29930" operator="equal">
      <formula>"الف-دو"</formula>
    </cfRule>
    <cfRule type="cellIs" dxfId="13710" priority="29931" operator="equal">
      <formula>"ب-دو"</formula>
    </cfRule>
    <cfRule type="cellIs" dxfId="13709" priority="29932" operator="equal">
      <formula>"ج-دو"</formula>
    </cfRule>
    <cfRule type="cellIs" dxfId="13708" priority="29933" operator="equal">
      <formula>"الف-سوم"</formula>
    </cfRule>
    <cfRule type="cellIs" dxfId="13707" priority="29934" operator="equal">
      <formula>"ب-سوم"</formula>
    </cfRule>
    <cfRule type="cellIs" dxfId="13706" priority="29935" operator="equal">
      <formula>"ج-سوم"</formula>
    </cfRule>
    <cfRule type="cellIs" dxfId="13705" priority="29936" operator="equal">
      <formula>"الف-چهارم"</formula>
    </cfRule>
    <cfRule type="cellIs" dxfId="13704" priority="29937" operator="equal">
      <formula>"ب-چهارم"</formula>
    </cfRule>
    <cfRule type="cellIs" dxfId="13703" priority="29938" operator="equal">
      <formula>"ج-چهارم"</formula>
    </cfRule>
    <cfRule type="cellIs" dxfId="13702" priority="29939" operator="equal">
      <formula>"بدون درجه"</formula>
    </cfRule>
  </conditionalFormatting>
  <conditionalFormatting sqref="AE187">
    <cfRule type="cellIs" dxfId="13701" priority="29901" operator="equal">
      <formula>"الف-یک"</formula>
    </cfRule>
    <cfRule type="cellIs" dxfId="13700" priority="29902" operator="equal">
      <formula>"ب-یک"</formula>
    </cfRule>
    <cfRule type="cellIs" dxfId="13699" priority="29903" operator="equal">
      <formula>"ج-یک"</formula>
    </cfRule>
    <cfRule type="cellIs" dxfId="13698" priority="29904" operator="equal">
      <formula>"الف-دو"</formula>
    </cfRule>
    <cfRule type="cellIs" dxfId="13697" priority="29905" operator="equal">
      <formula>"ب-دو"</formula>
    </cfRule>
    <cfRule type="cellIs" dxfId="13696" priority="29906" operator="equal">
      <formula>"ج-دو"</formula>
    </cfRule>
    <cfRule type="cellIs" dxfId="13695" priority="29907" operator="equal">
      <formula>"الف-سوم"</formula>
    </cfRule>
    <cfRule type="cellIs" dxfId="13694" priority="29908" operator="equal">
      <formula>"ب-سوم"</formula>
    </cfRule>
    <cfRule type="cellIs" dxfId="13693" priority="29909" operator="equal">
      <formula>"ج-سوم"</formula>
    </cfRule>
    <cfRule type="cellIs" dxfId="13692" priority="29910" operator="equal">
      <formula>"الف-چهارم"</formula>
    </cfRule>
    <cfRule type="cellIs" dxfId="13691" priority="29911" operator="equal">
      <formula>"ب-چهارم"</formula>
    </cfRule>
    <cfRule type="cellIs" dxfId="13690" priority="29912" operator="equal">
      <formula>"ج-چهارم"</formula>
    </cfRule>
    <cfRule type="cellIs" dxfId="13689" priority="29913" operator="equal">
      <formula>"بدون درجه"</formula>
    </cfRule>
  </conditionalFormatting>
  <conditionalFormatting sqref="AE191">
    <cfRule type="cellIs" dxfId="13688" priority="29769" operator="equal">
      <formula>"الف-یک"</formula>
    </cfRule>
    <cfRule type="cellIs" dxfId="13687" priority="29770" operator="equal">
      <formula>"ب-یک"</formula>
    </cfRule>
    <cfRule type="cellIs" dxfId="13686" priority="29771" operator="equal">
      <formula>"ج-یک"</formula>
    </cfRule>
    <cfRule type="cellIs" dxfId="13685" priority="29772" operator="equal">
      <formula>"الف-دو"</formula>
    </cfRule>
    <cfRule type="cellIs" dxfId="13684" priority="29773" operator="equal">
      <formula>"ب-دو"</formula>
    </cfRule>
    <cfRule type="cellIs" dxfId="13683" priority="29774" operator="equal">
      <formula>"ج-دو"</formula>
    </cfRule>
    <cfRule type="cellIs" dxfId="13682" priority="29775" operator="equal">
      <formula>"الف-سوم"</formula>
    </cfRule>
    <cfRule type="cellIs" dxfId="13681" priority="29776" operator="equal">
      <formula>"ب-سوم"</formula>
    </cfRule>
    <cfRule type="cellIs" dxfId="13680" priority="29777" operator="equal">
      <formula>"ج-سوم"</formula>
    </cfRule>
    <cfRule type="cellIs" dxfId="13679" priority="29778" operator="equal">
      <formula>"الف-چهارم"</formula>
    </cfRule>
    <cfRule type="cellIs" dxfId="13678" priority="29779" operator="equal">
      <formula>"ب-چهارم"</formula>
    </cfRule>
    <cfRule type="cellIs" dxfId="13677" priority="29780" operator="equal">
      <formula>"ج-چهارم"</formula>
    </cfRule>
    <cfRule type="cellIs" dxfId="13676" priority="29781" operator="equal">
      <formula>"بدون درجه"</formula>
    </cfRule>
  </conditionalFormatting>
  <conditionalFormatting sqref="AE192">
    <cfRule type="cellIs" dxfId="13675" priority="29729" operator="equal">
      <formula>"الف-یک"</formula>
    </cfRule>
    <cfRule type="cellIs" dxfId="13674" priority="29730" operator="equal">
      <formula>"ب-یک"</formula>
    </cfRule>
    <cfRule type="cellIs" dxfId="13673" priority="29731" operator="equal">
      <formula>"ج-یک"</formula>
    </cfRule>
    <cfRule type="cellIs" dxfId="13672" priority="29732" operator="equal">
      <formula>"الف-دو"</formula>
    </cfRule>
    <cfRule type="cellIs" dxfId="13671" priority="29733" operator="equal">
      <formula>"ب-دو"</formula>
    </cfRule>
    <cfRule type="cellIs" dxfId="13670" priority="29734" operator="equal">
      <formula>"ج-دو"</formula>
    </cfRule>
    <cfRule type="cellIs" dxfId="13669" priority="29735" operator="equal">
      <formula>"الف-سوم"</formula>
    </cfRule>
    <cfRule type="cellIs" dxfId="13668" priority="29736" operator="equal">
      <formula>"ب-سوم"</formula>
    </cfRule>
    <cfRule type="cellIs" dxfId="13667" priority="29737" operator="equal">
      <formula>"ج-سوم"</formula>
    </cfRule>
    <cfRule type="cellIs" dxfId="13666" priority="29738" operator="equal">
      <formula>"الف-چهارم"</formula>
    </cfRule>
    <cfRule type="cellIs" dxfId="13665" priority="29739" operator="equal">
      <formula>"ب-چهارم"</formula>
    </cfRule>
    <cfRule type="cellIs" dxfId="13664" priority="29740" operator="equal">
      <formula>"ج-چهارم"</formula>
    </cfRule>
    <cfRule type="cellIs" dxfId="13663" priority="29741" operator="equal">
      <formula>"بدون درجه"</formula>
    </cfRule>
  </conditionalFormatting>
  <conditionalFormatting sqref="AE194">
    <cfRule type="cellIs" dxfId="13662" priority="29663" operator="equal">
      <formula>"الف-یک"</formula>
    </cfRule>
    <cfRule type="cellIs" dxfId="13661" priority="29664" operator="equal">
      <formula>"ب-یک"</formula>
    </cfRule>
    <cfRule type="cellIs" dxfId="13660" priority="29665" operator="equal">
      <formula>"ج-یک"</formula>
    </cfRule>
    <cfRule type="cellIs" dxfId="13659" priority="29666" operator="equal">
      <formula>"الف-دو"</formula>
    </cfRule>
    <cfRule type="cellIs" dxfId="13658" priority="29667" operator="equal">
      <formula>"ب-دو"</formula>
    </cfRule>
    <cfRule type="cellIs" dxfId="13657" priority="29668" operator="equal">
      <formula>"ج-دو"</formula>
    </cfRule>
    <cfRule type="cellIs" dxfId="13656" priority="29669" operator="equal">
      <formula>"الف-سوم"</formula>
    </cfRule>
    <cfRule type="cellIs" dxfId="13655" priority="29670" operator="equal">
      <formula>"ب-سوم"</formula>
    </cfRule>
    <cfRule type="cellIs" dxfId="13654" priority="29671" operator="equal">
      <formula>"ج-سوم"</formula>
    </cfRule>
    <cfRule type="cellIs" dxfId="13653" priority="29672" operator="equal">
      <formula>"الف-چهارم"</formula>
    </cfRule>
    <cfRule type="cellIs" dxfId="13652" priority="29673" operator="equal">
      <formula>"ب-چهارم"</formula>
    </cfRule>
    <cfRule type="cellIs" dxfId="13651" priority="29674" operator="equal">
      <formula>"ج-چهارم"</formula>
    </cfRule>
    <cfRule type="cellIs" dxfId="13650" priority="29675" operator="equal">
      <formula>"بدون درجه"</formula>
    </cfRule>
  </conditionalFormatting>
  <conditionalFormatting sqref="AE195">
    <cfRule type="cellIs" dxfId="13649" priority="29637" operator="equal">
      <formula>"الف-یک"</formula>
    </cfRule>
    <cfRule type="cellIs" dxfId="13648" priority="29638" operator="equal">
      <formula>"ب-یک"</formula>
    </cfRule>
    <cfRule type="cellIs" dxfId="13647" priority="29639" operator="equal">
      <formula>"ج-یک"</formula>
    </cfRule>
    <cfRule type="cellIs" dxfId="13646" priority="29640" operator="equal">
      <formula>"الف-دو"</formula>
    </cfRule>
    <cfRule type="cellIs" dxfId="13645" priority="29641" operator="equal">
      <formula>"ب-دو"</formula>
    </cfRule>
    <cfRule type="cellIs" dxfId="13644" priority="29642" operator="equal">
      <formula>"ج-دو"</formula>
    </cfRule>
    <cfRule type="cellIs" dxfId="13643" priority="29643" operator="equal">
      <formula>"الف-سوم"</formula>
    </cfRule>
    <cfRule type="cellIs" dxfId="13642" priority="29644" operator="equal">
      <formula>"ب-سوم"</formula>
    </cfRule>
    <cfRule type="cellIs" dxfId="13641" priority="29645" operator="equal">
      <formula>"ج-سوم"</formula>
    </cfRule>
    <cfRule type="cellIs" dxfId="13640" priority="29646" operator="equal">
      <formula>"الف-چهارم"</formula>
    </cfRule>
    <cfRule type="cellIs" dxfId="13639" priority="29647" operator="equal">
      <formula>"ب-چهارم"</formula>
    </cfRule>
    <cfRule type="cellIs" dxfId="13638" priority="29648" operator="equal">
      <formula>"ج-چهارم"</formula>
    </cfRule>
    <cfRule type="cellIs" dxfId="13637" priority="29649" operator="equal">
      <formula>"بدون درجه"</formula>
    </cfRule>
  </conditionalFormatting>
  <conditionalFormatting sqref="AE197">
    <cfRule type="cellIs" dxfId="13636" priority="29571" operator="equal">
      <formula>"الف-یک"</formula>
    </cfRule>
    <cfRule type="cellIs" dxfId="13635" priority="29572" operator="equal">
      <formula>"ب-یک"</formula>
    </cfRule>
    <cfRule type="cellIs" dxfId="13634" priority="29573" operator="equal">
      <formula>"ج-یک"</formula>
    </cfRule>
    <cfRule type="cellIs" dxfId="13633" priority="29574" operator="equal">
      <formula>"الف-دو"</formula>
    </cfRule>
    <cfRule type="cellIs" dxfId="13632" priority="29575" operator="equal">
      <formula>"ب-دو"</formula>
    </cfRule>
    <cfRule type="cellIs" dxfId="13631" priority="29576" operator="equal">
      <formula>"ج-دو"</formula>
    </cfRule>
    <cfRule type="cellIs" dxfId="13630" priority="29577" operator="equal">
      <formula>"الف-سوم"</formula>
    </cfRule>
    <cfRule type="cellIs" dxfId="13629" priority="29578" operator="equal">
      <formula>"ب-سوم"</formula>
    </cfRule>
    <cfRule type="cellIs" dxfId="13628" priority="29579" operator="equal">
      <formula>"ج-سوم"</formula>
    </cfRule>
    <cfRule type="cellIs" dxfId="13627" priority="29580" operator="equal">
      <formula>"الف-چهارم"</formula>
    </cfRule>
    <cfRule type="cellIs" dxfId="13626" priority="29581" operator="equal">
      <formula>"ب-چهارم"</formula>
    </cfRule>
    <cfRule type="cellIs" dxfId="13625" priority="29582" operator="equal">
      <formula>"ج-چهارم"</formula>
    </cfRule>
    <cfRule type="cellIs" dxfId="13624" priority="29583" operator="equal">
      <formula>"بدون درجه"</formula>
    </cfRule>
  </conditionalFormatting>
  <conditionalFormatting sqref="AE198">
    <cfRule type="cellIs" dxfId="13623" priority="29531" operator="equal">
      <formula>"الف-یک"</formula>
    </cfRule>
    <cfRule type="cellIs" dxfId="13622" priority="29532" operator="equal">
      <formula>"ب-یک"</formula>
    </cfRule>
    <cfRule type="cellIs" dxfId="13621" priority="29533" operator="equal">
      <formula>"ج-یک"</formula>
    </cfRule>
    <cfRule type="cellIs" dxfId="13620" priority="29534" operator="equal">
      <formula>"الف-دو"</formula>
    </cfRule>
    <cfRule type="cellIs" dxfId="13619" priority="29535" operator="equal">
      <formula>"ب-دو"</formula>
    </cfRule>
    <cfRule type="cellIs" dxfId="13618" priority="29536" operator="equal">
      <formula>"ج-دو"</formula>
    </cfRule>
    <cfRule type="cellIs" dxfId="13617" priority="29537" operator="equal">
      <formula>"الف-سوم"</formula>
    </cfRule>
    <cfRule type="cellIs" dxfId="13616" priority="29538" operator="equal">
      <formula>"ب-سوم"</formula>
    </cfRule>
    <cfRule type="cellIs" dxfId="13615" priority="29539" operator="equal">
      <formula>"ج-سوم"</formula>
    </cfRule>
    <cfRule type="cellIs" dxfId="13614" priority="29540" operator="equal">
      <formula>"الف-چهارم"</formula>
    </cfRule>
    <cfRule type="cellIs" dxfId="13613" priority="29541" operator="equal">
      <formula>"ب-چهارم"</formula>
    </cfRule>
    <cfRule type="cellIs" dxfId="13612" priority="29542" operator="equal">
      <formula>"ج-چهارم"</formula>
    </cfRule>
    <cfRule type="cellIs" dxfId="13611" priority="29543" operator="equal">
      <formula>"بدون درجه"</formula>
    </cfRule>
  </conditionalFormatting>
  <conditionalFormatting sqref="AE199">
    <cfRule type="cellIs" dxfId="13610" priority="29505" operator="equal">
      <formula>"الف-یک"</formula>
    </cfRule>
    <cfRule type="cellIs" dxfId="13609" priority="29506" operator="equal">
      <formula>"ب-یک"</formula>
    </cfRule>
    <cfRule type="cellIs" dxfId="13608" priority="29507" operator="equal">
      <formula>"ج-یک"</formula>
    </cfRule>
    <cfRule type="cellIs" dxfId="13607" priority="29508" operator="equal">
      <formula>"الف-دو"</formula>
    </cfRule>
    <cfRule type="cellIs" dxfId="13606" priority="29509" operator="equal">
      <formula>"ب-دو"</formula>
    </cfRule>
    <cfRule type="cellIs" dxfId="13605" priority="29510" operator="equal">
      <formula>"ج-دو"</formula>
    </cfRule>
    <cfRule type="cellIs" dxfId="13604" priority="29511" operator="equal">
      <formula>"الف-سوم"</formula>
    </cfRule>
    <cfRule type="cellIs" dxfId="13603" priority="29512" operator="equal">
      <formula>"ب-سوم"</formula>
    </cfRule>
    <cfRule type="cellIs" dxfId="13602" priority="29513" operator="equal">
      <formula>"ج-سوم"</formula>
    </cfRule>
    <cfRule type="cellIs" dxfId="13601" priority="29514" operator="equal">
      <formula>"الف-چهارم"</formula>
    </cfRule>
    <cfRule type="cellIs" dxfId="13600" priority="29515" operator="equal">
      <formula>"ب-چهارم"</formula>
    </cfRule>
    <cfRule type="cellIs" dxfId="13599" priority="29516" operator="equal">
      <formula>"ج-چهارم"</formula>
    </cfRule>
    <cfRule type="cellIs" dxfId="13598" priority="29517" operator="equal">
      <formula>"بدون درجه"</formula>
    </cfRule>
  </conditionalFormatting>
  <conditionalFormatting sqref="AE200">
    <cfRule type="cellIs" dxfId="13597" priority="29465" operator="equal">
      <formula>"الف-یک"</formula>
    </cfRule>
    <cfRule type="cellIs" dxfId="13596" priority="29466" operator="equal">
      <formula>"ب-یک"</formula>
    </cfRule>
    <cfRule type="cellIs" dxfId="13595" priority="29467" operator="equal">
      <formula>"ج-یک"</formula>
    </cfRule>
    <cfRule type="cellIs" dxfId="13594" priority="29468" operator="equal">
      <formula>"الف-دو"</formula>
    </cfRule>
    <cfRule type="cellIs" dxfId="13593" priority="29469" operator="equal">
      <formula>"ب-دو"</formula>
    </cfRule>
    <cfRule type="cellIs" dxfId="13592" priority="29470" operator="equal">
      <formula>"ج-دو"</formula>
    </cfRule>
    <cfRule type="cellIs" dxfId="13591" priority="29471" operator="equal">
      <formula>"الف-سوم"</formula>
    </cfRule>
    <cfRule type="cellIs" dxfId="13590" priority="29472" operator="equal">
      <formula>"ب-سوم"</formula>
    </cfRule>
    <cfRule type="cellIs" dxfId="13589" priority="29473" operator="equal">
      <formula>"ج-سوم"</formula>
    </cfRule>
    <cfRule type="cellIs" dxfId="13588" priority="29474" operator="equal">
      <formula>"الف-چهارم"</formula>
    </cfRule>
    <cfRule type="cellIs" dxfId="13587" priority="29475" operator="equal">
      <formula>"ب-چهارم"</formula>
    </cfRule>
    <cfRule type="cellIs" dxfId="13586" priority="29476" operator="equal">
      <formula>"ج-چهارم"</formula>
    </cfRule>
    <cfRule type="cellIs" dxfId="13585" priority="29477" operator="equal">
      <formula>"بدون درجه"</formula>
    </cfRule>
  </conditionalFormatting>
  <conditionalFormatting sqref="AE201">
    <cfRule type="cellIs" dxfId="13584" priority="29439" operator="equal">
      <formula>"الف-یک"</formula>
    </cfRule>
    <cfRule type="cellIs" dxfId="13583" priority="29440" operator="equal">
      <formula>"ب-یک"</formula>
    </cfRule>
    <cfRule type="cellIs" dxfId="13582" priority="29441" operator="equal">
      <formula>"ج-یک"</formula>
    </cfRule>
    <cfRule type="cellIs" dxfId="13581" priority="29442" operator="equal">
      <formula>"الف-دو"</formula>
    </cfRule>
    <cfRule type="cellIs" dxfId="13580" priority="29443" operator="equal">
      <formula>"ب-دو"</formula>
    </cfRule>
    <cfRule type="cellIs" dxfId="13579" priority="29444" operator="equal">
      <formula>"ج-دو"</formula>
    </cfRule>
    <cfRule type="cellIs" dxfId="13578" priority="29445" operator="equal">
      <formula>"الف-سوم"</formula>
    </cfRule>
    <cfRule type="cellIs" dxfId="13577" priority="29446" operator="equal">
      <formula>"ب-سوم"</formula>
    </cfRule>
    <cfRule type="cellIs" dxfId="13576" priority="29447" operator="equal">
      <formula>"ج-سوم"</formula>
    </cfRule>
    <cfRule type="cellIs" dxfId="13575" priority="29448" operator="equal">
      <formula>"الف-چهارم"</formula>
    </cfRule>
    <cfRule type="cellIs" dxfId="13574" priority="29449" operator="equal">
      <formula>"ب-چهارم"</formula>
    </cfRule>
    <cfRule type="cellIs" dxfId="13573" priority="29450" operator="equal">
      <formula>"ج-چهارم"</formula>
    </cfRule>
    <cfRule type="cellIs" dxfId="13572" priority="29451" operator="equal">
      <formula>"بدون درجه"</formula>
    </cfRule>
  </conditionalFormatting>
  <conditionalFormatting sqref="AE202">
    <cfRule type="cellIs" dxfId="13571" priority="29399" operator="equal">
      <formula>"الف-یک"</formula>
    </cfRule>
    <cfRule type="cellIs" dxfId="13570" priority="29400" operator="equal">
      <formula>"ب-یک"</formula>
    </cfRule>
    <cfRule type="cellIs" dxfId="13569" priority="29401" operator="equal">
      <formula>"ج-یک"</formula>
    </cfRule>
    <cfRule type="cellIs" dxfId="13568" priority="29402" operator="equal">
      <formula>"الف-دو"</formula>
    </cfRule>
    <cfRule type="cellIs" dxfId="13567" priority="29403" operator="equal">
      <formula>"ب-دو"</formula>
    </cfRule>
    <cfRule type="cellIs" dxfId="13566" priority="29404" operator="equal">
      <formula>"ج-دو"</formula>
    </cfRule>
    <cfRule type="cellIs" dxfId="13565" priority="29405" operator="equal">
      <formula>"الف-سوم"</formula>
    </cfRule>
    <cfRule type="cellIs" dxfId="13564" priority="29406" operator="equal">
      <formula>"ب-سوم"</formula>
    </cfRule>
    <cfRule type="cellIs" dxfId="13563" priority="29407" operator="equal">
      <formula>"ج-سوم"</formula>
    </cfRule>
    <cfRule type="cellIs" dxfId="13562" priority="29408" operator="equal">
      <formula>"الف-چهارم"</formula>
    </cfRule>
    <cfRule type="cellIs" dxfId="13561" priority="29409" operator="equal">
      <formula>"ب-چهارم"</formula>
    </cfRule>
    <cfRule type="cellIs" dxfId="13560" priority="29410" operator="equal">
      <formula>"ج-چهارم"</formula>
    </cfRule>
    <cfRule type="cellIs" dxfId="13559" priority="29411" operator="equal">
      <formula>"بدون درجه"</formula>
    </cfRule>
  </conditionalFormatting>
  <conditionalFormatting sqref="AE203">
    <cfRule type="cellIs" dxfId="13558" priority="29373" operator="equal">
      <formula>"الف-یک"</formula>
    </cfRule>
    <cfRule type="cellIs" dxfId="13557" priority="29374" operator="equal">
      <formula>"ب-یک"</formula>
    </cfRule>
    <cfRule type="cellIs" dxfId="13556" priority="29375" operator="equal">
      <formula>"ج-یک"</formula>
    </cfRule>
    <cfRule type="cellIs" dxfId="13555" priority="29376" operator="equal">
      <formula>"الف-دو"</formula>
    </cfRule>
    <cfRule type="cellIs" dxfId="13554" priority="29377" operator="equal">
      <formula>"ب-دو"</formula>
    </cfRule>
    <cfRule type="cellIs" dxfId="13553" priority="29378" operator="equal">
      <formula>"ج-دو"</formula>
    </cfRule>
    <cfRule type="cellIs" dxfId="13552" priority="29379" operator="equal">
      <formula>"الف-سوم"</formula>
    </cfRule>
    <cfRule type="cellIs" dxfId="13551" priority="29380" operator="equal">
      <formula>"ب-سوم"</formula>
    </cfRule>
    <cfRule type="cellIs" dxfId="13550" priority="29381" operator="equal">
      <formula>"ج-سوم"</formula>
    </cfRule>
    <cfRule type="cellIs" dxfId="13549" priority="29382" operator="equal">
      <formula>"الف-چهارم"</formula>
    </cfRule>
    <cfRule type="cellIs" dxfId="13548" priority="29383" operator="equal">
      <formula>"ب-چهارم"</formula>
    </cfRule>
    <cfRule type="cellIs" dxfId="13547" priority="29384" operator="equal">
      <formula>"ج-چهارم"</formula>
    </cfRule>
    <cfRule type="cellIs" dxfId="13546" priority="29385" operator="equal">
      <formula>"بدون درجه"</formula>
    </cfRule>
  </conditionalFormatting>
  <conditionalFormatting sqref="AE204">
    <cfRule type="cellIs" dxfId="13545" priority="29333" operator="equal">
      <formula>"الف-یک"</formula>
    </cfRule>
    <cfRule type="cellIs" dxfId="13544" priority="29334" operator="equal">
      <formula>"ب-یک"</formula>
    </cfRule>
    <cfRule type="cellIs" dxfId="13543" priority="29335" operator="equal">
      <formula>"ج-یک"</formula>
    </cfRule>
    <cfRule type="cellIs" dxfId="13542" priority="29336" operator="equal">
      <formula>"الف-دو"</formula>
    </cfRule>
    <cfRule type="cellIs" dxfId="13541" priority="29337" operator="equal">
      <formula>"ب-دو"</formula>
    </cfRule>
    <cfRule type="cellIs" dxfId="13540" priority="29338" operator="equal">
      <formula>"ج-دو"</formula>
    </cfRule>
    <cfRule type="cellIs" dxfId="13539" priority="29339" operator="equal">
      <formula>"الف-سوم"</formula>
    </cfRule>
    <cfRule type="cellIs" dxfId="13538" priority="29340" operator="equal">
      <formula>"ب-سوم"</formula>
    </cfRule>
    <cfRule type="cellIs" dxfId="13537" priority="29341" operator="equal">
      <formula>"ج-سوم"</formula>
    </cfRule>
    <cfRule type="cellIs" dxfId="13536" priority="29342" operator="equal">
      <formula>"الف-چهارم"</formula>
    </cfRule>
    <cfRule type="cellIs" dxfId="13535" priority="29343" operator="equal">
      <formula>"ب-چهارم"</formula>
    </cfRule>
    <cfRule type="cellIs" dxfId="13534" priority="29344" operator="equal">
      <formula>"ج-چهارم"</formula>
    </cfRule>
    <cfRule type="cellIs" dxfId="13533" priority="29345" operator="equal">
      <formula>"بدون درجه"</formula>
    </cfRule>
  </conditionalFormatting>
  <conditionalFormatting sqref="AE205">
    <cfRule type="cellIs" dxfId="13532" priority="29307" operator="equal">
      <formula>"الف-یک"</formula>
    </cfRule>
    <cfRule type="cellIs" dxfId="13531" priority="29308" operator="equal">
      <formula>"ب-یک"</formula>
    </cfRule>
    <cfRule type="cellIs" dxfId="13530" priority="29309" operator="equal">
      <formula>"ج-یک"</formula>
    </cfRule>
    <cfRule type="cellIs" dxfId="13529" priority="29310" operator="equal">
      <formula>"الف-دو"</formula>
    </cfRule>
    <cfRule type="cellIs" dxfId="13528" priority="29311" operator="equal">
      <formula>"ب-دو"</formula>
    </cfRule>
    <cfRule type="cellIs" dxfId="13527" priority="29312" operator="equal">
      <formula>"ج-دو"</formula>
    </cfRule>
    <cfRule type="cellIs" dxfId="13526" priority="29313" operator="equal">
      <formula>"الف-سوم"</formula>
    </cfRule>
    <cfRule type="cellIs" dxfId="13525" priority="29314" operator="equal">
      <formula>"ب-سوم"</formula>
    </cfRule>
    <cfRule type="cellIs" dxfId="13524" priority="29315" operator="equal">
      <formula>"ج-سوم"</formula>
    </cfRule>
    <cfRule type="cellIs" dxfId="13523" priority="29316" operator="equal">
      <formula>"الف-چهارم"</formula>
    </cfRule>
    <cfRule type="cellIs" dxfId="13522" priority="29317" operator="equal">
      <formula>"ب-چهارم"</formula>
    </cfRule>
    <cfRule type="cellIs" dxfId="13521" priority="29318" operator="equal">
      <formula>"ج-چهارم"</formula>
    </cfRule>
    <cfRule type="cellIs" dxfId="13520" priority="29319" operator="equal">
      <formula>"بدون درجه"</formula>
    </cfRule>
  </conditionalFormatting>
  <conditionalFormatting sqref="AE206">
    <cfRule type="cellIs" dxfId="13519" priority="29267" operator="equal">
      <formula>"الف-یک"</formula>
    </cfRule>
    <cfRule type="cellIs" dxfId="13518" priority="29268" operator="equal">
      <formula>"ب-یک"</formula>
    </cfRule>
    <cfRule type="cellIs" dxfId="13517" priority="29269" operator="equal">
      <formula>"ج-یک"</formula>
    </cfRule>
    <cfRule type="cellIs" dxfId="13516" priority="29270" operator="equal">
      <formula>"الف-دو"</formula>
    </cfRule>
    <cfRule type="cellIs" dxfId="13515" priority="29271" operator="equal">
      <formula>"ب-دو"</formula>
    </cfRule>
    <cfRule type="cellIs" dxfId="13514" priority="29272" operator="equal">
      <formula>"ج-دو"</formula>
    </cfRule>
    <cfRule type="cellIs" dxfId="13513" priority="29273" operator="equal">
      <formula>"الف-سوم"</formula>
    </cfRule>
    <cfRule type="cellIs" dxfId="13512" priority="29274" operator="equal">
      <formula>"ب-سوم"</formula>
    </cfRule>
    <cfRule type="cellIs" dxfId="13511" priority="29275" operator="equal">
      <formula>"ج-سوم"</formula>
    </cfRule>
    <cfRule type="cellIs" dxfId="13510" priority="29276" operator="equal">
      <formula>"الف-چهارم"</formula>
    </cfRule>
    <cfRule type="cellIs" dxfId="13509" priority="29277" operator="equal">
      <formula>"ب-چهارم"</formula>
    </cfRule>
    <cfRule type="cellIs" dxfId="13508" priority="29278" operator="equal">
      <formula>"ج-چهارم"</formula>
    </cfRule>
    <cfRule type="cellIs" dxfId="13507" priority="29279" operator="equal">
      <formula>"بدون درجه"</formula>
    </cfRule>
  </conditionalFormatting>
  <conditionalFormatting sqref="AE207">
    <cfRule type="cellIs" dxfId="13506" priority="29241" operator="equal">
      <formula>"الف-یک"</formula>
    </cfRule>
    <cfRule type="cellIs" dxfId="13505" priority="29242" operator="equal">
      <formula>"ب-یک"</formula>
    </cfRule>
    <cfRule type="cellIs" dxfId="13504" priority="29243" operator="equal">
      <formula>"ج-یک"</formula>
    </cfRule>
    <cfRule type="cellIs" dxfId="13503" priority="29244" operator="equal">
      <formula>"الف-دو"</formula>
    </cfRule>
    <cfRule type="cellIs" dxfId="13502" priority="29245" operator="equal">
      <formula>"ب-دو"</formula>
    </cfRule>
    <cfRule type="cellIs" dxfId="13501" priority="29246" operator="equal">
      <formula>"ج-دو"</formula>
    </cfRule>
    <cfRule type="cellIs" dxfId="13500" priority="29247" operator="equal">
      <formula>"الف-سوم"</formula>
    </cfRule>
    <cfRule type="cellIs" dxfId="13499" priority="29248" operator="equal">
      <formula>"ب-سوم"</formula>
    </cfRule>
    <cfRule type="cellIs" dxfId="13498" priority="29249" operator="equal">
      <formula>"ج-سوم"</formula>
    </cfRule>
    <cfRule type="cellIs" dxfId="13497" priority="29250" operator="equal">
      <formula>"الف-چهارم"</formula>
    </cfRule>
    <cfRule type="cellIs" dxfId="13496" priority="29251" operator="equal">
      <formula>"ب-چهارم"</formula>
    </cfRule>
    <cfRule type="cellIs" dxfId="13495" priority="29252" operator="equal">
      <formula>"ج-چهارم"</formula>
    </cfRule>
    <cfRule type="cellIs" dxfId="13494" priority="29253" operator="equal">
      <formula>"بدون درجه"</formula>
    </cfRule>
  </conditionalFormatting>
  <conditionalFormatting sqref="AE208">
    <cfRule type="cellIs" dxfId="13493" priority="29201" operator="equal">
      <formula>"الف-یک"</formula>
    </cfRule>
    <cfRule type="cellIs" dxfId="13492" priority="29202" operator="equal">
      <formula>"ب-یک"</formula>
    </cfRule>
    <cfRule type="cellIs" dxfId="13491" priority="29203" operator="equal">
      <formula>"ج-یک"</formula>
    </cfRule>
    <cfRule type="cellIs" dxfId="13490" priority="29204" operator="equal">
      <formula>"الف-دو"</formula>
    </cfRule>
    <cfRule type="cellIs" dxfId="13489" priority="29205" operator="equal">
      <formula>"ب-دو"</formula>
    </cfRule>
    <cfRule type="cellIs" dxfId="13488" priority="29206" operator="equal">
      <formula>"ج-دو"</formula>
    </cfRule>
    <cfRule type="cellIs" dxfId="13487" priority="29207" operator="equal">
      <formula>"الف-سوم"</formula>
    </cfRule>
    <cfRule type="cellIs" dxfId="13486" priority="29208" operator="equal">
      <formula>"ب-سوم"</formula>
    </cfRule>
    <cfRule type="cellIs" dxfId="13485" priority="29209" operator="equal">
      <formula>"ج-سوم"</formula>
    </cfRule>
    <cfRule type="cellIs" dxfId="13484" priority="29210" operator="equal">
      <formula>"الف-چهارم"</formula>
    </cfRule>
    <cfRule type="cellIs" dxfId="13483" priority="29211" operator="equal">
      <formula>"ب-چهارم"</formula>
    </cfRule>
    <cfRule type="cellIs" dxfId="13482" priority="29212" operator="equal">
      <formula>"ج-چهارم"</formula>
    </cfRule>
    <cfRule type="cellIs" dxfId="13481" priority="29213" operator="equal">
      <formula>"بدون درجه"</formula>
    </cfRule>
  </conditionalFormatting>
  <conditionalFormatting sqref="AE290">
    <cfRule type="cellIs" dxfId="13480" priority="24713" operator="equal">
      <formula>"الف-یک"</formula>
    </cfRule>
    <cfRule type="cellIs" dxfId="13479" priority="24714" operator="equal">
      <formula>"ب-یک"</formula>
    </cfRule>
    <cfRule type="cellIs" dxfId="13478" priority="24715" operator="equal">
      <formula>"ج-یک"</formula>
    </cfRule>
    <cfRule type="cellIs" dxfId="13477" priority="24716" operator="equal">
      <formula>"الف-دو"</formula>
    </cfRule>
    <cfRule type="cellIs" dxfId="13476" priority="24717" operator="equal">
      <formula>"ب-دو"</formula>
    </cfRule>
    <cfRule type="cellIs" dxfId="13475" priority="24718" operator="equal">
      <formula>"ج-دو"</formula>
    </cfRule>
    <cfRule type="cellIs" dxfId="13474" priority="24719" operator="equal">
      <formula>"الف-سوم"</formula>
    </cfRule>
    <cfRule type="cellIs" dxfId="13473" priority="24720" operator="equal">
      <formula>"ب-سوم"</formula>
    </cfRule>
    <cfRule type="cellIs" dxfId="13472" priority="24721" operator="equal">
      <formula>"ج-سوم"</formula>
    </cfRule>
    <cfRule type="cellIs" dxfId="13471" priority="24722" operator="equal">
      <formula>"الف-چهارم"</formula>
    </cfRule>
    <cfRule type="cellIs" dxfId="13470" priority="24723" operator="equal">
      <formula>"ب-چهارم"</formula>
    </cfRule>
    <cfRule type="cellIs" dxfId="13469" priority="24724" operator="equal">
      <formula>"ج-چهارم"</formula>
    </cfRule>
    <cfRule type="cellIs" dxfId="13468" priority="24725" operator="equal">
      <formula>"بدون درجه"</formula>
    </cfRule>
  </conditionalFormatting>
  <conditionalFormatting sqref="AE292">
    <cfRule type="cellIs" dxfId="13467" priority="24647" operator="equal">
      <formula>"الف-یک"</formula>
    </cfRule>
    <cfRule type="cellIs" dxfId="13466" priority="24648" operator="equal">
      <formula>"ب-یک"</formula>
    </cfRule>
    <cfRule type="cellIs" dxfId="13465" priority="24649" operator="equal">
      <formula>"ج-یک"</formula>
    </cfRule>
    <cfRule type="cellIs" dxfId="13464" priority="24650" operator="equal">
      <formula>"الف-دو"</formula>
    </cfRule>
    <cfRule type="cellIs" dxfId="13463" priority="24651" operator="equal">
      <formula>"ب-دو"</formula>
    </cfRule>
    <cfRule type="cellIs" dxfId="13462" priority="24652" operator="equal">
      <formula>"ج-دو"</formula>
    </cfRule>
    <cfRule type="cellIs" dxfId="13461" priority="24653" operator="equal">
      <formula>"الف-سوم"</formula>
    </cfRule>
    <cfRule type="cellIs" dxfId="13460" priority="24654" operator="equal">
      <formula>"ب-سوم"</formula>
    </cfRule>
    <cfRule type="cellIs" dxfId="13459" priority="24655" operator="equal">
      <formula>"ج-سوم"</formula>
    </cfRule>
    <cfRule type="cellIs" dxfId="13458" priority="24656" operator="equal">
      <formula>"الف-چهارم"</formula>
    </cfRule>
    <cfRule type="cellIs" dxfId="13457" priority="24657" operator="equal">
      <formula>"ب-چهارم"</formula>
    </cfRule>
    <cfRule type="cellIs" dxfId="13456" priority="24658" operator="equal">
      <formula>"ج-چهارم"</formula>
    </cfRule>
    <cfRule type="cellIs" dxfId="13455" priority="24659" operator="equal">
      <formula>"بدون درجه"</formula>
    </cfRule>
  </conditionalFormatting>
  <conditionalFormatting sqref="AE293">
    <cfRule type="cellIs" dxfId="13454" priority="24621" operator="equal">
      <formula>"الف-یک"</formula>
    </cfRule>
    <cfRule type="cellIs" dxfId="13453" priority="24622" operator="equal">
      <formula>"ب-یک"</formula>
    </cfRule>
    <cfRule type="cellIs" dxfId="13452" priority="24623" operator="equal">
      <formula>"ج-یک"</formula>
    </cfRule>
    <cfRule type="cellIs" dxfId="13451" priority="24624" operator="equal">
      <formula>"الف-دو"</formula>
    </cfRule>
    <cfRule type="cellIs" dxfId="13450" priority="24625" operator="equal">
      <formula>"ب-دو"</formula>
    </cfRule>
    <cfRule type="cellIs" dxfId="13449" priority="24626" operator="equal">
      <formula>"ج-دو"</formula>
    </cfRule>
    <cfRule type="cellIs" dxfId="13448" priority="24627" operator="equal">
      <formula>"الف-سوم"</formula>
    </cfRule>
    <cfRule type="cellIs" dxfId="13447" priority="24628" operator="equal">
      <formula>"ب-سوم"</formula>
    </cfRule>
    <cfRule type="cellIs" dxfId="13446" priority="24629" operator="equal">
      <formula>"ج-سوم"</formula>
    </cfRule>
    <cfRule type="cellIs" dxfId="13445" priority="24630" operator="equal">
      <formula>"الف-چهارم"</formula>
    </cfRule>
    <cfRule type="cellIs" dxfId="13444" priority="24631" operator="equal">
      <formula>"ب-چهارم"</formula>
    </cfRule>
    <cfRule type="cellIs" dxfId="13443" priority="24632" operator="equal">
      <formula>"ج-چهارم"</formula>
    </cfRule>
    <cfRule type="cellIs" dxfId="13442" priority="24633" operator="equal">
      <formula>"بدون درجه"</formula>
    </cfRule>
  </conditionalFormatting>
  <conditionalFormatting sqref="AE294">
    <cfRule type="cellIs" dxfId="13441" priority="24581" operator="equal">
      <formula>"الف-یک"</formula>
    </cfRule>
    <cfRule type="cellIs" dxfId="13440" priority="24582" operator="equal">
      <formula>"ب-یک"</formula>
    </cfRule>
    <cfRule type="cellIs" dxfId="13439" priority="24583" operator="equal">
      <formula>"ج-یک"</formula>
    </cfRule>
    <cfRule type="cellIs" dxfId="13438" priority="24584" operator="equal">
      <formula>"الف-دو"</formula>
    </cfRule>
    <cfRule type="cellIs" dxfId="13437" priority="24585" operator="equal">
      <formula>"ب-دو"</formula>
    </cfRule>
    <cfRule type="cellIs" dxfId="13436" priority="24586" operator="equal">
      <formula>"ج-دو"</formula>
    </cfRule>
    <cfRule type="cellIs" dxfId="13435" priority="24587" operator="equal">
      <formula>"الف-سوم"</formula>
    </cfRule>
    <cfRule type="cellIs" dxfId="13434" priority="24588" operator="equal">
      <formula>"ب-سوم"</formula>
    </cfRule>
    <cfRule type="cellIs" dxfId="13433" priority="24589" operator="equal">
      <formula>"ج-سوم"</formula>
    </cfRule>
    <cfRule type="cellIs" dxfId="13432" priority="24590" operator="equal">
      <formula>"الف-چهارم"</formula>
    </cfRule>
    <cfRule type="cellIs" dxfId="13431" priority="24591" operator="equal">
      <formula>"ب-چهارم"</formula>
    </cfRule>
    <cfRule type="cellIs" dxfId="13430" priority="24592" operator="equal">
      <formula>"ج-چهارم"</formula>
    </cfRule>
    <cfRule type="cellIs" dxfId="13429" priority="24593" operator="equal">
      <formula>"بدون درجه"</formula>
    </cfRule>
  </conditionalFormatting>
  <conditionalFormatting sqref="AE295">
    <cfRule type="cellIs" dxfId="13428" priority="24555" operator="equal">
      <formula>"الف-یک"</formula>
    </cfRule>
    <cfRule type="cellIs" dxfId="13427" priority="24556" operator="equal">
      <formula>"ب-یک"</formula>
    </cfRule>
    <cfRule type="cellIs" dxfId="13426" priority="24557" operator="equal">
      <formula>"ج-یک"</formula>
    </cfRule>
    <cfRule type="cellIs" dxfId="13425" priority="24558" operator="equal">
      <formula>"الف-دو"</formula>
    </cfRule>
    <cfRule type="cellIs" dxfId="13424" priority="24559" operator="equal">
      <formula>"ب-دو"</formula>
    </cfRule>
    <cfRule type="cellIs" dxfId="13423" priority="24560" operator="equal">
      <formula>"ج-دو"</formula>
    </cfRule>
    <cfRule type="cellIs" dxfId="13422" priority="24561" operator="equal">
      <formula>"الف-سوم"</formula>
    </cfRule>
    <cfRule type="cellIs" dxfId="13421" priority="24562" operator="equal">
      <formula>"ب-سوم"</formula>
    </cfRule>
    <cfRule type="cellIs" dxfId="13420" priority="24563" operator="equal">
      <formula>"ج-سوم"</formula>
    </cfRule>
    <cfRule type="cellIs" dxfId="13419" priority="24564" operator="equal">
      <formula>"الف-چهارم"</formula>
    </cfRule>
    <cfRule type="cellIs" dxfId="13418" priority="24565" operator="equal">
      <formula>"ب-چهارم"</formula>
    </cfRule>
    <cfRule type="cellIs" dxfId="13417" priority="24566" operator="equal">
      <formula>"ج-چهارم"</formula>
    </cfRule>
    <cfRule type="cellIs" dxfId="13416" priority="24567" operator="equal">
      <formula>"بدون درجه"</formula>
    </cfRule>
  </conditionalFormatting>
  <conditionalFormatting sqref="AE296">
    <cfRule type="cellIs" dxfId="13415" priority="24515" operator="equal">
      <formula>"الف-یک"</formula>
    </cfRule>
    <cfRule type="cellIs" dxfId="13414" priority="24516" operator="equal">
      <formula>"ب-یک"</formula>
    </cfRule>
    <cfRule type="cellIs" dxfId="13413" priority="24517" operator="equal">
      <formula>"ج-یک"</formula>
    </cfRule>
    <cfRule type="cellIs" dxfId="13412" priority="24518" operator="equal">
      <formula>"الف-دو"</formula>
    </cfRule>
    <cfRule type="cellIs" dxfId="13411" priority="24519" operator="equal">
      <formula>"ب-دو"</formula>
    </cfRule>
    <cfRule type="cellIs" dxfId="13410" priority="24520" operator="equal">
      <formula>"ج-دو"</formula>
    </cfRule>
    <cfRule type="cellIs" dxfId="13409" priority="24521" operator="equal">
      <formula>"الف-سوم"</formula>
    </cfRule>
    <cfRule type="cellIs" dxfId="13408" priority="24522" operator="equal">
      <formula>"ب-سوم"</formula>
    </cfRule>
    <cfRule type="cellIs" dxfId="13407" priority="24523" operator="equal">
      <formula>"ج-سوم"</formula>
    </cfRule>
    <cfRule type="cellIs" dxfId="13406" priority="24524" operator="equal">
      <formula>"الف-چهارم"</formula>
    </cfRule>
    <cfRule type="cellIs" dxfId="13405" priority="24525" operator="equal">
      <formula>"ب-چهارم"</formula>
    </cfRule>
    <cfRule type="cellIs" dxfId="13404" priority="24526" operator="equal">
      <formula>"ج-چهارم"</formula>
    </cfRule>
    <cfRule type="cellIs" dxfId="13403" priority="24527" operator="equal">
      <formula>"بدون درجه"</formula>
    </cfRule>
  </conditionalFormatting>
  <conditionalFormatting sqref="AE297">
    <cfRule type="cellIs" dxfId="13402" priority="24489" operator="equal">
      <formula>"الف-یک"</formula>
    </cfRule>
    <cfRule type="cellIs" dxfId="13401" priority="24490" operator="equal">
      <formula>"ب-یک"</formula>
    </cfRule>
    <cfRule type="cellIs" dxfId="13400" priority="24491" operator="equal">
      <formula>"ج-یک"</formula>
    </cfRule>
    <cfRule type="cellIs" dxfId="13399" priority="24492" operator="equal">
      <formula>"الف-دو"</formula>
    </cfRule>
    <cfRule type="cellIs" dxfId="13398" priority="24493" operator="equal">
      <formula>"ب-دو"</formula>
    </cfRule>
    <cfRule type="cellIs" dxfId="13397" priority="24494" operator="equal">
      <formula>"ج-دو"</formula>
    </cfRule>
    <cfRule type="cellIs" dxfId="13396" priority="24495" operator="equal">
      <formula>"الف-سوم"</formula>
    </cfRule>
    <cfRule type="cellIs" dxfId="13395" priority="24496" operator="equal">
      <formula>"ب-سوم"</formula>
    </cfRule>
    <cfRule type="cellIs" dxfId="13394" priority="24497" operator="equal">
      <formula>"ج-سوم"</formula>
    </cfRule>
    <cfRule type="cellIs" dxfId="13393" priority="24498" operator="equal">
      <formula>"الف-چهارم"</formula>
    </cfRule>
    <cfRule type="cellIs" dxfId="13392" priority="24499" operator="equal">
      <formula>"ب-چهارم"</formula>
    </cfRule>
    <cfRule type="cellIs" dxfId="13391" priority="24500" operator="equal">
      <formula>"ج-چهارم"</formula>
    </cfRule>
    <cfRule type="cellIs" dxfId="13390" priority="24501" operator="equal">
      <formula>"بدون درجه"</formula>
    </cfRule>
  </conditionalFormatting>
  <conditionalFormatting sqref="AE298">
    <cfRule type="cellIs" dxfId="13389" priority="24449" operator="equal">
      <formula>"الف-یک"</formula>
    </cfRule>
    <cfRule type="cellIs" dxfId="13388" priority="24450" operator="equal">
      <formula>"ب-یک"</formula>
    </cfRule>
    <cfRule type="cellIs" dxfId="13387" priority="24451" operator="equal">
      <formula>"ج-یک"</formula>
    </cfRule>
    <cfRule type="cellIs" dxfId="13386" priority="24452" operator="equal">
      <formula>"الف-دو"</formula>
    </cfRule>
    <cfRule type="cellIs" dxfId="13385" priority="24453" operator="equal">
      <formula>"ب-دو"</formula>
    </cfRule>
    <cfRule type="cellIs" dxfId="13384" priority="24454" operator="equal">
      <formula>"ج-دو"</formula>
    </cfRule>
    <cfRule type="cellIs" dxfId="13383" priority="24455" operator="equal">
      <formula>"الف-سوم"</formula>
    </cfRule>
    <cfRule type="cellIs" dxfId="13382" priority="24456" operator="equal">
      <formula>"ب-سوم"</formula>
    </cfRule>
    <cfRule type="cellIs" dxfId="13381" priority="24457" operator="equal">
      <formula>"ج-سوم"</formula>
    </cfRule>
    <cfRule type="cellIs" dxfId="13380" priority="24458" operator="equal">
      <formula>"الف-چهارم"</formula>
    </cfRule>
    <cfRule type="cellIs" dxfId="13379" priority="24459" operator="equal">
      <formula>"ب-چهارم"</formula>
    </cfRule>
    <cfRule type="cellIs" dxfId="13378" priority="24460" operator="equal">
      <formula>"ج-چهارم"</formula>
    </cfRule>
    <cfRule type="cellIs" dxfId="13377" priority="24461" operator="equal">
      <formula>"بدون درجه"</formula>
    </cfRule>
  </conditionalFormatting>
  <conditionalFormatting sqref="AE299">
    <cfRule type="cellIs" dxfId="13376" priority="24423" operator="equal">
      <formula>"الف-یک"</formula>
    </cfRule>
    <cfRule type="cellIs" dxfId="13375" priority="24424" operator="equal">
      <formula>"ب-یک"</formula>
    </cfRule>
    <cfRule type="cellIs" dxfId="13374" priority="24425" operator="equal">
      <formula>"ج-یک"</formula>
    </cfRule>
    <cfRule type="cellIs" dxfId="13373" priority="24426" operator="equal">
      <formula>"الف-دو"</formula>
    </cfRule>
    <cfRule type="cellIs" dxfId="13372" priority="24427" operator="equal">
      <formula>"ب-دو"</formula>
    </cfRule>
    <cfRule type="cellIs" dxfId="13371" priority="24428" operator="equal">
      <formula>"ج-دو"</formula>
    </cfRule>
    <cfRule type="cellIs" dxfId="13370" priority="24429" operator="equal">
      <formula>"الف-سوم"</formula>
    </cfRule>
    <cfRule type="cellIs" dxfId="13369" priority="24430" operator="equal">
      <formula>"ب-سوم"</formula>
    </cfRule>
    <cfRule type="cellIs" dxfId="13368" priority="24431" operator="equal">
      <formula>"ج-سوم"</formula>
    </cfRule>
    <cfRule type="cellIs" dxfId="13367" priority="24432" operator="equal">
      <formula>"الف-چهارم"</formula>
    </cfRule>
    <cfRule type="cellIs" dxfId="13366" priority="24433" operator="equal">
      <formula>"ب-چهارم"</formula>
    </cfRule>
    <cfRule type="cellIs" dxfId="13365" priority="24434" operator="equal">
      <formula>"ج-چهارم"</formula>
    </cfRule>
    <cfRule type="cellIs" dxfId="13364" priority="24435" operator="equal">
      <formula>"بدون درجه"</formula>
    </cfRule>
  </conditionalFormatting>
  <conditionalFormatting sqref="AE300">
    <cfRule type="cellIs" dxfId="13363" priority="24383" operator="equal">
      <formula>"الف-یک"</formula>
    </cfRule>
    <cfRule type="cellIs" dxfId="13362" priority="24384" operator="equal">
      <formula>"ب-یک"</formula>
    </cfRule>
    <cfRule type="cellIs" dxfId="13361" priority="24385" operator="equal">
      <formula>"ج-یک"</formula>
    </cfRule>
    <cfRule type="cellIs" dxfId="13360" priority="24386" operator="equal">
      <formula>"الف-دو"</formula>
    </cfRule>
    <cfRule type="cellIs" dxfId="13359" priority="24387" operator="equal">
      <formula>"ب-دو"</formula>
    </cfRule>
    <cfRule type="cellIs" dxfId="13358" priority="24388" operator="equal">
      <formula>"ج-دو"</formula>
    </cfRule>
    <cfRule type="cellIs" dxfId="13357" priority="24389" operator="equal">
      <formula>"الف-سوم"</formula>
    </cfRule>
    <cfRule type="cellIs" dxfId="13356" priority="24390" operator="equal">
      <formula>"ب-سوم"</formula>
    </cfRule>
    <cfRule type="cellIs" dxfId="13355" priority="24391" operator="equal">
      <formula>"ج-سوم"</formula>
    </cfRule>
    <cfRule type="cellIs" dxfId="13354" priority="24392" operator="equal">
      <formula>"الف-چهارم"</formula>
    </cfRule>
    <cfRule type="cellIs" dxfId="13353" priority="24393" operator="equal">
      <formula>"ب-چهارم"</formula>
    </cfRule>
    <cfRule type="cellIs" dxfId="13352" priority="24394" operator="equal">
      <formula>"ج-چهارم"</formula>
    </cfRule>
    <cfRule type="cellIs" dxfId="13351" priority="24395" operator="equal">
      <formula>"بدون درجه"</formula>
    </cfRule>
  </conditionalFormatting>
  <conditionalFormatting sqref="AE301">
    <cfRule type="cellIs" dxfId="13350" priority="24357" operator="equal">
      <formula>"الف-یک"</formula>
    </cfRule>
    <cfRule type="cellIs" dxfId="13349" priority="24358" operator="equal">
      <formula>"ب-یک"</formula>
    </cfRule>
    <cfRule type="cellIs" dxfId="13348" priority="24359" operator="equal">
      <formula>"ج-یک"</formula>
    </cfRule>
    <cfRule type="cellIs" dxfId="13347" priority="24360" operator="equal">
      <formula>"الف-دو"</formula>
    </cfRule>
    <cfRule type="cellIs" dxfId="13346" priority="24361" operator="equal">
      <formula>"ب-دو"</formula>
    </cfRule>
    <cfRule type="cellIs" dxfId="13345" priority="24362" operator="equal">
      <formula>"ج-دو"</formula>
    </cfRule>
    <cfRule type="cellIs" dxfId="13344" priority="24363" operator="equal">
      <formula>"الف-سوم"</formula>
    </cfRule>
    <cfRule type="cellIs" dxfId="13343" priority="24364" operator="equal">
      <formula>"ب-سوم"</formula>
    </cfRule>
    <cfRule type="cellIs" dxfId="13342" priority="24365" operator="equal">
      <formula>"ج-سوم"</formula>
    </cfRule>
    <cfRule type="cellIs" dxfId="13341" priority="24366" operator="equal">
      <formula>"الف-چهارم"</formula>
    </cfRule>
    <cfRule type="cellIs" dxfId="13340" priority="24367" operator="equal">
      <formula>"ب-چهارم"</formula>
    </cfRule>
    <cfRule type="cellIs" dxfId="13339" priority="24368" operator="equal">
      <formula>"ج-چهارم"</formula>
    </cfRule>
    <cfRule type="cellIs" dxfId="13338" priority="24369" operator="equal">
      <formula>"بدون درجه"</formula>
    </cfRule>
  </conditionalFormatting>
  <conditionalFormatting sqref="AE302">
    <cfRule type="cellIs" dxfId="13337" priority="24317" operator="equal">
      <formula>"الف-یک"</formula>
    </cfRule>
    <cfRule type="cellIs" dxfId="13336" priority="24318" operator="equal">
      <formula>"ب-یک"</formula>
    </cfRule>
    <cfRule type="cellIs" dxfId="13335" priority="24319" operator="equal">
      <formula>"ج-یک"</formula>
    </cfRule>
    <cfRule type="cellIs" dxfId="13334" priority="24320" operator="equal">
      <formula>"الف-دو"</formula>
    </cfRule>
    <cfRule type="cellIs" dxfId="13333" priority="24321" operator="equal">
      <formula>"ب-دو"</formula>
    </cfRule>
    <cfRule type="cellIs" dxfId="13332" priority="24322" operator="equal">
      <formula>"ج-دو"</formula>
    </cfRule>
    <cfRule type="cellIs" dxfId="13331" priority="24323" operator="equal">
      <formula>"الف-سوم"</formula>
    </cfRule>
    <cfRule type="cellIs" dxfId="13330" priority="24324" operator="equal">
      <formula>"ب-سوم"</formula>
    </cfRule>
    <cfRule type="cellIs" dxfId="13329" priority="24325" operator="equal">
      <formula>"ج-سوم"</formula>
    </cfRule>
    <cfRule type="cellIs" dxfId="13328" priority="24326" operator="equal">
      <formula>"الف-چهارم"</formula>
    </cfRule>
    <cfRule type="cellIs" dxfId="13327" priority="24327" operator="equal">
      <formula>"ب-چهارم"</formula>
    </cfRule>
    <cfRule type="cellIs" dxfId="13326" priority="24328" operator="equal">
      <formula>"ج-چهارم"</formula>
    </cfRule>
    <cfRule type="cellIs" dxfId="13325" priority="24329" operator="equal">
      <formula>"بدون درجه"</formula>
    </cfRule>
  </conditionalFormatting>
  <conditionalFormatting sqref="AE303">
    <cfRule type="cellIs" dxfId="13324" priority="24291" operator="equal">
      <formula>"الف-یک"</formula>
    </cfRule>
    <cfRule type="cellIs" dxfId="13323" priority="24292" operator="equal">
      <formula>"ب-یک"</formula>
    </cfRule>
    <cfRule type="cellIs" dxfId="13322" priority="24293" operator="equal">
      <formula>"ج-یک"</formula>
    </cfRule>
    <cfRule type="cellIs" dxfId="13321" priority="24294" operator="equal">
      <formula>"الف-دو"</formula>
    </cfRule>
    <cfRule type="cellIs" dxfId="13320" priority="24295" operator="equal">
      <formula>"ب-دو"</formula>
    </cfRule>
    <cfRule type="cellIs" dxfId="13319" priority="24296" operator="equal">
      <formula>"ج-دو"</formula>
    </cfRule>
    <cfRule type="cellIs" dxfId="13318" priority="24297" operator="equal">
      <formula>"الف-سوم"</formula>
    </cfRule>
    <cfRule type="cellIs" dxfId="13317" priority="24298" operator="equal">
      <formula>"ب-سوم"</formula>
    </cfRule>
    <cfRule type="cellIs" dxfId="13316" priority="24299" operator="equal">
      <formula>"ج-سوم"</formula>
    </cfRule>
    <cfRule type="cellIs" dxfId="13315" priority="24300" operator="equal">
      <formula>"الف-چهارم"</formula>
    </cfRule>
    <cfRule type="cellIs" dxfId="13314" priority="24301" operator="equal">
      <formula>"ب-چهارم"</formula>
    </cfRule>
    <cfRule type="cellIs" dxfId="13313" priority="24302" operator="equal">
      <formula>"ج-چهارم"</formula>
    </cfRule>
    <cfRule type="cellIs" dxfId="13312" priority="24303" operator="equal">
      <formula>"بدون درجه"</formula>
    </cfRule>
  </conditionalFormatting>
  <conditionalFormatting sqref="AE304">
    <cfRule type="cellIs" dxfId="13311" priority="24251" operator="equal">
      <formula>"الف-یک"</formula>
    </cfRule>
    <cfRule type="cellIs" dxfId="13310" priority="24252" operator="equal">
      <formula>"ب-یک"</formula>
    </cfRule>
    <cfRule type="cellIs" dxfId="13309" priority="24253" operator="equal">
      <formula>"ج-یک"</formula>
    </cfRule>
    <cfRule type="cellIs" dxfId="13308" priority="24254" operator="equal">
      <formula>"الف-دو"</formula>
    </cfRule>
    <cfRule type="cellIs" dxfId="13307" priority="24255" operator="equal">
      <formula>"ب-دو"</formula>
    </cfRule>
    <cfRule type="cellIs" dxfId="13306" priority="24256" operator="equal">
      <formula>"ج-دو"</formula>
    </cfRule>
    <cfRule type="cellIs" dxfId="13305" priority="24257" operator="equal">
      <formula>"الف-سوم"</formula>
    </cfRule>
    <cfRule type="cellIs" dxfId="13304" priority="24258" operator="equal">
      <formula>"ب-سوم"</formula>
    </cfRule>
    <cfRule type="cellIs" dxfId="13303" priority="24259" operator="equal">
      <formula>"ج-سوم"</formula>
    </cfRule>
    <cfRule type="cellIs" dxfId="13302" priority="24260" operator="equal">
      <formula>"الف-چهارم"</formula>
    </cfRule>
    <cfRule type="cellIs" dxfId="13301" priority="24261" operator="equal">
      <formula>"ب-چهارم"</formula>
    </cfRule>
    <cfRule type="cellIs" dxfId="13300" priority="24262" operator="equal">
      <formula>"ج-چهارم"</formula>
    </cfRule>
    <cfRule type="cellIs" dxfId="13299" priority="24263" operator="equal">
      <formula>"بدون درجه"</formula>
    </cfRule>
  </conditionalFormatting>
  <conditionalFormatting sqref="AE305">
    <cfRule type="cellIs" dxfId="13298" priority="24225" operator="equal">
      <formula>"الف-یک"</formula>
    </cfRule>
    <cfRule type="cellIs" dxfId="13297" priority="24226" operator="equal">
      <formula>"ب-یک"</formula>
    </cfRule>
    <cfRule type="cellIs" dxfId="13296" priority="24227" operator="equal">
      <formula>"ج-یک"</formula>
    </cfRule>
    <cfRule type="cellIs" dxfId="13295" priority="24228" operator="equal">
      <formula>"الف-دو"</formula>
    </cfRule>
    <cfRule type="cellIs" dxfId="13294" priority="24229" operator="equal">
      <formula>"ب-دو"</formula>
    </cfRule>
    <cfRule type="cellIs" dxfId="13293" priority="24230" operator="equal">
      <formula>"ج-دو"</formula>
    </cfRule>
    <cfRule type="cellIs" dxfId="13292" priority="24231" operator="equal">
      <formula>"الف-سوم"</formula>
    </cfRule>
    <cfRule type="cellIs" dxfId="13291" priority="24232" operator="equal">
      <formula>"ب-سوم"</formula>
    </cfRule>
    <cfRule type="cellIs" dxfId="13290" priority="24233" operator="equal">
      <formula>"ج-سوم"</formula>
    </cfRule>
    <cfRule type="cellIs" dxfId="13289" priority="24234" operator="equal">
      <formula>"الف-چهارم"</formula>
    </cfRule>
    <cfRule type="cellIs" dxfId="13288" priority="24235" operator="equal">
      <formula>"ب-چهارم"</formula>
    </cfRule>
    <cfRule type="cellIs" dxfId="13287" priority="24236" operator="equal">
      <formula>"ج-چهارم"</formula>
    </cfRule>
    <cfRule type="cellIs" dxfId="13286" priority="24237" operator="equal">
      <formula>"بدون درجه"</formula>
    </cfRule>
  </conditionalFormatting>
  <conditionalFormatting sqref="AE306">
    <cfRule type="cellIs" dxfId="13285" priority="24185" operator="equal">
      <formula>"الف-یک"</formula>
    </cfRule>
    <cfRule type="cellIs" dxfId="13284" priority="24186" operator="equal">
      <formula>"ب-یک"</formula>
    </cfRule>
    <cfRule type="cellIs" dxfId="13283" priority="24187" operator="equal">
      <formula>"ج-یک"</formula>
    </cfRule>
    <cfRule type="cellIs" dxfId="13282" priority="24188" operator="equal">
      <formula>"الف-دو"</formula>
    </cfRule>
    <cfRule type="cellIs" dxfId="13281" priority="24189" operator="equal">
      <formula>"ب-دو"</formula>
    </cfRule>
    <cfRule type="cellIs" dxfId="13280" priority="24190" operator="equal">
      <formula>"ج-دو"</formula>
    </cfRule>
    <cfRule type="cellIs" dxfId="13279" priority="24191" operator="equal">
      <formula>"الف-سوم"</formula>
    </cfRule>
    <cfRule type="cellIs" dxfId="13278" priority="24192" operator="equal">
      <formula>"ب-سوم"</formula>
    </cfRule>
    <cfRule type="cellIs" dxfId="13277" priority="24193" operator="equal">
      <formula>"ج-سوم"</formula>
    </cfRule>
    <cfRule type="cellIs" dxfId="13276" priority="24194" operator="equal">
      <formula>"الف-چهارم"</formula>
    </cfRule>
    <cfRule type="cellIs" dxfId="13275" priority="24195" operator="equal">
      <formula>"ب-چهارم"</formula>
    </cfRule>
    <cfRule type="cellIs" dxfId="13274" priority="24196" operator="equal">
      <formula>"ج-چهارم"</formula>
    </cfRule>
    <cfRule type="cellIs" dxfId="13273" priority="24197" operator="equal">
      <formula>"بدون درجه"</formula>
    </cfRule>
  </conditionalFormatting>
  <conditionalFormatting sqref="AE307">
    <cfRule type="cellIs" dxfId="13272" priority="24159" operator="equal">
      <formula>"الف-یک"</formula>
    </cfRule>
    <cfRule type="cellIs" dxfId="13271" priority="24160" operator="equal">
      <formula>"ب-یک"</formula>
    </cfRule>
    <cfRule type="cellIs" dxfId="13270" priority="24161" operator="equal">
      <formula>"ج-یک"</formula>
    </cfRule>
    <cfRule type="cellIs" dxfId="13269" priority="24162" operator="equal">
      <formula>"الف-دو"</formula>
    </cfRule>
    <cfRule type="cellIs" dxfId="13268" priority="24163" operator="equal">
      <formula>"ب-دو"</formula>
    </cfRule>
    <cfRule type="cellIs" dxfId="13267" priority="24164" operator="equal">
      <formula>"ج-دو"</formula>
    </cfRule>
    <cfRule type="cellIs" dxfId="13266" priority="24165" operator="equal">
      <formula>"الف-سوم"</formula>
    </cfRule>
    <cfRule type="cellIs" dxfId="13265" priority="24166" operator="equal">
      <formula>"ب-سوم"</formula>
    </cfRule>
    <cfRule type="cellIs" dxfId="13264" priority="24167" operator="equal">
      <formula>"ج-سوم"</formula>
    </cfRule>
    <cfRule type="cellIs" dxfId="13263" priority="24168" operator="equal">
      <formula>"الف-چهارم"</formula>
    </cfRule>
    <cfRule type="cellIs" dxfId="13262" priority="24169" operator="equal">
      <formula>"ب-چهارم"</formula>
    </cfRule>
    <cfRule type="cellIs" dxfId="13261" priority="24170" operator="equal">
      <formula>"ج-چهارم"</formula>
    </cfRule>
    <cfRule type="cellIs" dxfId="13260" priority="24171" operator="equal">
      <formula>"بدون درجه"</formula>
    </cfRule>
  </conditionalFormatting>
  <conditionalFormatting sqref="AE308">
    <cfRule type="cellIs" dxfId="13259" priority="24119" operator="equal">
      <formula>"الف-یک"</formula>
    </cfRule>
    <cfRule type="cellIs" dxfId="13258" priority="24120" operator="equal">
      <formula>"ب-یک"</formula>
    </cfRule>
    <cfRule type="cellIs" dxfId="13257" priority="24121" operator="equal">
      <formula>"ج-یک"</formula>
    </cfRule>
    <cfRule type="cellIs" dxfId="13256" priority="24122" operator="equal">
      <formula>"الف-دو"</formula>
    </cfRule>
    <cfRule type="cellIs" dxfId="13255" priority="24123" operator="equal">
      <formula>"ب-دو"</formula>
    </cfRule>
    <cfRule type="cellIs" dxfId="13254" priority="24124" operator="equal">
      <formula>"ج-دو"</formula>
    </cfRule>
    <cfRule type="cellIs" dxfId="13253" priority="24125" operator="equal">
      <formula>"الف-سوم"</formula>
    </cfRule>
    <cfRule type="cellIs" dxfId="13252" priority="24126" operator="equal">
      <formula>"ب-سوم"</formula>
    </cfRule>
    <cfRule type="cellIs" dxfId="13251" priority="24127" operator="equal">
      <formula>"ج-سوم"</formula>
    </cfRule>
    <cfRule type="cellIs" dxfId="13250" priority="24128" operator="equal">
      <formula>"الف-چهارم"</formula>
    </cfRule>
    <cfRule type="cellIs" dxfId="13249" priority="24129" operator="equal">
      <formula>"ب-چهارم"</formula>
    </cfRule>
    <cfRule type="cellIs" dxfId="13248" priority="24130" operator="equal">
      <formula>"ج-چهارم"</formula>
    </cfRule>
    <cfRule type="cellIs" dxfId="13247" priority="24131" operator="equal">
      <formula>"بدون درجه"</formula>
    </cfRule>
  </conditionalFormatting>
  <conditionalFormatting sqref="AE309">
    <cfRule type="cellIs" dxfId="13246" priority="24093" operator="equal">
      <formula>"الف-یک"</formula>
    </cfRule>
    <cfRule type="cellIs" dxfId="13245" priority="24094" operator="equal">
      <formula>"ب-یک"</formula>
    </cfRule>
    <cfRule type="cellIs" dxfId="13244" priority="24095" operator="equal">
      <formula>"ج-یک"</formula>
    </cfRule>
    <cfRule type="cellIs" dxfId="13243" priority="24096" operator="equal">
      <formula>"الف-دو"</formula>
    </cfRule>
    <cfRule type="cellIs" dxfId="13242" priority="24097" operator="equal">
      <formula>"ب-دو"</formula>
    </cfRule>
    <cfRule type="cellIs" dxfId="13241" priority="24098" operator="equal">
      <formula>"ج-دو"</formula>
    </cfRule>
    <cfRule type="cellIs" dxfId="13240" priority="24099" operator="equal">
      <formula>"الف-سوم"</formula>
    </cfRule>
    <cfRule type="cellIs" dxfId="13239" priority="24100" operator="equal">
      <formula>"ب-سوم"</formula>
    </cfRule>
    <cfRule type="cellIs" dxfId="13238" priority="24101" operator="equal">
      <formula>"ج-سوم"</formula>
    </cfRule>
    <cfRule type="cellIs" dxfId="13237" priority="24102" operator="equal">
      <formula>"الف-چهارم"</formula>
    </cfRule>
    <cfRule type="cellIs" dxfId="13236" priority="24103" operator="equal">
      <formula>"ب-چهارم"</formula>
    </cfRule>
    <cfRule type="cellIs" dxfId="13235" priority="24104" operator="equal">
      <formula>"ج-چهارم"</formula>
    </cfRule>
    <cfRule type="cellIs" dxfId="13234" priority="24105" operator="equal">
      <formula>"بدون درجه"</formula>
    </cfRule>
  </conditionalFormatting>
  <conditionalFormatting sqref="AE310">
    <cfRule type="cellIs" dxfId="13233" priority="24053" operator="equal">
      <formula>"الف-یک"</formula>
    </cfRule>
    <cfRule type="cellIs" dxfId="13232" priority="24054" operator="equal">
      <formula>"ب-یک"</formula>
    </cfRule>
    <cfRule type="cellIs" dxfId="13231" priority="24055" operator="equal">
      <formula>"ج-یک"</formula>
    </cfRule>
    <cfRule type="cellIs" dxfId="13230" priority="24056" operator="equal">
      <formula>"الف-دو"</formula>
    </cfRule>
    <cfRule type="cellIs" dxfId="13229" priority="24057" operator="equal">
      <formula>"ب-دو"</formula>
    </cfRule>
    <cfRule type="cellIs" dxfId="13228" priority="24058" operator="equal">
      <formula>"ج-دو"</formula>
    </cfRule>
    <cfRule type="cellIs" dxfId="13227" priority="24059" operator="equal">
      <formula>"الف-سوم"</formula>
    </cfRule>
    <cfRule type="cellIs" dxfId="13226" priority="24060" operator="equal">
      <formula>"ب-سوم"</formula>
    </cfRule>
    <cfRule type="cellIs" dxfId="13225" priority="24061" operator="equal">
      <formula>"ج-سوم"</formula>
    </cfRule>
    <cfRule type="cellIs" dxfId="13224" priority="24062" operator="equal">
      <formula>"الف-چهارم"</formula>
    </cfRule>
    <cfRule type="cellIs" dxfId="13223" priority="24063" operator="equal">
      <formula>"ب-چهارم"</formula>
    </cfRule>
    <cfRule type="cellIs" dxfId="13222" priority="24064" operator="equal">
      <formula>"ج-چهارم"</formula>
    </cfRule>
    <cfRule type="cellIs" dxfId="13221" priority="24065" operator="equal">
      <formula>"بدون درجه"</formula>
    </cfRule>
  </conditionalFormatting>
  <conditionalFormatting sqref="AE311">
    <cfRule type="cellIs" dxfId="13220" priority="24027" operator="equal">
      <formula>"الف-یک"</formula>
    </cfRule>
    <cfRule type="cellIs" dxfId="13219" priority="24028" operator="equal">
      <formula>"ب-یک"</formula>
    </cfRule>
    <cfRule type="cellIs" dxfId="13218" priority="24029" operator="equal">
      <formula>"ج-یک"</formula>
    </cfRule>
    <cfRule type="cellIs" dxfId="13217" priority="24030" operator="equal">
      <formula>"الف-دو"</formula>
    </cfRule>
    <cfRule type="cellIs" dxfId="13216" priority="24031" operator="equal">
      <formula>"ب-دو"</formula>
    </cfRule>
    <cfRule type="cellIs" dxfId="13215" priority="24032" operator="equal">
      <formula>"ج-دو"</formula>
    </cfRule>
    <cfRule type="cellIs" dxfId="13214" priority="24033" operator="equal">
      <formula>"الف-سوم"</formula>
    </cfRule>
    <cfRule type="cellIs" dxfId="13213" priority="24034" operator="equal">
      <formula>"ب-سوم"</formula>
    </cfRule>
    <cfRule type="cellIs" dxfId="13212" priority="24035" operator="equal">
      <formula>"ج-سوم"</formula>
    </cfRule>
    <cfRule type="cellIs" dxfId="13211" priority="24036" operator="equal">
      <formula>"الف-چهارم"</formula>
    </cfRule>
    <cfRule type="cellIs" dxfId="13210" priority="24037" operator="equal">
      <formula>"ب-چهارم"</formula>
    </cfRule>
    <cfRule type="cellIs" dxfId="13209" priority="24038" operator="equal">
      <formula>"ج-چهارم"</formula>
    </cfRule>
    <cfRule type="cellIs" dxfId="13208" priority="24039" operator="equal">
      <formula>"بدون درجه"</formula>
    </cfRule>
  </conditionalFormatting>
  <conditionalFormatting sqref="AE314">
    <cfRule type="cellIs" dxfId="13207" priority="23657" operator="equal">
      <formula>"الف-یک"</formula>
    </cfRule>
    <cfRule type="cellIs" dxfId="13206" priority="23658" operator="equal">
      <formula>"ب-یک"</formula>
    </cfRule>
    <cfRule type="cellIs" dxfId="13205" priority="23659" operator="equal">
      <formula>"ج-یک"</formula>
    </cfRule>
    <cfRule type="cellIs" dxfId="13204" priority="23660" operator="equal">
      <formula>"الف-دو"</formula>
    </cfRule>
    <cfRule type="cellIs" dxfId="13203" priority="23661" operator="equal">
      <formula>"ب-دو"</formula>
    </cfRule>
    <cfRule type="cellIs" dxfId="13202" priority="23662" operator="equal">
      <formula>"ج-دو"</formula>
    </cfRule>
    <cfRule type="cellIs" dxfId="13201" priority="23663" operator="equal">
      <formula>"الف-سوم"</formula>
    </cfRule>
    <cfRule type="cellIs" dxfId="13200" priority="23664" operator="equal">
      <formula>"ب-سوم"</formula>
    </cfRule>
    <cfRule type="cellIs" dxfId="13199" priority="23665" operator="equal">
      <formula>"ج-سوم"</formula>
    </cfRule>
    <cfRule type="cellIs" dxfId="13198" priority="23666" operator="equal">
      <formula>"الف-چهارم"</formula>
    </cfRule>
    <cfRule type="cellIs" dxfId="13197" priority="23667" operator="equal">
      <formula>"ب-چهارم"</formula>
    </cfRule>
    <cfRule type="cellIs" dxfId="13196" priority="23668" operator="equal">
      <formula>"ج-چهارم"</formula>
    </cfRule>
    <cfRule type="cellIs" dxfId="13195" priority="23669" operator="equal">
      <formula>"بدون درجه"</formula>
    </cfRule>
  </conditionalFormatting>
  <conditionalFormatting sqref="AE315">
    <cfRule type="cellIs" dxfId="13194" priority="23631" operator="equal">
      <formula>"الف-یک"</formula>
    </cfRule>
    <cfRule type="cellIs" dxfId="13193" priority="23632" operator="equal">
      <formula>"ب-یک"</formula>
    </cfRule>
    <cfRule type="cellIs" dxfId="13192" priority="23633" operator="equal">
      <formula>"ج-یک"</formula>
    </cfRule>
    <cfRule type="cellIs" dxfId="13191" priority="23634" operator="equal">
      <formula>"الف-دو"</formula>
    </cfRule>
    <cfRule type="cellIs" dxfId="13190" priority="23635" operator="equal">
      <formula>"ب-دو"</formula>
    </cfRule>
    <cfRule type="cellIs" dxfId="13189" priority="23636" operator="equal">
      <formula>"ج-دو"</formula>
    </cfRule>
    <cfRule type="cellIs" dxfId="13188" priority="23637" operator="equal">
      <formula>"الف-سوم"</formula>
    </cfRule>
    <cfRule type="cellIs" dxfId="13187" priority="23638" operator="equal">
      <formula>"ب-سوم"</formula>
    </cfRule>
    <cfRule type="cellIs" dxfId="13186" priority="23639" operator="equal">
      <formula>"ج-سوم"</formula>
    </cfRule>
    <cfRule type="cellIs" dxfId="13185" priority="23640" operator="equal">
      <formula>"الف-چهارم"</formula>
    </cfRule>
    <cfRule type="cellIs" dxfId="13184" priority="23641" operator="equal">
      <formula>"ب-چهارم"</formula>
    </cfRule>
    <cfRule type="cellIs" dxfId="13183" priority="23642" operator="equal">
      <formula>"ج-چهارم"</formula>
    </cfRule>
    <cfRule type="cellIs" dxfId="13182" priority="23643" operator="equal">
      <formula>"بدون درجه"</formula>
    </cfRule>
  </conditionalFormatting>
  <conditionalFormatting sqref="AE316">
    <cfRule type="cellIs" dxfId="13181" priority="23591" operator="equal">
      <formula>"الف-یک"</formula>
    </cfRule>
    <cfRule type="cellIs" dxfId="13180" priority="23592" operator="equal">
      <formula>"ب-یک"</formula>
    </cfRule>
    <cfRule type="cellIs" dxfId="13179" priority="23593" operator="equal">
      <formula>"ج-یک"</formula>
    </cfRule>
    <cfRule type="cellIs" dxfId="13178" priority="23594" operator="equal">
      <formula>"الف-دو"</formula>
    </cfRule>
    <cfRule type="cellIs" dxfId="13177" priority="23595" operator="equal">
      <formula>"ب-دو"</formula>
    </cfRule>
    <cfRule type="cellIs" dxfId="13176" priority="23596" operator="equal">
      <formula>"ج-دو"</formula>
    </cfRule>
    <cfRule type="cellIs" dxfId="13175" priority="23597" operator="equal">
      <formula>"الف-سوم"</formula>
    </cfRule>
    <cfRule type="cellIs" dxfId="13174" priority="23598" operator="equal">
      <formula>"ب-سوم"</formula>
    </cfRule>
    <cfRule type="cellIs" dxfId="13173" priority="23599" operator="equal">
      <formula>"ج-سوم"</formula>
    </cfRule>
    <cfRule type="cellIs" dxfId="13172" priority="23600" operator="equal">
      <formula>"الف-چهارم"</formula>
    </cfRule>
    <cfRule type="cellIs" dxfId="13171" priority="23601" operator="equal">
      <formula>"ب-چهارم"</formula>
    </cfRule>
    <cfRule type="cellIs" dxfId="13170" priority="23602" operator="equal">
      <formula>"ج-چهارم"</formula>
    </cfRule>
    <cfRule type="cellIs" dxfId="13169" priority="23603" operator="equal">
      <formula>"بدون درجه"</formula>
    </cfRule>
  </conditionalFormatting>
  <conditionalFormatting sqref="AE317">
    <cfRule type="cellIs" dxfId="13168" priority="23565" operator="equal">
      <formula>"الف-یک"</formula>
    </cfRule>
    <cfRule type="cellIs" dxfId="13167" priority="23566" operator="equal">
      <formula>"ب-یک"</formula>
    </cfRule>
    <cfRule type="cellIs" dxfId="13166" priority="23567" operator="equal">
      <formula>"ج-یک"</formula>
    </cfRule>
    <cfRule type="cellIs" dxfId="13165" priority="23568" operator="equal">
      <formula>"الف-دو"</formula>
    </cfRule>
    <cfRule type="cellIs" dxfId="13164" priority="23569" operator="equal">
      <formula>"ب-دو"</formula>
    </cfRule>
    <cfRule type="cellIs" dxfId="13163" priority="23570" operator="equal">
      <formula>"ج-دو"</formula>
    </cfRule>
    <cfRule type="cellIs" dxfId="13162" priority="23571" operator="equal">
      <formula>"الف-سوم"</formula>
    </cfRule>
    <cfRule type="cellIs" dxfId="13161" priority="23572" operator="equal">
      <formula>"ب-سوم"</formula>
    </cfRule>
    <cfRule type="cellIs" dxfId="13160" priority="23573" operator="equal">
      <formula>"ج-سوم"</formula>
    </cfRule>
    <cfRule type="cellIs" dxfId="13159" priority="23574" operator="equal">
      <formula>"الف-چهارم"</formula>
    </cfRule>
    <cfRule type="cellIs" dxfId="13158" priority="23575" operator="equal">
      <formula>"ب-چهارم"</formula>
    </cfRule>
    <cfRule type="cellIs" dxfId="13157" priority="23576" operator="equal">
      <formula>"ج-چهارم"</formula>
    </cfRule>
    <cfRule type="cellIs" dxfId="13156" priority="23577" operator="equal">
      <formula>"بدون درجه"</formula>
    </cfRule>
  </conditionalFormatting>
  <conditionalFormatting sqref="AE318">
    <cfRule type="cellIs" dxfId="13155" priority="23525" operator="equal">
      <formula>"الف-یک"</formula>
    </cfRule>
    <cfRule type="cellIs" dxfId="13154" priority="23526" operator="equal">
      <formula>"ب-یک"</formula>
    </cfRule>
    <cfRule type="cellIs" dxfId="13153" priority="23527" operator="equal">
      <formula>"ج-یک"</formula>
    </cfRule>
    <cfRule type="cellIs" dxfId="13152" priority="23528" operator="equal">
      <formula>"الف-دو"</formula>
    </cfRule>
    <cfRule type="cellIs" dxfId="13151" priority="23529" operator="equal">
      <formula>"ب-دو"</formula>
    </cfRule>
    <cfRule type="cellIs" dxfId="13150" priority="23530" operator="equal">
      <formula>"ج-دو"</formula>
    </cfRule>
    <cfRule type="cellIs" dxfId="13149" priority="23531" operator="equal">
      <formula>"الف-سوم"</formula>
    </cfRule>
    <cfRule type="cellIs" dxfId="13148" priority="23532" operator="equal">
      <formula>"ب-سوم"</formula>
    </cfRule>
    <cfRule type="cellIs" dxfId="13147" priority="23533" operator="equal">
      <formula>"ج-سوم"</formula>
    </cfRule>
    <cfRule type="cellIs" dxfId="13146" priority="23534" operator="equal">
      <formula>"الف-چهارم"</formula>
    </cfRule>
    <cfRule type="cellIs" dxfId="13145" priority="23535" operator="equal">
      <formula>"ب-چهارم"</formula>
    </cfRule>
    <cfRule type="cellIs" dxfId="13144" priority="23536" operator="equal">
      <formula>"ج-چهارم"</formula>
    </cfRule>
    <cfRule type="cellIs" dxfId="13143" priority="23537" operator="equal">
      <formula>"بدون درجه"</formula>
    </cfRule>
  </conditionalFormatting>
  <conditionalFormatting sqref="AE319">
    <cfRule type="cellIs" dxfId="13142" priority="23499" operator="equal">
      <formula>"الف-یک"</formula>
    </cfRule>
    <cfRule type="cellIs" dxfId="13141" priority="23500" operator="equal">
      <formula>"ب-یک"</formula>
    </cfRule>
    <cfRule type="cellIs" dxfId="13140" priority="23501" operator="equal">
      <formula>"ج-یک"</formula>
    </cfRule>
    <cfRule type="cellIs" dxfId="13139" priority="23502" operator="equal">
      <formula>"الف-دو"</formula>
    </cfRule>
    <cfRule type="cellIs" dxfId="13138" priority="23503" operator="equal">
      <formula>"ب-دو"</formula>
    </cfRule>
    <cfRule type="cellIs" dxfId="13137" priority="23504" operator="equal">
      <formula>"ج-دو"</formula>
    </cfRule>
    <cfRule type="cellIs" dxfId="13136" priority="23505" operator="equal">
      <formula>"الف-سوم"</formula>
    </cfRule>
    <cfRule type="cellIs" dxfId="13135" priority="23506" operator="equal">
      <formula>"ب-سوم"</formula>
    </cfRule>
    <cfRule type="cellIs" dxfId="13134" priority="23507" operator="equal">
      <formula>"ج-سوم"</formula>
    </cfRule>
    <cfRule type="cellIs" dxfId="13133" priority="23508" operator="equal">
      <formula>"الف-چهارم"</formula>
    </cfRule>
    <cfRule type="cellIs" dxfId="13132" priority="23509" operator="equal">
      <formula>"ب-چهارم"</formula>
    </cfRule>
    <cfRule type="cellIs" dxfId="13131" priority="23510" operator="equal">
      <formula>"ج-چهارم"</formula>
    </cfRule>
    <cfRule type="cellIs" dxfId="13130" priority="23511" operator="equal">
      <formula>"بدون درجه"</formula>
    </cfRule>
  </conditionalFormatting>
  <conditionalFormatting sqref="AE320">
    <cfRule type="cellIs" dxfId="13129" priority="23459" operator="equal">
      <formula>"الف-یک"</formula>
    </cfRule>
    <cfRule type="cellIs" dxfId="13128" priority="23460" operator="equal">
      <formula>"ب-یک"</formula>
    </cfRule>
    <cfRule type="cellIs" dxfId="13127" priority="23461" operator="equal">
      <formula>"ج-یک"</formula>
    </cfRule>
    <cfRule type="cellIs" dxfId="13126" priority="23462" operator="equal">
      <formula>"الف-دو"</formula>
    </cfRule>
    <cfRule type="cellIs" dxfId="13125" priority="23463" operator="equal">
      <formula>"ب-دو"</formula>
    </cfRule>
    <cfRule type="cellIs" dxfId="13124" priority="23464" operator="equal">
      <formula>"ج-دو"</formula>
    </cfRule>
    <cfRule type="cellIs" dxfId="13123" priority="23465" operator="equal">
      <formula>"الف-سوم"</formula>
    </cfRule>
    <cfRule type="cellIs" dxfId="13122" priority="23466" operator="equal">
      <formula>"ب-سوم"</formula>
    </cfRule>
    <cfRule type="cellIs" dxfId="13121" priority="23467" operator="equal">
      <formula>"ج-سوم"</formula>
    </cfRule>
    <cfRule type="cellIs" dxfId="13120" priority="23468" operator="equal">
      <formula>"الف-چهارم"</formula>
    </cfRule>
    <cfRule type="cellIs" dxfId="13119" priority="23469" operator="equal">
      <formula>"ب-چهارم"</formula>
    </cfRule>
    <cfRule type="cellIs" dxfId="13118" priority="23470" operator="equal">
      <formula>"ج-چهارم"</formula>
    </cfRule>
    <cfRule type="cellIs" dxfId="13117" priority="23471" operator="equal">
      <formula>"بدون درجه"</formula>
    </cfRule>
  </conditionalFormatting>
  <conditionalFormatting sqref="AE321">
    <cfRule type="cellIs" dxfId="13116" priority="23433" operator="equal">
      <formula>"الف-یک"</formula>
    </cfRule>
    <cfRule type="cellIs" dxfId="13115" priority="23434" operator="equal">
      <formula>"ب-یک"</formula>
    </cfRule>
    <cfRule type="cellIs" dxfId="13114" priority="23435" operator="equal">
      <formula>"ج-یک"</formula>
    </cfRule>
    <cfRule type="cellIs" dxfId="13113" priority="23436" operator="equal">
      <formula>"الف-دو"</formula>
    </cfRule>
    <cfRule type="cellIs" dxfId="13112" priority="23437" operator="equal">
      <formula>"ب-دو"</formula>
    </cfRule>
    <cfRule type="cellIs" dxfId="13111" priority="23438" operator="equal">
      <formula>"ج-دو"</formula>
    </cfRule>
    <cfRule type="cellIs" dxfId="13110" priority="23439" operator="equal">
      <formula>"الف-سوم"</formula>
    </cfRule>
    <cfRule type="cellIs" dxfId="13109" priority="23440" operator="equal">
      <formula>"ب-سوم"</formula>
    </cfRule>
    <cfRule type="cellIs" dxfId="13108" priority="23441" operator="equal">
      <formula>"ج-سوم"</formula>
    </cfRule>
    <cfRule type="cellIs" dxfId="13107" priority="23442" operator="equal">
      <formula>"الف-چهارم"</formula>
    </cfRule>
    <cfRule type="cellIs" dxfId="13106" priority="23443" operator="equal">
      <formula>"ب-چهارم"</formula>
    </cfRule>
    <cfRule type="cellIs" dxfId="13105" priority="23444" operator="equal">
      <formula>"ج-چهارم"</formula>
    </cfRule>
    <cfRule type="cellIs" dxfId="13104" priority="23445" operator="equal">
      <formula>"بدون درجه"</formula>
    </cfRule>
  </conditionalFormatting>
  <conditionalFormatting sqref="AE322">
    <cfRule type="cellIs" dxfId="13103" priority="23393" operator="equal">
      <formula>"الف-یک"</formula>
    </cfRule>
    <cfRule type="cellIs" dxfId="13102" priority="23394" operator="equal">
      <formula>"ب-یک"</formula>
    </cfRule>
    <cfRule type="cellIs" dxfId="13101" priority="23395" operator="equal">
      <formula>"ج-یک"</formula>
    </cfRule>
    <cfRule type="cellIs" dxfId="13100" priority="23396" operator="equal">
      <formula>"الف-دو"</formula>
    </cfRule>
    <cfRule type="cellIs" dxfId="13099" priority="23397" operator="equal">
      <formula>"ب-دو"</formula>
    </cfRule>
    <cfRule type="cellIs" dxfId="13098" priority="23398" operator="equal">
      <formula>"ج-دو"</formula>
    </cfRule>
    <cfRule type="cellIs" dxfId="13097" priority="23399" operator="equal">
      <formula>"الف-سوم"</formula>
    </cfRule>
    <cfRule type="cellIs" dxfId="13096" priority="23400" operator="equal">
      <formula>"ب-سوم"</formula>
    </cfRule>
    <cfRule type="cellIs" dxfId="13095" priority="23401" operator="equal">
      <formula>"ج-سوم"</formula>
    </cfRule>
    <cfRule type="cellIs" dxfId="13094" priority="23402" operator="equal">
      <formula>"الف-چهارم"</formula>
    </cfRule>
    <cfRule type="cellIs" dxfId="13093" priority="23403" operator="equal">
      <formula>"ب-چهارم"</formula>
    </cfRule>
    <cfRule type="cellIs" dxfId="13092" priority="23404" operator="equal">
      <formula>"ج-چهارم"</formula>
    </cfRule>
    <cfRule type="cellIs" dxfId="13091" priority="23405" operator="equal">
      <formula>"بدون درجه"</formula>
    </cfRule>
  </conditionalFormatting>
  <conditionalFormatting sqref="AE323">
    <cfRule type="cellIs" dxfId="13090" priority="23367" operator="equal">
      <formula>"الف-یک"</formula>
    </cfRule>
    <cfRule type="cellIs" dxfId="13089" priority="23368" operator="equal">
      <formula>"ب-یک"</formula>
    </cfRule>
    <cfRule type="cellIs" dxfId="13088" priority="23369" operator="equal">
      <formula>"ج-یک"</formula>
    </cfRule>
    <cfRule type="cellIs" dxfId="13087" priority="23370" operator="equal">
      <formula>"الف-دو"</formula>
    </cfRule>
    <cfRule type="cellIs" dxfId="13086" priority="23371" operator="equal">
      <formula>"ب-دو"</formula>
    </cfRule>
    <cfRule type="cellIs" dxfId="13085" priority="23372" operator="equal">
      <formula>"ج-دو"</formula>
    </cfRule>
    <cfRule type="cellIs" dxfId="13084" priority="23373" operator="equal">
      <formula>"الف-سوم"</formula>
    </cfRule>
    <cfRule type="cellIs" dxfId="13083" priority="23374" operator="equal">
      <formula>"ب-سوم"</formula>
    </cfRule>
    <cfRule type="cellIs" dxfId="13082" priority="23375" operator="equal">
      <formula>"ج-سوم"</formula>
    </cfRule>
    <cfRule type="cellIs" dxfId="13081" priority="23376" operator="equal">
      <formula>"الف-چهارم"</formula>
    </cfRule>
    <cfRule type="cellIs" dxfId="13080" priority="23377" operator="equal">
      <formula>"ب-چهارم"</formula>
    </cfRule>
    <cfRule type="cellIs" dxfId="13079" priority="23378" operator="equal">
      <formula>"ج-چهارم"</formula>
    </cfRule>
    <cfRule type="cellIs" dxfId="13078" priority="23379" operator="equal">
      <formula>"بدون درجه"</formula>
    </cfRule>
  </conditionalFormatting>
  <conditionalFormatting sqref="AE324">
    <cfRule type="cellIs" dxfId="13077" priority="23327" operator="equal">
      <formula>"الف-یک"</formula>
    </cfRule>
    <cfRule type="cellIs" dxfId="13076" priority="23328" operator="equal">
      <formula>"ب-یک"</formula>
    </cfRule>
    <cfRule type="cellIs" dxfId="13075" priority="23329" operator="equal">
      <formula>"ج-یک"</formula>
    </cfRule>
    <cfRule type="cellIs" dxfId="13074" priority="23330" operator="equal">
      <formula>"الف-دو"</formula>
    </cfRule>
    <cfRule type="cellIs" dxfId="13073" priority="23331" operator="equal">
      <formula>"ب-دو"</formula>
    </cfRule>
    <cfRule type="cellIs" dxfId="13072" priority="23332" operator="equal">
      <formula>"ج-دو"</formula>
    </cfRule>
    <cfRule type="cellIs" dxfId="13071" priority="23333" operator="equal">
      <formula>"الف-سوم"</formula>
    </cfRule>
    <cfRule type="cellIs" dxfId="13070" priority="23334" operator="equal">
      <formula>"ب-سوم"</formula>
    </cfRule>
    <cfRule type="cellIs" dxfId="13069" priority="23335" operator="equal">
      <formula>"ج-سوم"</formula>
    </cfRule>
    <cfRule type="cellIs" dxfId="13068" priority="23336" operator="equal">
      <formula>"الف-چهارم"</formula>
    </cfRule>
    <cfRule type="cellIs" dxfId="13067" priority="23337" operator="equal">
      <formula>"ب-چهارم"</formula>
    </cfRule>
    <cfRule type="cellIs" dxfId="13066" priority="23338" operator="equal">
      <formula>"ج-چهارم"</formula>
    </cfRule>
    <cfRule type="cellIs" dxfId="13065" priority="23339" operator="equal">
      <formula>"بدون درجه"</formula>
    </cfRule>
  </conditionalFormatting>
  <conditionalFormatting sqref="AE325">
    <cfRule type="cellIs" dxfId="13064" priority="23301" operator="equal">
      <formula>"الف-یک"</formula>
    </cfRule>
    <cfRule type="cellIs" dxfId="13063" priority="23302" operator="equal">
      <formula>"ب-یک"</formula>
    </cfRule>
    <cfRule type="cellIs" dxfId="13062" priority="23303" operator="equal">
      <formula>"ج-یک"</formula>
    </cfRule>
    <cfRule type="cellIs" dxfId="13061" priority="23304" operator="equal">
      <formula>"الف-دو"</formula>
    </cfRule>
    <cfRule type="cellIs" dxfId="13060" priority="23305" operator="equal">
      <formula>"ب-دو"</formula>
    </cfRule>
    <cfRule type="cellIs" dxfId="13059" priority="23306" operator="equal">
      <formula>"ج-دو"</formula>
    </cfRule>
    <cfRule type="cellIs" dxfId="13058" priority="23307" operator="equal">
      <formula>"الف-سوم"</formula>
    </cfRule>
    <cfRule type="cellIs" dxfId="13057" priority="23308" operator="equal">
      <formula>"ب-سوم"</formula>
    </cfRule>
    <cfRule type="cellIs" dxfId="13056" priority="23309" operator="equal">
      <formula>"ج-سوم"</formula>
    </cfRule>
    <cfRule type="cellIs" dxfId="13055" priority="23310" operator="equal">
      <formula>"الف-چهارم"</formula>
    </cfRule>
    <cfRule type="cellIs" dxfId="13054" priority="23311" operator="equal">
      <formula>"ب-چهارم"</formula>
    </cfRule>
    <cfRule type="cellIs" dxfId="13053" priority="23312" operator="equal">
      <formula>"ج-چهارم"</formula>
    </cfRule>
    <cfRule type="cellIs" dxfId="13052" priority="23313" operator="equal">
      <formula>"بدون درجه"</formula>
    </cfRule>
  </conditionalFormatting>
  <conditionalFormatting sqref="AE326">
    <cfRule type="cellIs" dxfId="13051" priority="23261" operator="equal">
      <formula>"الف-یک"</formula>
    </cfRule>
    <cfRule type="cellIs" dxfId="13050" priority="23262" operator="equal">
      <formula>"ب-یک"</formula>
    </cfRule>
    <cfRule type="cellIs" dxfId="13049" priority="23263" operator="equal">
      <formula>"ج-یک"</formula>
    </cfRule>
    <cfRule type="cellIs" dxfId="13048" priority="23264" operator="equal">
      <formula>"الف-دو"</formula>
    </cfRule>
    <cfRule type="cellIs" dxfId="13047" priority="23265" operator="equal">
      <formula>"ب-دو"</formula>
    </cfRule>
    <cfRule type="cellIs" dxfId="13046" priority="23266" operator="equal">
      <formula>"ج-دو"</formula>
    </cfRule>
    <cfRule type="cellIs" dxfId="13045" priority="23267" operator="equal">
      <formula>"الف-سوم"</formula>
    </cfRule>
    <cfRule type="cellIs" dxfId="13044" priority="23268" operator="equal">
      <formula>"ب-سوم"</formula>
    </cfRule>
    <cfRule type="cellIs" dxfId="13043" priority="23269" operator="equal">
      <formula>"ج-سوم"</formula>
    </cfRule>
    <cfRule type="cellIs" dxfId="13042" priority="23270" operator="equal">
      <formula>"الف-چهارم"</formula>
    </cfRule>
    <cfRule type="cellIs" dxfId="13041" priority="23271" operator="equal">
      <formula>"ب-چهارم"</formula>
    </cfRule>
    <cfRule type="cellIs" dxfId="13040" priority="23272" operator="equal">
      <formula>"ج-چهارم"</formula>
    </cfRule>
    <cfRule type="cellIs" dxfId="13039" priority="23273" operator="equal">
      <formula>"بدون درجه"</formula>
    </cfRule>
  </conditionalFormatting>
  <conditionalFormatting sqref="AE327">
    <cfRule type="cellIs" dxfId="13038" priority="23235" operator="equal">
      <formula>"الف-یک"</formula>
    </cfRule>
    <cfRule type="cellIs" dxfId="13037" priority="23236" operator="equal">
      <formula>"ب-یک"</formula>
    </cfRule>
    <cfRule type="cellIs" dxfId="13036" priority="23237" operator="equal">
      <formula>"ج-یک"</formula>
    </cfRule>
    <cfRule type="cellIs" dxfId="13035" priority="23238" operator="equal">
      <formula>"الف-دو"</formula>
    </cfRule>
    <cfRule type="cellIs" dxfId="13034" priority="23239" operator="equal">
      <formula>"ب-دو"</formula>
    </cfRule>
    <cfRule type="cellIs" dxfId="13033" priority="23240" operator="equal">
      <formula>"ج-دو"</formula>
    </cfRule>
    <cfRule type="cellIs" dxfId="13032" priority="23241" operator="equal">
      <formula>"الف-سوم"</formula>
    </cfRule>
    <cfRule type="cellIs" dxfId="13031" priority="23242" operator="equal">
      <formula>"ب-سوم"</formula>
    </cfRule>
    <cfRule type="cellIs" dxfId="13030" priority="23243" operator="equal">
      <formula>"ج-سوم"</formula>
    </cfRule>
    <cfRule type="cellIs" dxfId="13029" priority="23244" operator="equal">
      <formula>"الف-چهارم"</formula>
    </cfRule>
    <cfRule type="cellIs" dxfId="13028" priority="23245" operator="equal">
      <formula>"ب-چهارم"</formula>
    </cfRule>
    <cfRule type="cellIs" dxfId="13027" priority="23246" operator="equal">
      <formula>"ج-چهارم"</formula>
    </cfRule>
    <cfRule type="cellIs" dxfId="13026" priority="23247" operator="equal">
      <formula>"بدون درجه"</formula>
    </cfRule>
  </conditionalFormatting>
  <conditionalFormatting sqref="AE328">
    <cfRule type="cellIs" dxfId="13025" priority="23195" operator="equal">
      <formula>"الف-یک"</formula>
    </cfRule>
    <cfRule type="cellIs" dxfId="13024" priority="23196" operator="equal">
      <formula>"ب-یک"</formula>
    </cfRule>
    <cfRule type="cellIs" dxfId="13023" priority="23197" operator="equal">
      <formula>"ج-یک"</formula>
    </cfRule>
    <cfRule type="cellIs" dxfId="13022" priority="23198" operator="equal">
      <formula>"الف-دو"</formula>
    </cfRule>
    <cfRule type="cellIs" dxfId="13021" priority="23199" operator="equal">
      <formula>"ب-دو"</formula>
    </cfRule>
    <cfRule type="cellIs" dxfId="13020" priority="23200" operator="equal">
      <formula>"ج-دو"</formula>
    </cfRule>
    <cfRule type="cellIs" dxfId="13019" priority="23201" operator="equal">
      <formula>"الف-سوم"</formula>
    </cfRule>
    <cfRule type="cellIs" dxfId="13018" priority="23202" operator="equal">
      <formula>"ب-سوم"</formula>
    </cfRule>
    <cfRule type="cellIs" dxfId="13017" priority="23203" operator="equal">
      <formula>"ج-سوم"</formula>
    </cfRule>
    <cfRule type="cellIs" dxfId="13016" priority="23204" operator="equal">
      <formula>"الف-چهارم"</formula>
    </cfRule>
    <cfRule type="cellIs" dxfId="13015" priority="23205" operator="equal">
      <formula>"ب-چهارم"</formula>
    </cfRule>
    <cfRule type="cellIs" dxfId="13014" priority="23206" operator="equal">
      <formula>"ج-چهارم"</formula>
    </cfRule>
    <cfRule type="cellIs" dxfId="13013" priority="23207" operator="equal">
      <formula>"بدون درجه"</formula>
    </cfRule>
  </conditionalFormatting>
  <conditionalFormatting sqref="AE329">
    <cfRule type="cellIs" dxfId="13012" priority="23169" operator="equal">
      <formula>"الف-یک"</formula>
    </cfRule>
    <cfRule type="cellIs" dxfId="13011" priority="23170" operator="equal">
      <formula>"ب-یک"</formula>
    </cfRule>
    <cfRule type="cellIs" dxfId="13010" priority="23171" operator="equal">
      <formula>"ج-یک"</formula>
    </cfRule>
    <cfRule type="cellIs" dxfId="13009" priority="23172" operator="equal">
      <formula>"الف-دو"</formula>
    </cfRule>
    <cfRule type="cellIs" dxfId="13008" priority="23173" operator="equal">
      <formula>"ب-دو"</formula>
    </cfRule>
    <cfRule type="cellIs" dxfId="13007" priority="23174" operator="equal">
      <formula>"ج-دو"</formula>
    </cfRule>
    <cfRule type="cellIs" dxfId="13006" priority="23175" operator="equal">
      <formula>"الف-سوم"</formula>
    </cfRule>
    <cfRule type="cellIs" dxfId="13005" priority="23176" operator="equal">
      <formula>"ب-سوم"</formula>
    </cfRule>
    <cfRule type="cellIs" dxfId="13004" priority="23177" operator="equal">
      <formula>"ج-سوم"</formula>
    </cfRule>
    <cfRule type="cellIs" dxfId="13003" priority="23178" operator="equal">
      <formula>"الف-چهارم"</formula>
    </cfRule>
    <cfRule type="cellIs" dxfId="13002" priority="23179" operator="equal">
      <formula>"ب-چهارم"</formula>
    </cfRule>
    <cfRule type="cellIs" dxfId="13001" priority="23180" operator="equal">
      <formula>"ج-چهارم"</formula>
    </cfRule>
    <cfRule type="cellIs" dxfId="13000" priority="23181" operator="equal">
      <formula>"بدون درجه"</formula>
    </cfRule>
  </conditionalFormatting>
  <conditionalFormatting sqref="AE330">
    <cfRule type="cellIs" dxfId="12999" priority="23129" operator="equal">
      <formula>"الف-یک"</formula>
    </cfRule>
    <cfRule type="cellIs" dxfId="12998" priority="23130" operator="equal">
      <formula>"ب-یک"</formula>
    </cfRule>
    <cfRule type="cellIs" dxfId="12997" priority="23131" operator="equal">
      <formula>"ج-یک"</formula>
    </cfRule>
    <cfRule type="cellIs" dxfId="12996" priority="23132" operator="equal">
      <formula>"الف-دو"</formula>
    </cfRule>
    <cfRule type="cellIs" dxfId="12995" priority="23133" operator="equal">
      <formula>"ب-دو"</formula>
    </cfRule>
    <cfRule type="cellIs" dxfId="12994" priority="23134" operator="equal">
      <formula>"ج-دو"</formula>
    </cfRule>
    <cfRule type="cellIs" dxfId="12993" priority="23135" operator="equal">
      <formula>"الف-سوم"</formula>
    </cfRule>
    <cfRule type="cellIs" dxfId="12992" priority="23136" operator="equal">
      <formula>"ب-سوم"</formula>
    </cfRule>
    <cfRule type="cellIs" dxfId="12991" priority="23137" operator="equal">
      <formula>"ج-سوم"</formula>
    </cfRule>
    <cfRule type="cellIs" dxfId="12990" priority="23138" operator="equal">
      <formula>"الف-چهارم"</formula>
    </cfRule>
    <cfRule type="cellIs" dxfId="12989" priority="23139" operator="equal">
      <formula>"ب-چهارم"</formula>
    </cfRule>
    <cfRule type="cellIs" dxfId="12988" priority="23140" operator="equal">
      <formula>"ج-چهارم"</formula>
    </cfRule>
    <cfRule type="cellIs" dxfId="12987" priority="23141" operator="equal">
      <formula>"بدون درجه"</formula>
    </cfRule>
  </conditionalFormatting>
  <conditionalFormatting sqref="AE331">
    <cfRule type="cellIs" dxfId="12986" priority="23103" operator="equal">
      <formula>"الف-یک"</formula>
    </cfRule>
    <cfRule type="cellIs" dxfId="12985" priority="23104" operator="equal">
      <formula>"ب-یک"</formula>
    </cfRule>
    <cfRule type="cellIs" dxfId="12984" priority="23105" operator="equal">
      <formula>"ج-یک"</formula>
    </cfRule>
    <cfRule type="cellIs" dxfId="12983" priority="23106" operator="equal">
      <formula>"الف-دو"</formula>
    </cfRule>
    <cfRule type="cellIs" dxfId="12982" priority="23107" operator="equal">
      <formula>"ب-دو"</formula>
    </cfRule>
    <cfRule type="cellIs" dxfId="12981" priority="23108" operator="equal">
      <formula>"ج-دو"</formula>
    </cfRule>
    <cfRule type="cellIs" dxfId="12980" priority="23109" operator="equal">
      <formula>"الف-سوم"</formula>
    </cfRule>
    <cfRule type="cellIs" dxfId="12979" priority="23110" operator="equal">
      <formula>"ب-سوم"</formula>
    </cfRule>
    <cfRule type="cellIs" dxfId="12978" priority="23111" operator="equal">
      <formula>"ج-سوم"</formula>
    </cfRule>
    <cfRule type="cellIs" dxfId="12977" priority="23112" operator="equal">
      <formula>"الف-چهارم"</formula>
    </cfRule>
    <cfRule type="cellIs" dxfId="12976" priority="23113" operator="equal">
      <formula>"ب-چهارم"</formula>
    </cfRule>
    <cfRule type="cellIs" dxfId="12975" priority="23114" operator="equal">
      <formula>"ج-چهارم"</formula>
    </cfRule>
    <cfRule type="cellIs" dxfId="12974" priority="23115" operator="equal">
      <formula>"بدون درجه"</formula>
    </cfRule>
  </conditionalFormatting>
  <conditionalFormatting sqref="AE333">
    <cfRule type="cellIs" dxfId="12973" priority="23037" operator="equal">
      <formula>"الف-یک"</formula>
    </cfRule>
    <cfRule type="cellIs" dxfId="12972" priority="23038" operator="equal">
      <formula>"ب-یک"</formula>
    </cfRule>
    <cfRule type="cellIs" dxfId="12971" priority="23039" operator="equal">
      <formula>"ج-یک"</formula>
    </cfRule>
    <cfRule type="cellIs" dxfId="12970" priority="23040" operator="equal">
      <formula>"الف-دو"</formula>
    </cfRule>
    <cfRule type="cellIs" dxfId="12969" priority="23041" operator="equal">
      <formula>"ب-دو"</formula>
    </cfRule>
    <cfRule type="cellIs" dxfId="12968" priority="23042" operator="equal">
      <formula>"ج-دو"</formula>
    </cfRule>
    <cfRule type="cellIs" dxfId="12967" priority="23043" operator="equal">
      <formula>"الف-سوم"</formula>
    </cfRule>
    <cfRule type="cellIs" dxfId="12966" priority="23044" operator="equal">
      <formula>"ب-سوم"</formula>
    </cfRule>
    <cfRule type="cellIs" dxfId="12965" priority="23045" operator="equal">
      <formula>"ج-سوم"</formula>
    </cfRule>
    <cfRule type="cellIs" dxfId="12964" priority="23046" operator="equal">
      <formula>"الف-چهارم"</formula>
    </cfRule>
    <cfRule type="cellIs" dxfId="12963" priority="23047" operator="equal">
      <formula>"ب-چهارم"</formula>
    </cfRule>
    <cfRule type="cellIs" dxfId="12962" priority="23048" operator="equal">
      <formula>"ج-چهارم"</formula>
    </cfRule>
    <cfRule type="cellIs" dxfId="12961" priority="23049" operator="equal">
      <formula>"بدون درجه"</formula>
    </cfRule>
  </conditionalFormatting>
  <conditionalFormatting sqref="AE335">
    <cfRule type="cellIs" dxfId="12960" priority="22971" operator="equal">
      <formula>"الف-یک"</formula>
    </cfRule>
    <cfRule type="cellIs" dxfId="12959" priority="22972" operator="equal">
      <formula>"ب-یک"</formula>
    </cfRule>
    <cfRule type="cellIs" dxfId="12958" priority="22973" operator="equal">
      <formula>"ج-یک"</formula>
    </cfRule>
    <cfRule type="cellIs" dxfId="12957" priority="22974" operator="equal">
      <formula>"الف-دو"</formula>
    </cfRule>
    <cfRule type="cellIs" dxfId="12956" priority="22975" operator="equal">
      <formula>"ب-دو"</formula>
    </cfRule>
    <cfRule type="cellIs" dxfId="12955" priority="22976" operator="equal">
      <formula>"ج-دو"</formula>
    </cfRule>
    <cfRule type="cellIs" dxfId="12954" priority="22977" operator="equal">
      <formula>"الف-سوم"</formula>
    </cfRule>
    <cfRule type="cellIs" dxfId="12953" priority="22978" operator="equal">
      <formula>"ب-سوم"</formula>
    </cfRule>
    <cfRule type="cellIs" dxfId="12952" priority="22979" operator="equal">
      <formula>"ج-سوم"</formula>
    </cfRule>
    <cfRule type="cellIs" dxfId="12951" priority="22980" operator="equal">
      <formula>"الف-چهارم"</formula>
    </cfRule>
    <cfRule type="cellIs" dxfId="12950" priority="22981" operator="equal">
      <formula>"ب-چهارم"</formula>
    </cfRule>
    <cfRule type="cellIs" dxfId="12949" priority="22982" operator="equal">
      <formula>"ج-چهارم"</formula>
    </cfRule>
    <cfRule type="cellIs" dxfId="12948" priority="22983" operator="equal">
      <formula>"بدون درجه"</formula>
    </cfRule>
  </conditionalFormatting>
  <conditionalFormatting sqref="AE336">
    <cfRule type="cellIs" dxfId="12947" priority="22931" operator="equal">
      <formula>"الف-یک"</formula>
    </cfRule>
    <cfRule type="cellIs" dxfId="12946" priority="22932" operator="equal">
      <formula>"ب-یک"</formula>
    </cfRule>
    <cfRule type="cellIs" dxfId="12945" priority="22933" operator="equal">
      <formula>"ج-یک"</formula>
    </cfRule>
    <cfRule type="cellIs" dxfId="12944" priority="22934" operator="equal">
      <formula>"الف-دو"</formula>
    </cfRule>
    <cfRule type="cellIs" dxfId="12943" priority="22935" operator="equal">
      <formula>"ب-دو"</formula>
    </cfRule>
    <cfRule type="cellIs" dxfId="12942" priority="22936" operator="equal">
      <formula>"ج-دو"</formula>
    </cfRule>
    <cfRule type="cellIs" dxfId="12941" priority="22937" operator="equal">
      <formula>"الف-سوم"</formula>
    </cfRule>
    <cfRule type="cellIs" dxfId="12940" priority="22938" operator="equal">
      <formula>"ب-سوم"</formula>
    </cfRule>
    <cfRule type="cellIs" dxfId="12939" priority="22939" operator="equal">
      <formula>"ج-سوم"</formula>
    </cfRule>
    <cfRule type="cellIs" dxfId="12938" priority="22940" operator="equal">
      <formula>"الف-چهارم"</formula>
    </cfRule>
    <cfRule type="cellIs" dxfId="12937" priority="22941" operator="equal">
      <formula>"ب-چهارم"</formula>
    </cfRule>
    <cfRule type="cellIs" dxfId="12936" priority="22942" operator="equal">
      <formula>"ج-چهارم"</formula>
    </cfRule>
    <cfRule type="cellIs" dxfId="12935" priority="22943" operator="equal">
      <formula>"بدون درجه"</formula>
    </cfRule>
  </conditionalFormatting>
  <conditionalFormatting sqref="AE337">
    <cfRule type="cellIs" dxfId="12934" priority="22905" operator="equal">
      <formula>"الف-یک"</formula>
    </cfRule>
    <cfRule type="cellIs" dxfId="12933" priority="22906" operator="equal">
      <formula>"ب-یک"</formula>
    </cfRule>
    <cfRule type="cellIs" dxfId="12932" priority="22907" operator="equal">
      <formula>"ج-یک"</formula>
    </cfRule>
    <cfRule type="cellIs" dxfId="12931" priority="22908" operator="equal">
      <formula>"الف-دو"</formula>
    </cfRule>
    <cfRule type="cellIs" dxfId="12930" priority="22909" operator="equal">
      <formula>"ب-دو"</formula>
    </cfRule>
    <cfRule type="cellIs" dxfId="12929" priority="22910" operator="equal">
      <formula>"ج-دو"</formula>
    </cfRule>
    <cfRule type="cellIs" dxfId="12928" priority="22911" operator="equal">
      <formula>"الف-سوم"</formula>
    </cfRule>
    <cfRule type="cellIs" dxfId="12927" priority="22912" operator="equal">
      <formula>"ب-سوم"</formula>
    </cfRule>
    <cfRule type="cellIs" dxfId="12926" priority="22913" operator="equal">
      <formula>"ج-سوم"</formula>
    </cfRule>
    <cfRule type="cellIs" dxfId="12925" priority="22914" operator="equal">
      <formula>"الف-چهارم"</formula>
    </cfRule>
    <cfRule type="cellIs" dxfId="12924" priority="22915" operator="equal">
      <formula>"ب-چهارم"</formula>
    </cfRule>
    <cfRule type="cellIs" dxfId="12923" priority="22916" operator="equal">
      <formula>"ج-چهارم"</formula>
    </cfRule>
    <cfRule type="cellIs" dxfId="12922" priority="22917" operator="equal">
      <formula>"بدون درجه"</formula>
    </cfRule>
  </conditionalFormatting>
  <conditionalFormatting sqref="AE338">
    <cfRule type="cellIs" dxfId="12921" priority="22865" operator="equal">
      <formula>"الف-یک"</formula>
    </cfRule>
    <cfRule type="cellIs" dxfId="12920" priority="22866" operator="equal">
      <formula>"ب-یک"</formula>
    </cfRule>
    <cfRule type="cellIs" dxfId="12919" priority="22867" operator="equal">
      <formula>"ج-یک"</formula>
    </cfRule>
    <cfRule type="cellIs" dxfId="12918" priority="22868" operator="equal">
      <formula>"الف-دو"</formula>
    </cfRule>
    <cfRule type="cellIs" dxfId="12917" priority="22869" operator="equal">
      <formula>"ب-دو"</formula>
    </cfRule>
    <cfRule type="cellIs" dxfId="12916" priority="22870" operator="equal">
      <formula>"ج-دو"</formula>
    </cfRule>
    <cfRule type="cellIs" dxfId="12915" priority="22871" operator="equal">
      <formula>"الف-سوم"</formula>
    </cfRule>
    <cfRule type="cellIs" dxfId="12914" priority="22872" operator="equal">
      <formula>"ب-سوم"</formula>
    </cfRule>
    <cfRule type="cellIs" dxfId="12913" priority="22873" operator="equal">
      <formula>"ج-سوم"</formula>
    </cfRule>
    <cfRule type="cellIs" dxfId="12912" priority="22874" operator="equal">
      <formula>"الف-چهارم"</formula>
    </cfRule>
    <cfRule type="cellIs" dxfId="12911" priority="22875" operator="equal">
      <formula>"ب-چهارم"</formula>
    </cfRule>
    <cfRule type="cellIs" dxfId="12910" priority="22876" operator="equal">
      <formula>"ج-چهارم"</formula>
    </cfRule>
    <cfRule type="cellIs" dxfId="12909" priority="22877" operator="equal">
      <formula>"بدون درجه"</formula>
    </cfRule>
  </conditionalFormatting>
  <conditionalFormatting sqref="AE341">
    <cfRule type="cellIs" dxfId="12908" priority="22773" operator="equal">
      <formula>"الف-یک"</formula>
    </cfRule>
    <cfRule type="cellIs" dxfId="12907" priority="22774" operator="equal">
      <formula>"ب-یک"</formula>
    </cfRule>
    <cfRule type="cellIs" dxfId="12906" priority="22775" operator="equal">
      <formula>"ج-یک"</formula>
    </cfRule>
    <cfRule type="cellIs" dxfId="12905" priority="22776" operator="equal">
      <formula>"الف-دو"</formula>
    </cfRule>
    <cfRule type="cellIs" dxfId="12904" priority="22777" operator="equal">
      <formula>"ب-دو"</formula>
    </cfRule>
    <cfRule type="cellIs" dxfId="12903" priority="22778" operator="equal">
      <formula>"ج-دو"</formula>
    </cfRule>
    <cfRule type="cellIs" dxfId="12902" priority="22779" operator="equal">
      <formula>"الف-سوم"</formula>
    </cfRule>
    <cfRule type="cellIs" dxfId="12901" priority="22780" operator="equal">
      <formula>"ب-سوم"</formula>
    </cfRule>
    <cfRule type="cellIs" dxfId="12900" priority="22781" operator="equal">
      <formula>"ج-سوم"</formula>
    </cfRule>
    <cfRule type="cellIs" dxfId="12899" priority="22782" operator="equal">
      <formula>"الف-چهارم"</formula>
    </cfRule>
    <cfRule type="cellIs" dxfId="12898" priority="22783" operator="equal">
      <formula>"ب-چهارم"</formula>
    </cfRule>
    <cfRule type="cellIs" dxfId="12897" priority="22784" operator="equal">
      <formula>"ج-چهارم"</formula>
    </cfRule>
    <cfRule type="cellIs" dxfId="12896" priority="22785" operator="equal">
      <formula>"بدون درجه"</formula>
    </cfRule>
  </conditionalFormatting>
  <conditionalFormatting sqref="AE342">
    <cfRule type="cellIs" dxfId="12895" priority="22733" operator="equal">
      <formula>"الف-یک"</formula>
    </cfRule>
    <cfRule type="cellIs" dxfId="12894" priority="22734" operator="equal">
      <formula>"ب-یک"</formula>
    </cfRule>
    <cfRule type="cellIs" dxfId="12893" priority="22735" operator="equal">
      <formula>"ج-یک"</formula>
    </cfRule>
    <cfRule type="cellIs" dxfId="12892" priority="22736" operator="equal">
      <formula>"الف-دو"</formula>
    </cfRule>
    <cfRule type="cellIs" dxfId="12891" priority="22737" operator="equal">
      <formula>"ب-دو"</formula>
    </cfRule>
    <cfRule type="cellIs" dxfId="12890" priority="22738" operator="equal">
      <formula>"ج-دو"</formula>
    </cfRule>
    <cfRule type="cellIs" dxfId="12889" priority="22739" operator="equal">
      <formula>"الف-سوم"</formula>
    </cfRule>
    <cfRule type="cellIs" dxfId="12888" priority="22740" operator="equal">
      <formula>"ب-سوم"</formula>
    </cfRule>
    <cfRule type="cellIs" dxfId="12887" priority="22741" operator="equal">
      <formula>"ج-سوم"</formula>
    </cfRule>
    <cfRule type="cellIs" dxfId="12886" priority="22742" operator="equal">
      <formula>"الف-چهارم"</formula>
    </cfRule>
    <cfRule type="cellIs" dxfId="12885" priority="22743" operator="equal">
      <formula>"ب-چهارم"</formula>
    </cfRule>
    <cfRule type="cellIs" dxfId="12884" priority="22744" operator="equal">
      <formula>"ج-چهارم"</formula>
    </cfRule>
    <cfRule type="cellIs" dxfId="12883" priority="22745" operator="equal">
      <formula>"بدون درجه"</formula>
    </cfRule>
  </conditionalFormatting>
  <conditionalFormatting sqref="AE344">
    <cfRule type="cellIs" dxfId="12882" priority="22667" operator="equal">
      <formula>"الف-یک"</formula>
    </cfRule>
    <cfRule type="cellIs" dxfId="12881" priority="22668" operator="equal">
      <formula>"ب-یک"</formula>
    </cfRule>
    <cfRule type="cellIs" dxfId="12880" priority="22669" operator="equal">
      <formula>"ج-یک"</formula>
    </cfRule>
    <cfRule type="cellIs" dxfId="12879" priority="22670" operator="equal">
      <formula>"الف-دو"</formula>
    </cfRule>
    <cfRule type="cellIs" dxfId="12878" priority="22671" operator="equal">
      <formula>"ب-دو"</formula>
    </cfRule>
    <cfRule type="cellIs" dxfId="12877" priority="22672" operator="equal">
      <formula>"ج-دو"</formula>
    </cfRule>
    <cfRule type="cellIs" dxfId="12876" priority="22673" operator="equal">
      <formula>"الف-سوم"</formula>
    </cfRule>
    <cfRule type="cellIs" dxfId="12875" priority="22674" operator="equal">
      <formula>"ب-سوم"</formula>
    </cfRule>
    <cfRule type="cellIs" dxfId="12874" priority="22675" operator="equal">
      <formula>"ج-سوم"</formula>
    </cfRule>
    <cfRule type="cellIs" dxfId="12873" priority="22676" operator="equal">
      <formula>"الف-چهارم"</formula>
    </cfRule>
    <cfRule type="cellIs" dxfId="12872" priority="22677" operator="equal">
      <formula>"ب-چهارم"</formula>
    </cfRule>
    <cfRule type="cellIs" dxfId="12871" priority="22678" operator="equal">
      <formula>"ج-چهارم"</formula>
    </cfRule>
    <cfRule type="cellIs" dxfId="12870" priority="22679" operator="equal">
      <formula>"بدون درجه"</formula>
    </cfRule>
  </conditionalFormatting>
  <conditionalFormatting sqref="AE347">
    <cfRule type="cellIs" dxfId="12869" priority="22575" operator="equal">
      <formula>"الف-یک"</formula>
    </cfRule>
    <cfRule type="cellIs" dxfId="12868" priority="22576" operator="equal">
      <formula>"ب-یک"</formula>
    </cfRule>
    <cfRule type="cellIs" dxfId="12867" priority="22577" operator="equal">
      <formula>"ج-یک"</formula>
    </cfRule>
    <cfRule type="cellIs" dxfId="12866" priority="22578" operator="equal">
      <formula>"الف-دو"</formula>
    </cfRule>
    <cfRule type="cellIs" dxfId="12865" priority="22579" operator="equal">
      <formula>"ب-دو"</formula>
    </cfRule>
    <cfRule type="cellIs" dxfId="12864" priority="22580" operator="equal">
      <formula>"ج-دو"</formula>
    </cfRule>
    <cfRule type="cellIs" dxfId="12863" priority="22581" operator="equal">
      <formula>"الف-سوم"</formula>
    </cfRule>
    <cfRule type="cellIs" dxfId="12862" priority="22582" operator="equal">
      <formula>"ب-سوم"</formula>
    </cfRule>
    <cfRule type="cellIs" dxfId="12861" priority="22583" operator="equal">
      <formula>"ج-سوم"</formula>
    </cfRule>
    <cfRule type="cellIs" dxfId="12860" priority="22584" operator="equal">
      <formula>"الف-چهارم"</formula>
    </cfRule>
    <cfRule type="cellIs" dxfId="12859" priority="22585" operator="equal">
      <formula>"ب-چهارم"</formula>
    </cfRule>
    <cfRule type="cellIs" dxfId="12858" priority="22586" operator="equal">
      <formula>"ج-چهارم"</formula>
    </cfRule>
    <cfRule type="cellIs" dxfId="12857" priority="22587" operator="equal">
      <formula>"بدون درجه"</formula>
    </cfRule>
  </conditionalFormatting>
  <conditionalFormatting sqref="AE350">
    <cfRule type="cellIs" dxfId="12856" priority="22469" operator="equal">
      <formula>"الف-یک"</formula>
    </cfRule>
    <cfRule type="cellIs" dxfId="12855" priority="22470" operator="equal">
      <formula>"ب-یک"</formula>
    </cfRule>
    <cfRule type="cellIs" dxfId="12854" priority="22471" operator="equal">
      <formula>"ج-یک"</formula>
    </cfRule>
    <cfRule type="cellIs" dxfId="12853" priority="22472" operator="equal">
      <formula>"الف-دو"</formula>
    </cfRule>
    <cfRule type="cellIs" dxfId="12852" priority="22473" operator="equal">
      <formula>"ب-دو"</formula>
    </cfRule>
    <cfRule type="cellIs" dxfId="12851" priority="22474" operator="equal">
      <formula>"ج-دو"</formula>
    </cfRule>
    <cfRule type="cellIs" dxfId="12850" priority="22475" operator="equal">
      <formula>"الف-سوم"</formula>
    </cfRule>
    <cfRule type="cellIs" dxfId="12849" priority="22476" operator="equal">
      <formula>"ب-سوم"</formula>
    </cfRule>
    <cfRule type="cellIs" dxfId="12848" priority="22477" operator="equal">
      <formula>"ج-سوم"</formula>
    </cfRule>
    <cfRule type="cellIs" dxfId="12847" priority="22478" operator="equal">
      <formula>"الف-چهارم"</formula>
    </cfRule>
    <cfRule type="cellIs" dxfId="12846" priority="22479" operator="equal">
      <formula>"ب-چهارم"</formula>
    </cfRule>
    <cfRule type="cellIs" dxfId="12845" priority="22480" operator="equal">
      <formula>"ج-چهارم"</formula>
    </cfRule>
    <cfRule type="cellIs" dxfId="12844" priority="22481" operator="equal">
      <formula>"بدون درجه"</formula>
    </cfRule>
  </conditionalFormatting>
  <conditionalFormatting sqref="AE351">
    <cfRule type="cellIs" dxfId="12843" priority="22443" operator="equal">
      <formula>"الف-یک"</formula>
    </cfRule>
    <cfRule type="cellIs" dxfId="12842" priority="22444" operator="equal">
      <formula>"ب-یک"</formula>
    </cfRule>
    <cfRule type="cellIs" dxfId="12841" priority="22445" operator="equal">
      <formula>"ج-یک"</formula>
    </cfRule>
    <cfRule type="cellIs" dxfId="12840" priority="22446" operator="equal">
      <formula>"الف-دو"</formula>
    </cfRule>
    <cfRule type="cellIs" dxfId="12839" priority="22447" operator="equal">
      <formula>"ب-دو"</formula>
    </cfRule>
    <cfRule type="cellIs" dxfId="12838" priority="22448" operator="equal">
      <formula>"ج-دو"</formula>
    </cfRule>
    <cfRule type="cellIs" dxfId="12837" priority="22449" operator="equal">
      <formula>"الف-سوم"</formula>
    </cfRule>
    <cfRule type="cellIs" dxfId="12836" priority="22450" operator="equal">
      <formula>"ب-سوم"</formula>
    </cfRule>
    <cfRule type="cellIs" dxfId="12835" priority="22451" operator="equal">
      <formula>"ج-سوم"</formula>
    </cfRule>
    <cfRule type="cellIs" dxfId="12834" priority="22452" operator="equal">
      <formula>"الف-چهارم"</formula>
    </cfRule>
    <cfRule type="cellIs" dxfId="12833" priority="22453" operator="equal">
      <formula>"ب-چهارم"</formula>
    </cfRule>
    <cfRule type="cellIs" dxfId="12832" priority="22454" operator="equal">
      <formula>"ج-چهارم"</formula>
    </cfRule>
    <cfRule type="cellIs" dxfId="12831" priority="22455" operator="equal">
      <formula>"بدون درجه"</formula>
    </cfRule>
  </conditionalFormatting>
  <conditionalFormatting sqref="AE353">
    <cfRule type="cellIs" dxfId="12830" priority="22377" operator="equal">
      <formula>"الف-یک"</formula>
    </cfRule>
    <cfRule type="cellIs" dxfId="12829" priority="22378" operator="equal">
      <formula>"ب-یک"</formula>
    </cfRule>
    <cfRule type="cellIs" dxfId="12828" priority="22379" operator="equal">
      <formula>"ج-یک"</formula>
    </cfRule>
    <cfRule type="cellIs" dxfId="12827" priority="22380" operator="equal">
      <formula>"الف-دو"</formula>
    </cfRule>
    <cfRule type="cellIs" dxfId="12826" priority="22381" operator="equal">
      <formula>"ب-دو"</formula>
    </cfRule>
    <cfRule type="cellIs" dxfId="12825" priority="22382" operator="equal">
      <formula>"ج-دو"</formula>
    </cfRule>
    <cfRule type="cellIs" dxfId="12824" priority="22383" operator="equal">
      <formula>"الف-سوم"</formula>
    </cfRule>
    <cfRule type="cellIs" dxfId="12823" priority="22384" operator="equal">
      <formula>"ب-سوم"</formula>
    </cfRule>
    <cfRule type="cellIs" dxfId="12822" priority="22385" operator="equal">
      <formula>"ج-سوم"</formula>
    </cfRule>
    <cfRule type="cellIs" dxfId="12821" priority="22386" operator="equal">
      <formula>"الف-چهارم"</formula>
    </cfRule>
    <cfRule type="cellIs" dxfId="12820" priority="22387" operator="equal">
      <formula>"ب-چهارم"</formula>
    </cfRule>
    <cfRule type="cellIs" dxfId="12819" priority="22388" operator="equal">
      <formula>"ج-چهارم"</formula>
    </cfRule>
    <cfRule type="cellIs" dxfId="12818" priority="22389" operator="equal">
      <formula>"بدون درجه"</formula>
    </cfRule>
  </conditionalFormatting>
  <conditionalFormatting sqref="AE354">
    <cfRule type="cellIs" dxfId="12817" priority="22337" operator="equal">
      <formula>"الف-یک"</formula>
    </cfRule>
    <cfRule type="cellIs" dxfId="12816" priority="22338" operator="equal">
      <formula>"ب-یک"</formula>
    </cfRule>
    <cfRule type="cellIs" dxfId="12815" priority="22339" operator="equal">
      <formula>"ج-یک"</formula>
    </cfRule>
    <cfRule type="cellIs" dxfId="12814" priority="22340" operator="equal">
      <formula>"الف-دو"</formula>
    </cfRule>
    <cfRule type="cellIs" dxfId="12813" priority="22341" operator="equal">
      <formula>"ب-دو"</formula>
    </cfRule>
    <cfRule type="cellIs" dxfId="12812" priority="22342" operator="equal">
      <formula>"ج-دو"</formula>
    </cfRule>
    <cfRule type="cellIs" dxfId="12811" priority="22343" operator="equal">
      <formula>"الف-سوم"</formula>
    </cfRule>
    <cfRule type="cellIs" dxfId="12810" priority="22344" operator="equal">
      <formula>"ب-سوم"</formula>
    </cfRule>
    <cfRule type="cellIs" dxfId="12809" priority="22345" operator="equal">
      <formula>"ج-سوم"</formula>
    </cfRule>
    <cfRule type="cellIs" dxfId="12808" priority="22346" operator="equal">
      <formula>"الف-چهارم"</formula>
    </cfRule>
    <cfRule type="cellIs" dxfId="12807" priority="22347" operator="equal">
      <formula>"ب-چهارم"</formula>
    </cfRule>
    <cfRule type="cellIs" dxfId="12806" priority="22348" operator="equal">
      <formula>"ج-چهارم"</formula>
    </cfRule>
    <cfRule type="cellIs" dxfId="12805" priority="22349" operator="equal">
      <formula>"بدون درجه"</formula>
    </cfRule>
  </conditionalFormatting>
  <conditionalFormatting sqref="AE355">
    <cfRule type="cellIs" dxfId="12804" priority="22311" operator="equal">
      <formula>"الف-یک"</formula>
    </cfRule>
    <cfRule type="cellIs" dxfId="12803" priority="22312" operator="equal">
      <formula>"ب-یک"</formula>
    </cfRule>
    <cfRule type="cellIs" dxfId="12802" priority="22313" operator="equal">
      <formula>"ج-یک"</formula>
    </cfRule>
    <cfRule type="cellIs" dxfId="12801" priority="22314" operator="equal">
      <formula>"الف-دو"</formula>
    </cfRule>
    <cfRule type="cellIs" dxfId="12800" priority="22315" operator="equal">
      <formula>"ب-دو"</formula>
    </cfRule>
    <cfRule type="cellIs" dxfId="12799" priority="22316" operator="equal">
      <formula>"ج-دو"</formula>
    </cfRule>
    <cfRule type="cellIs" dxfId="12798" priority="22317" operator="equal">
      <formula>"الف-سوم"</formula>
    </cfRule>
    <cfRule type="cellIs" dxfId="12797" priority="22318" operator="equal">
      <formula>"ب-سوم"</formula>
    </cfRule>
    <cfRule type="cellIs" dxfId="12796" priority="22319" operator="equal">
      <formula>"ج-سوم"</formula>
    </cfRule>
    <cfRule type="cellIs" dxfId="12795" priority="22320" operator="equal">
      <formula>"الف-چهارم"</formula>
    </cfRule>
    <cfRule type="cellIs" dxfId="12794" priority="22321" operator="equal">
      <formula>"ب-چهارم"</formula>
    </cfRule>
    <cfRule type="cellIs" dxfId="12793" priority="22322" operator="equal">
      <formula>"ج-چهارم"</formula>
    </cfRule>
    <cfRule type="cellIs" dxfId="12792" priority="22323" operator="equal">
      <formula>"بدون درجه"</formula>
    </cfRule>
  </conditionalFormatting>
  <conditionalFormatting sqref="AE356">
    <cfRule type="cellIs" dxfId="12791" priority="22271" operator="equal">
      <formula>"الف-یک"</formula>
    </cfRule>
    <cfRule type="cellIs" dxfId="12790" priority="22272" operator="equal">
      <formula>"ب-یک"</formula>
    </cfRule>
    <cfRule type="cellIs" dxfId="12789" priority="22273" operator="equal">
      <formula>"ج-یک"</formula>
    </cfRule>
    <cfRule type="cellIs" dxfId="12788" priority="22274" operator="equal">
      <formula>"الف-دو"</formula>
    </cfRule>
    <cfRule type="cellIs" dxfId="12787" priority="22275" operator="equal">
      <formula>"ب-دو"</formula>
    </cfRule>
    <cfRule type="cellIs" dxfId="12786" priority="22276" operator="equal">
      <formula>"ج-دو"</formula>
    </cfRule>
    <cfRule type="cellIs" dxfId="12785" priority="22277" operator="equal">
      <formula>"الف-سوم"</formula>
    </cfRule>
    <cfRule type="cellIs" dxfId="12784" priority="22278" operator="equal">
      <formula>"ب-سوم"</formula>
    </cfRule>
    <cfRule type="cellIs" dxfId="12783" priority="22279" operator="equal">
      <formula>"ج-سوم"</formula>
    </cfRule>
    <cfRule type="cellIs" dxfId="12782" priority="22280" operator="equal">
      <formula>"الف-چهارم"</formula>
    </cfRule>
    <cfRule type="cellIs" dxfId="12781" priority="22281" operator="equal">
      <formula>"ب-چهارم"</formula>
    </cfRule>
    <cfRule type="cellIs" dxfId="12780" priority="22282" operator="equal">
      <formula>"ج-چهارم"</formula>
    </cfRule>
    <cfRule type="cellIs" dxfId="12779" priority="22283" operator="equal">
      <formula>"بدون درجه"</formula>
    </cfRule>
  </conditionalFormatting>
  <conditionalFormatting sqref="AE358">
    <cfRule type="cellIs" dxfId="12778" priority="22205" operator="equal">
      <formula>"الف-یک"</formula>
    </cfRule>
    <cfRule type="cellIs" dxfId="12777" priority="22206" operator="equal">
      <formula>"ب-یک"</formula>
    </cfRule>
    <cfRule type="cellIs" dxfId="12776" priority="22207" operator="equal">
      <formula>"ج-یک"</formula>
    </cfRule>
    <cfRule type="cellIs" dxfId="12775" priority="22208" operator="equal">
      <formula>"الف-دو"</formula>
    </cfRule>
    <cfRule type="cellIs" dxfId="12774" priority="22209" operator="equal">
      <formula>"ب-دو"</formula>
    </cfRule>
    <cfRule type="cellIs" dxfId="12773" priority="22210" operator="equal">
      <formula>"ج-دو"</formula>
    </cfRule>
    <cfRule type="cellIs" dxfId="12772" priority="22211" operator="equal">
      <formula>"الف-سوم"</formula>
    </cfRule>
    <cfRule type="cellIs" dxfId="12771" priority="22212" operator="equal">
      <formula>"ب-سوم"</formula>
    </cfRule>
    <cfRule type="cellIs" dxfId="12770" priority="22213" operator="equal">
      <formula>"ج-سوم"</formula>
    </cfRule>
    <cfRule type="cellIs" dxfId="12769" priority="22214" operator="equal">
      <formula>"الف-چهارم"</formula>
    </cfRule>
    <cfRule type="cellIs" dxfId="12768" priority="22215" operator="equal">
      <formula>"ب-چهارم"</formula>
    </cfRule>
    <cfRule type="cellIs" dxfId="12767" priority="22216" operator="equal">
      <formula>"ج-چهارم"</formula>
    </cfRule>
    <cfRule type="cellIs" dxfId="12766" priority="22217" operator="equal">
      <formula>"بدون درجه"</formula>
    </cfRule>
  </conditionalFormatting>
  <conditionalFormatting sqref="AE359">
    <cfRule type="cellIs" dxfId="12765" priority="22179" operator="equal">
      <formula>"الف-یک"</formula>
    </cfRule>
    <cfRule type="cellIs" dxfId="12764" priority="22180" operator="equal">
      <formula>"ب-یک"</formula>
    </cfRule>
    <cfRule type="cellIs" dxfId="12763" priority="22181" operator="equal">
      <formula>"ج-یک"</formula>
    </cfRule>
    <cfRule type="cellIs" dxfId="12762" priority="22182" operator="equal">
      <formula>"الف-دو"</formula>
    </cfRule>
    <cfRule type="cellIs" dxfId="12761" priority="22183" operator="equal">
      <formula>"ب-دو"</formula>
    </cfRule>
    <cfRule type="cellIs" dxfId="12760" priority="22184" operator="equal">
      <formula>"ج-دو"</formula>
    </cfRule>
    <cfRule type="cellIs" dxfId="12759" priority="22185" operator="equal">
      <formula>"الف-سوم"</formula>
    </cfRule>
    <cfRule type="cellIs" dxfId="12758" priority="22186" operator="equal">
      <formula>"ب-سوم"</formula>
    </cfRule>
    <cfRule type="cellIs" dxfId="12757" priority="22187" operator="equal">
      <formula>"ج-سوم"</formula>
    </cfRule>
    <cfRule type="cellIs" dxfId="12756" priority="22188" operator="equal">
      <formula>"الف-چهارم"</formula>
    </cfRule>
    <cfRule type="cellIs" dxfId="12755" priority="22189" operator="equal">
      <formula>"ب-چهارم"</formula>
    </cfRule>
    <cfRule type="cellIs" dxfId="12754" priority="22190" operator="equal">
      <formula>"ج-چهارم"</formula>
    </cfRule>
    <cfRule type="cellIs" dxfId="12753" priority="22191" operator="equal">
      <formula>"بدون درجه"</formula>
    </cfRule>
  </conditionalFormatting>
  <conditionalFormatting sqref="AE360">
    <cfRule type="cellIs" dxfId="12752" priority="22139" operator="equal">
      <formula>"الف-یک"</formula>
    </cfRule>
    <cfRule type="cellIs" dxfId="12751" priority="22140" operator="equal">
      <formula>"ب-یک"</formula>
    </cfRule>
    <cfRule type="cellIs" dxfId="12750" priority="22141" operator="equal">
      <formula>"ج-یک"</formula>
    </cfRule>
    <cfRule type="cellIs" dxfId="12749" priority="22142" operator="equal">
      <formula>"الف-دو"</formula>
    </cfRule>
    <cfRule type="cellIs" dxfId="12748" priority="22143" operator="equal">
      <formula>"ب-دو"</formula>
    </cfRule>
    <cfRule type="cellIs" dxfId="12747" priority="22144" operator="equal">
      <formula>"ج-دو"</formula>
    </cfRule>
    <cfRule type="cellIs" dxfId="12746" priority="22145" operator="equal">
      <formula>"الف-سوم"</formula>
    </cfRule>
    <cfRule type="cellIs" dxfId="12745" priority="22146" operator="equal">
      <formula>"ب-سوم"</formula>
    </cfRule>
    <cfRule type="cellIs" dxfId="12744" priority="22147" operator="equal">
      <formula>"ج-سوم"</formula>
    </cfRule>
    <cfRule type="cellIs" dxfId="12743" priority="22148" operator="equal">
      <formula>"الف-چهارم"</formula>
    </cfRule>
    <cfRule type="cellIs" dxfId="12742" priority="22149" operator="equal">
      <formula>"ب-چهارم"</formula>
    </cfRule>
    <cfRule type="cellIs" dxfId="12741" priority="22150" operator="equal">
      <formula>"ج-چهارم"</formula>
    </cfRule>
    <cfRule type="cellIs" dxfId="12740" priority="22151" operator="equal">
      <formula>"بدون درجه"</formula>
    </cfRule>
  </conditionalFormatting>
  <conditionalFormatting sqref="AE363">
    <cfRule type="cellIs" dxfId="12739" priority="22047" operator="equal">
      <formula>"الف-یک"</formula>
    </cfRule>
    <cfRule type="cellIs" dxfId="12738" priority="22048" operator="equal">
      <formula>"ب-یک"</formula>
    </cfRule>
    <cfRule type="cellIs" dxfId="12737" priority="22049" operator="equal">
      <formula>"ج-یک"</formula>
    </cfRule>
    <cfRule type="cellIs" dxfId="12736" priority="22050" operator="equal">
      <formula>"الف-دو"</formula>
    </cfRule>
    <cfRule type="cellIs" dxfId="12735" priority="22051" operator="equal">
      <formula>"ب-دو"</formula>
    </cfRule>
    <cfRule type="cellIs" dxfId="12734" priority="22052" operator="equal">
      <formula>"ج-دو"</formula>
    </cfRule>
    <cfRule type="cellIs" dxfId="12733" priority="22053" operator="equal">
      <formula>"الف-سوم"</formula>
    </cfRule>
    <cfRule type="cellIs" dxfId="12732" priority="22054" operator="equal">
      <formula>"ب-سوم"</formula>
    </cfRule>
    <cfRule type="cellIs" dxfId="12731" priority="22055" operator="equal">
      <formula>"ج-سوم"</formula>
    </cfRule>
    <cfRule type="cellIs" dxfId="12730" priority="22056" operator="equal">
      <formula>"الف-چهارم"</formula>
    </cfRule>
    <cfRule type="cellIs" dxfId="12729" priority="22057" operator="equal">
      <formula>"ب-چهارم"</formula>
    </cfRule>
    <cfRule type="cellIs" dxfId="12728" priority="22058" operator="equal">
      <formula>"ج-چهارم"</formula>
    </cfRule>
    <cfRule type="cellIs" dxfId="12727" priority="22059" operator="equal">
      <formula>"بدون درجه"</formula>
    </cfRule>
  </conditionalFormatting>
  <conditionalFormatting sqref="AE364">
    <cfRule type="cellIs" dxfId="12726" priority="22007" operator="equal">
      <formula>"الف-یک"</formula>
    </cfRule>
    <cfRule type="cellIs" dxfId="12725" priority="22008" operator="equal">
      <formula>"ب-یک"</formula>
    </cfRule>
    <cfRule type="cellIs" dxfId="12724" priority="22009" operator="equal">
      <formula>"ج-یک"</formula>
    </cfRule>
    <cfRule type="cellIs" dxfId="12723" priority="22010" operator="equal">
      <formula>"الف-دو"</formula>
    </cfRule>
    <cfRule type="cellIs" dxfId="12722" priority="22011" operator="equal">
      <formula>"ب-دو"</formula>
    </cfRule>
    <cfRule type="cellIs" dxfId="12721" priority="22012" operator="equal">
      <formula>"ج-دو"</formula>
    </cfRule>
    <cfRule type="cellIs" dxfId="12720" priority="22013" operator="equal">
      <formula>"الف-سوم"</formula>
    </cfRule>
    <cfRule type="cellIs" dxfId="12719" priority="22014" operator="equal">
      <formula>"ب-سوم"</formula>
    </cfRule>
    <cfRule type="cellIs" dxfId="12718" priority="22015" operator="equal">
      <formula>"ج-سوم"</formula>
    </cfRule>
    <cfRule type="cellIs" dxfId="12717" priority="22016" operator="equal">
      <formula>"الف-چهارم"</formula>
    </cfRule>
    <cfRule type="cellIs" dxfId="12716" priority="22017" operator="equal">
      <formula>"ب-چهارم"</formula>
    </cfRule>
    <cfRule type="cellIs" dxfId="12715" priority="22018" operator="equal">
      <formula>"ج-چهارم"</formula>
    </cfRule>
    <cfRule type="cellIs" dxfId="12714" priority="22019" operator="equal">
      <formula>"بدون درجه"</formula>
    </cfRule>
  </conditionalFormatting>
  <conditionalFormatting sqref="AE365">
    <cfRule type="cellIs" dxfId="12713" priority="21981" operator="equal">
      <formula>"الف-یک"</formula>
    </cfRule>
    <cfRule type="cellIs" dxfId="12712" priority="21982" operator="equal">
      <formula>"ب-یک"</formula>
    </cfRule>
    <cfRule type="cellIs" dxfId="12711" priority="21983" operator="equal">
      <formula>"ج-یک"</formula>
    </cfRule>
    <cfRule type="cellIs" dxfId="12710" priority="21984" operator="equal">
      <formula>"الف-دو"</formula>
    </cfRule>
    <cfRule type="cellIs" dxfId="12709" priority="21985" operator="equal">
      <formula>"ب-دو"</formula>
    </cfRule>
    <cfRule type="cellIs" dxfId="12708" priority="21986" operator="equal">
      <formula>"ج-دو"</formula>
    </cfRule>
    <cfRule type="cellIs" dxfId="12707" priority="21987" operator="equal">
      <formula>"الف-سوم"</formula>
    </cfRule>
    <cfRule type="cellIs" dxfId="12706" priority="21988" operator="equal">
      <formula>"ب-سوم"</formula>
    </cfRule>
    <cfRule type="cellIs" dxfId="12705" priority="21989" operator="equal">
      <formula>"ج-سوم"</formula>
    </cfRule>
    <cfRule type="cellIs" dxfId="12704" priority="21990" operator="equal">
      <formula>"الف-چهارم"</formula>
    </cfRule>
    <cfRule type="cellIs" dxfId="12703" priority="21991" operator="equal">
      <formula>"ب-چهارم"</formula>
    </cfRule>
    <cfRule type="cellIs" dxfId="12702" priority="21992" operator="equal">
      <formula>"ج-چهارم"</formula>
    </cfRule>
    <cfRule type="cellIs" dxfId="12701" priority="21993" operator="equal">
      <formula>"بدون درجه"</formula>
    </cfRule>
  </conditionalFormatting>
  <conditionalFormatting sqref="AE366">
    <cfRule type="cellIs" dxfId="12700" priority="21941" operator="equal">
      <formula>"الف-یک"</formula>
    </cfRule>
    <cfRule type="cellIs" dxfId="12699" priority="21942" operator="equal">
      <formula>"ب-یک"</formula>
    </cfRule>
    <cfRule type="cellIs" dxfId="12698" priority="21943" operator="equal">
      <formula>"ج-یک"</formula>
    </cfRule>
    <cfRule type="cellIs" dxfId="12697" priority="21944" operator="equal">
      <formula>"الف-دو"</formula>
    </cfRule>
    <cfRule type="cellIs" dxfId="12696" priority="21945" operator="equal">
      <formula>"ب-دو"</formula>
    </cfRule>
    <cfRule type="cellIs" dxfId="12695" priority="21946" operator="equal">
      <formula>"ج-دو"</formula>
    </cfRule>
    <cfRule type="cellIs" dxfId="12694" priority="21947" operator="equal">
      <formula>"الف-سوم"</formula>
    </cfRule>
    <cfRule type="cellIs" dxfId="12693" priority="21948" operator="equal">
      <formula>"ب-سوم"</formula>
    </cfRule>
    <cfRule type="cellIs" dxfId="12692" priority="21949" operator="equal">
      <formula>"ج-سوم"</formula>
    </cfRule>
    <cfRule type="cellIs" dxfId="12691" priority="21950" operator="equal">
      <formula>"الف-چهارم"</formula>
    </cfRule>
    <cfRule type="cellIs" dxfId="12690" priority="21951" operator="equal">
      <formula>"ب-چهارم"</formula>
    </cfRule>
    <cfRule type="cellIs" dxfId="12689" priority="21952" operator="equal">
      <formula>"ج-چهارم"</formula>
    </cfRule>
    <cfRule type="cellIs" dxfId="12688" priority="21953" operator="equal">
      <formula>"بدون درجه"</formula>
    </cfRule>
  </conditionalFormatting>
  <conditionalFormatting sqref="AE367">
    <cfRule type="cellIs" dxfId="12687" priority="21915" operator="equal">
      <formula>"الف-یک"</formula>
    </cfRule>
    <cfRule type="cellIs" dxfId="12686" priority="21916" operator="equal">
      <formula>"ب-یک"</formula>
    </cfRule>
    <cfRule type="cellIs" dxfId="12685" priority="21917" operator="equal">
      <formula>"ج-یک"</formula>
    </cfRule>
    <cfRule type="cellIs" dxfId="12684" priority="21918" operator="equal">
      <formula>"الف-دو"</formula>
    </cfRule>
    <cfRule type="cellIs" dxfId="12683" priority="21919" operator="equal">
      <formula>"ب-دو"</formula>
    </cfRule>
    <cfRule type="cellIs" dxfId="12682" priority="21920" operator="equal">
      <formula>"ج-دو"</formula>
    </cfRule>
    <cfRule type="cellIs" dxfId="12681" priority="21921" operator="equal">
      <formula>"الف-سوم"</formula>
    </cfRule>
    <cfRule type="cellIs" dxfId="12680" priority="21922" operator="equal">
      <formula>"ب-سوم"</formula>
    </cfRule>
    <cfRule type="cellIs" dxfId="12679" priority="21923" operator="equal">
      <formula>"ج-سوم"</formula>
    </cfRule>
    <cfRule type="cellIs" dxfId="12678" priority="21924" operator="equal">
      <formula>"الف-چهارم"</formula>
    </cfRule>
    <cfRule type="cellIs" dxfId="12677" priority="21925" operator="equal">
      <formula>"ب-چهارم"</formula>
    </cfRule>
    <cfRule type="cellIs" dxfId="12676" priority="21926" operator="equal">
      <formula>"ج-چهارم"</formula>
    </cfRule>
    <cfRule type="cellIs" dxfId="12675" priority="21927" operator="equal">
      <formula>"بدون درجه"</formula>
    </cfRule>
  </conditionalFormatting>
  <conditionalFormatting sqref="AE369">
    <cfRule type="cellIs" dxfId="12674" priority="21849" operator="equal">
      <formula>"الف-یک"</formula>
    </cfRule>
    <cfRule type="cellIs" dxfId="12673" priority="21850" operator="equal">
      <formula>"ب-یک"</formula>
    </cfRule>
    <cfRule type="cellIs" dxfId="12672" priority="21851" operator="equal">
      <formula>"ج-یک"</formula>
    </cfRule>
    <cfRule type="cellIs" dxfId="12671" priority="21852" operator="equal">
      <formula>"الف-دو"</formula>
    </cfRule>
    <cfRule type="cellIs" dxfId="12670" priority="21853" operator="equal">
      <formula>"ب-دو"</formula>
    </cfRule>
    <cfRule type="cellIs" dxfId="12669" priority="21854" operator="equal">
      <formula>"ج-دو"</formula>
    </cfRule>
    <cfRule type="cellIs" dxfId="12668" priority="21855" operator="equal">
      <formula>"الف-سوم"</formula>
    </cfRule>
    <cfRule type="cellIs" dxfId="12667" priority="21856" operator="equal">
      <formula>"ب-سوم"</formula>
    </cfRule>
    <cfRule type="cellIs" dxfId="12666" priority="21857" operator="equal">
      <formula>"ج-سوم"</formula>
    </cfRule>
    <cfRule type="cellIs" dxfId="12665" priority="21858" operator="equal">
      <formula>"الف-چهارم"</formula>
    </cfRule>
    <cfRule type="cellIs" dxfId="12664" priority="21859" operator="equal">
      <formula>"ب-چهارم"</formula>
    </cfRule>
    <cfRule type="cellIs" dxfId="12663" priority="21860" operator="equal">
      <formula>"ج-چهارم"</formula>
    </cfRule>
    <cfRule type="cellIs" dxfId="12662" priority="21861" operator="equal">
      <formula>"بدون درجه"</formula>
    </cfRule>
  </conditionalFormatting>
  <conditionalFormatting sqref="AE370">
    <cfRule type="cellIs" dxfId="12661" priority="21809" operator="equal">
      <formula>"الف-یک"</formula>
    </cfRule>
    <cfRule type="cellIs" dxfId="12660" priority="21810" operator="equal">
      <formula>"ب-یک"</formula>
    </cfRule>
    <cfRule type="cellIs" dxfId="12659" priority="21811" operator="equal">
      <formula>"ج-یک"</formula>
    </cfRule>
    <cfRule type="cellIs" dxfId="12658" priority="21812" operator="equal">
      <formula>"الف-دو"</formula>
    </cfRule>
    <cfRule type="cellIs" dxfId="12657" priority="21813" operator="equal">
      <formula>"ب-دو"</formula>
    </cfRule>
    <cfRule type="cellIs" dxfId="12656" priority="21814" operator="equal">
      <formula>"ج-دو"</formula>
    </cfRule>
    <cfRule type="cellIs" dxfId="12655" priority="21815" operator="equal">
      <formula>"الف-سوم"</formula>
    </cfRule>
    <cfRule type="cellIs" dxfId="12654" priority="21816" operator="equal">
      <formula>"ب-سوم"</formula>
    </cfRule>
    <cfRule type="cellIs" dxfId="12653" priority="21817" operator="equal">
      <formula>"ج-سوم"</formula>
    </cfRule>
    <cfRule type="cellIs" dxfId="12652" priority="21818" operator="equal">
      <formula>"الف-چهارم"</formula>
    </cfRule>
    <cfRule type="cellIs" dxfId="12651" priority="21819" operator="equal">
      <formula>"ب-چهارم"</formula>
    </cfRule>
    <cfRule type="cellIs" dxfId="12650" priority="21820" operator="equal">
      <formula>"ج-چهارم"</formula>
    </cfRule>
    <cfRule type="cellIs" dxfId="12649" priority="21821" operator="equal">
      <formula>"بدون درجه"</formula>
    </cfRule>
  </conditionalFormatting>
  <conditionalFormatting sqref="AE372">
    <cfRule type="cellIs" dxfId="12648" priority="21743" operator="equal">
      <formula>"الف-یک"</formula>
    </cfRule>
    <cfRule type="cellIs" dxfId="12647" priority="21744" operator="equal">
      <formula>"ب-یک"</formula>
    </cfRule>
    <cfRule type="cellIs" dxfId="12646" priority="21745" operator="equal">
      <formula>"ج-یک"</formula>
    </cfRule>
    <cfRule type="cellIs" dxfId="12645" priority="21746" operator="equal">
      <formula>"الف-دو"</formula>
    </cfRule>
    <cfRule type="cellIs" dxfId="12644" priority="21747" operator="equal">
      <formula>"ب-دو"</formula>
    </cfRule>
    <cfRule type="cellIs" dxfId="12643" priority="21748" operator="equal">
      <formula>"ج-دو"</formula>
    </cfRule>
    <cfRule type="cellIs" dxfId="12642" priority="21749" operator="equal">
      <formula>"الف-سوم"</formula>
    </cfRule>
    <cfRule type="cellIs" dxfId="12641" priority="21750" operator="equal">
      <formula>"ب-سوم"</formula>
    </cfRule>
    <cfRule type="cellIs" dxfId="12640" priority="21751" operator="equal">
      <formula>"ج-سوم"</formula>
    </cfRule>
    <cfRule type="cellIs" dxfId="12639" priority="21752" operator="equal">
      <formula>"الف-چهارم"</formula>
    </cfRule>
    <cfRule type="cellIs" dxfId="12638" priority="21753" operator="equal">
      <formula>"ب-چهارم"</formula>
    </cfRule>
    <cfRule type="cellIs" dxfId="12637" priority="21754" operator="equal">
      <formula>"ج-چهارم"</formula>
    </cfRule>
    <cfRule type="cellIs" dxfId="12636" priority="21755" operator="equal">
      <formula>"بدون درجه"</formula>
    </cfRule>
  </conditionalFormatting>
  <conditionalFormatting sqref="AE373">
    <cfRule type="cellIs" dxfId="12635" priority="21717" operator="equal">
      <formula>"الف-یک"</formula>
    </cfRule>
    <cfRule type="cellIs" dxfId="12634" priority="21718" operator="equal">
      <formula>"ب-یک"</formula>
    </cfRule>
    <cfRule type="cellIs" dxfId="12633" priority="21719" operator="equal">
      <formula>"ج-یک"</formula>
    </cfRule>
    <cfRule type="cellIs" dxfId="12632" priority="21720" operator="equal">
      <formula>"الف-دو"</formula>
    </cfRule>
    <cfRule type="cellIs" dxfId="12631" priority="21721" operator="equal">
      <formula>"ب-دو"</formula>
    </cfRule>
    <cfRule type="cellIs" dxfId="12630" priority="21722" operator="equal">
      <formula>"ج-دو"</formula>
    </cfRule>
    <cfRule type="cellIs" dxfId="12629" priority="21723" operator="equal">
      <formula>"الف-سوم"</formula>
    </cfRule>
    <cfRule type="cellIs" dxfId="12628" priority="21724" operator="equal">
      <formula>"ب-سوم"</formula>
    </cfRule>
    <cfRule type="cellIs" dxfId="12627" priority="21725" operator="equal">
      <formula>"ج-سوم"</formula>
    </cfRule>
    <cfRule type="cellIs" dxfId="12626" priority="21726" operator="equal">
      <formula>"الف-چهارم"</formula>
    </cfRule>
    <cfRule type="cellIs" dxfId="12625" priority="21727" operator="equal">
      <formula>"ب-چهارم"</formula>
    </cfRule>
    <cfRule type="cellIs" dxfId="12624" priority="21728" operator="equal">
      <formula>"ج-چهارم"</formula>
    </cfRule>
    <cfRule type="cellIs" dxfId="12623" priority="21729" operator="equal">
      <formula>"بدون درجه"</formula>
    </cfRule>
  </conditionalFormatting>
  <conditionalFormatting sqref="AE374">
    <cfRule type="cellIs" dxfId="12622" priority="21677" operator="equal">
      <formula>"الف-یک"</formula>
    </cfRule>
    <cfRule type="cellIs" dxfId="12621" priority="21678" operator="equal">
      <formula>"ب-یک"</formula>
    </cfRule>
    <cfRule type="cellIs" dxfId="12620" priority="21679" operator="equal">
      <formula>"ج-یک"</formula>
    </cfRule>
    <cfRule type="cellIs" dxfId="12619" priority="21680" operator="equal">
      <formula>"الف-دو"</formula>
    </cfRule>
    <cfRule type="cellIs" dxfId="12618" priority="21681" operator="equal">
      <formula>"ب-دو"</formula>
    </cfRule>
    <cfRule type="cellIs" dxfId="12617" priority="21682" operator="equal">
      <formula>"ج-دو"</formula>
    </cfRule>
    <cfRule type="cellIs" dxfId="12616" priority="21683" operator="equal">
      <formula>"الف-سوم"</formula>
    </cfRule>
    <cfRule type="cellIs" dxfId="12615" priority="21684" operator="equal">
      <formula>"ب-سوم"</formula>
    </cfRule>
    <cfRule type="cellIs" dxfId="12614" priority="21685" operator="equal">
      <formula>"ج-سوم"</formula>
    </cfRule>
    <cfRule type="cellIs" dxfId="12613" priority="21686" operator="equal">
      <formula>"الف-چهارم"</formula>
    </cfRule>
    <cfRule type="cellIs" dxfId="12612" priority="21687" operator="equal">
      <formula>"ب-چهارم"</formula>
    </cfRule>
    <cfRule type="cellIs" dxfId="12611" priority="21688" operator="equal">
      <formula>"ج-چهارم"</formula>
    </cfRule>
    <cfRule type="cellIs" dxfId="12610" priority="21689" operator="equal">
      <formula>"بدون درجه"</formula>
    </cfRule>
  </conditionalFormatting>
  <conditionalFormatting sqref="AE376">
    <cfRule type="cellIs" dxfId="12609" priority="21611" operator="equal">
      <formula>"الف-یک"</formula>
    </cfRule>
    <cfRule type="cellIs" dxfId="12608" priority="21612" operator="equal">
      <formula>"ب-یک"</formula>
    </cfRule>
    <cfRule type="cellIs" dxfId="12607" priority="21613" operator="equal">
      <formula>"ج-یک"</formula>
    </cfRule>
    <cfRule type="cellIs" dxfId="12606" priority="21614" operator="equal">
      <formula>"الف-دو"</formula>
    </cfRule>
    <cfRule type="cellIs" dxfId="12605" priority="21615" operator="equal">
      <formula>"ب-دو"</formula>
    </cfRule>
    <cfRule type="cellIs" dxfId="12604" priority="21616" operator="equal">
      <formula>"ج-دو"</formula>
    </cfRule>
    <cfRule type="cellIs" dxfId="12603" priority="21617" operator="equal">
      <formula>"الف-سوم"</formula>
    </cfRule>
    <cfRule type="cellIs" dxfId="12602" priority="21618" operator="equal">
      <formula>"ب-سوم"</formula>
    </cfRule>
    <cfRule type="cellIs" dxfId="12601" priority="21619" operator="equal">
      <formula>"ج-سوم"</formula>
    </cfRule>
    <cfRule type="cellIs" dxfId="12600" priority="21620" operator="equal">
      <formula>"الف-چهارم"</formula>
    </cfRule>
    <cfRule type="cellIs" dxfId="12599" priority="21621" operator="equal">
      <formula>"ب-چهارم"</formula>
    </cfRule>
    <cfRule type="cellIs" dxfId="12598" priority="21622" operator="equal">
      <formula>"ج-چهارم"</formula>
    </cfRule>
    <cfRule type="cellIs" dxfId="12597" priority="21623" operator="equal">
      <formula>"بدون درجه"</formula>
    </cfRule>
  </conditionalFormatting>
  <conditionalFormatting sqref="AE377">
    <cfRule type="cellIs" dxfId="12596" priority="21585" operator="equal">
      <formula>"الف-یک"</formula>
    </cfRule>
    <cfRule type="cellIs" dxfId="12595" priority="21586" operator="equal">
      <formula>"ب-یک"</formula>
    </cfRule>
    <cfRule type="cellIs" dxfId="12594" priority="21587" operator="equal">
      <formula>"ج-یک"</formula>
    </cfRule>
    <cfRule type="cellIs" dxfId="12593" priority="21588" operator="equal">
      <formula>"الف-دو"</formula>
    </cfRule>
    <cfRule type="cellIs" dxfId="12592" priority="21589" operator="equal">
      <formula>"ب-دو"</formula>
    </cfRule>
    <cfRule type="cellIs" dxfId="12591" priority="21590" operator="equal">
      <formula>"ج-دو"</formula>
    </cfRule>
    <cfRule type="cellIs" dxfId="12590" priority="21591" operator="equal">
      <formula>"الف-سوم"</formula>
    </cfRule>
    <cfRule type="cellIs" dxfId="12589" priority="21592" operator="equal">
      <formula>"ب-سوم"</formula>
    </cfRule>
    <cfRule type="cellIs" dxfId="12588" priority="21593" operator="equal">
      <formula>"ج-سوم"</formula>
    </cfRule>
    <cfRule type="cellIs" dxfId="12587" priority="21594" operator="equal">
      <formula>"الف-چهارم"</formula>
    </cfRule>
    <cfRule type="cellIs" dxfId="12586" priority="21595" operator="equal">
      <formula>"ب-چهارم"</formula>
    </cfRule>
    <cfRule type="cellIs" dxfId="12585" priority="21596" operator="equal">
      <formula>"ج-چهارم"</formula>
    </cfRule>
    <cfRule type="cellIs" dxfId="12584" priority="21597" operator="equal">
      <formula>"بدون درجه"</formula>
    </cfRule>
  </conditionalFormatting>
  <conditionalFormatting sqref="AE378">
    <cfRule type="cellIs" dxfId="12583" priority="21545" operator="equal">
      <formula>"الف-یک"</formula>
    </cfRule>
    <cfRule type="cellIs" dxfId="12582" priority="21546" operator="equal">
      <formula>"ب-یک"</formula>
    </cfRule>
    <cfRule type="cellIs" dxfId="12581" priority="21547" operator="equal">
      <formula>"ج-یک"</formula>
    </cfRule>
    <cfRule type="cellIs" dxfId="12580" priority="21548" operator="equal">
      <formula>"الف-دو"</formula>
    </cfRule>
    <cfRule type="cellIs" dxfId="12579" priority="21549" operator="equal">
      <formula>"ب-دو"</formula>
    </cfRule>
    <cfRule type="cellIs" dxfId="12578" priority="21550" operator="equal">
      <formula>"ج-دو"</formula>
    </cfRule>
    <cfRule type="cellIs" dxfId="12577" priority="21551" operator="equal">
      <formula>"الف-سوم"</formula>
    </cfRule>
    <cfRule type="cellIs" dxfId="12576" priority="21552" operator="equal">
      <formula>"ب-سوم"</formula>
    </cfRule>
    <cfRule type="cellIs" dxfId="12575" priority="21553" operator="equal">
      <formula>"ج-سوم"</formula>
    </cfRule>
    <cfRule type="cellIs" dxfId="12574" priority="21554" operator="equal">
      <formula>"الف-چهارم"</formula>
    </cfRule>
    <cfRule type="cellIs" dxfId="12573" priority="21555" operator="equal">
      <formula>"ب-چهارم"</formula>
    </cfRule>
    <cfRule type="cellIs" dxfId="12572" priority="21556" operator="equal">
      <formula>"ج-چهارم"</formula>
    </cfRule>
    <cfRule type="cellIs" dxfId="12571" priority="21557" operator="equal">
      <formula>"بدون درجه"</formula>
    </cfRule>
  </conditionalFormatting>
  <conditionalFormatting sqref="AE379">
    <cfRule type="cellIs" dxfId="12570" priority="21519" operator="equal">
      <formula>"الف-یک"</formula>
    </cfRule>
    <cfRule type="cellIs" dxfId="12569" priority="21520" operator="equal">
      <formula>"ب-یک"</formula>
    </cfRule>
    <cfRule type="cellIs" dxfId="12568" priority="21521" operator="equal">
      <formula>"ج-یک"</formula>
    </cfRule>
    <cfRule type="cellIs" dxfId="12567" priority="21522" operator="equal">
      <formula>"الف-دو"</formula>
    </cfRule>
    <cfRule type="cellIs" dxfId="12566" priority="21523" operator="equal">
      <formula>"ب-دو"</formula>
    </cfRule>
    <cfRule type="cellIs" dxfId="12565" priority="21524" operator="equal">
      <formula>"ج-دو"</formula>
    </cfRule>
    <cfRule type="cellIs" dxfId="12564" priority="21525" operator="equal">
      <formula>"الف-سوم"</formula>
    </cfRule>
    <cfRule type="cellIs" dxfId="12563" priority="21526" operator="equal">
      <formula>"ب-سوم"</formula>
    </cfRule>
    <cfRule type="cellIs" dxfId="12562" priority="21527" operator="equal">
      <formula>"ج-سوم"</formula>
    </cfRule>
    <cfRule type="cellIs" dxfId="12561" priority="21528" operator="equal">
      <formula>"الف-چهارم"</formula>
    </cfRule>
    <cfRule type="cellIs" dxfId="12560" priority="21529" operator="equal">
      <formula>"ب-چهارم"</formula>
    </cfRule>
    <cfRule type="cellIs" dxfId="12559" priority="21530" operator="equal">
      <formula>"ج-چهارم"</formula>
    </cfRule>
    <cfRule type="cellIs" dxfId="12558" priority="21531" operator="equal">
      <formula>"بدون درجه"</formula>
    </cfRule>
  </conditionalFormatting>
  <conditionalFormatting sqref="AE381">
    <cfRule type="cellIs" dxfId="12557" priority="21453" operator="equal">
      <formula>"الف-یک"</formula>
    </cfRule>
    <cfRule type="cellIs" dxfId="12556" priority="21454" operator="equal">
      <formula>"ب-یک"</formula>
    </cfRule>
    <cfRule type="cellIs" dxfId="12555" priority="21455" operator="equal">
      <formula>"ج-یک"</formula>
    </cfRule>
    <cfRule type="cellIs" dxfId="12554" priority="21456" operator="equal">
      <formula>"الف-دو"</formula>
    </cfRule>
    <cfRule type="cellIs" dxfId="12553" priority="21457" operator="equal">
      <formula>"ب-دو"</formula>
    </cfRule>
    <cfRule type="cellIs" dxfId="12552" priority="21458" operator="equal">
      <formula>"ج-دو"</formula>
    </cfRule>
    <cfRule type="cellIs" dxfId="12551" priority="21459" operator="equal">
      <formula>"الف-سوم"</formula>
    </cfRule>
    <cfRule type="cellIs" dxfId="12550" priority="21460" operator="equal">
      <formula>"ب-سوم"</formula>
    </cfRule>
    <cfRule type="cellIs" dxfId="12549" priority="21461" operator="equal">
      <formula>"ج-سوم"</formula>
    </cfRule>
    <cfRule type="cellIs" dxfId="12548" priority="21462" operator="equal">
      <formula>"الف-چهارم"</formula>
    </cfRule>
    <cfRule type="cellIs" dxfId="12547" priority="21463" operator="equal">
      <formula>"ب-چهارم"</formula>
    </cfRule>
    <cfRule type="cellIs" dxfId="12546" priority="21464" operator="equal">
      <formula>"ج-چهارم"</formula>
    </cfRule>
    <cfRule type="cellIs" dxfId="12545" priority="21465" operator="equal">
      <formula>"بدون درجه"</formula>
    </cfRule>
  </conditionalFormatting>
  <conditionalFormatting sqref="AE382">
    <cfRule type="cellIs" dxfId="12544" priority="21413" operator="equal">
      <formula>"الف-یک"</formula>
    </cfRule>
    <cfRule type="cellIs" dxfId="12543" priority="21414" operator="equal">
      <formula>"ب-یک"</formula>
    </cfRule>
    <cfRule type="cellIs" dxfId="12542" priority="21415" operator="equal">
      <formula>"ج-یک"</formula>
    </cfRule>
    <cfRule type="cellIs" dxfId="12541" priority="21416" operator="equal">
      <formula>"الف-دو"</formula>
    </cfRule>
    <cfRule type="cellIs" dxfId="12540" priority="21417" operator="equal">
      <formula>"ب-دو"</formula>
    </cfRule>
    <cfRule type="cellIs" dxfId="12539" priority="21418" operator="equal">
      <formula>"ج-دو"</formula>
    </cfRule>
    <cfRule type="cellIs" dxfId="12538" priority="21419" operator="equal">
      <formula>"الف-سوم"</formula>
    </cfRule>
    <cfRule type="cellIs" dxfId="12537" priority="21420" operator="equal">
      <formula>"ب-سوم"</formula>
    </cfRule>
    <cfRule type="cellIs" dxfId="12536" priority="21421" operator="equal">
      <formula>"ج-سوم"</formula>
    </cfRule>
    <cfRule type="cellIs" dxfId="12535" priority="21422" operator="equal">
      <formula>"الف-چهارم"</formula>
    </cfRule>
    <cfRule type="cellIs" dxfId="12534" priority="21423" operator="equal">
      <formula>"ب-چهارم"</formula>
    </cfRule>
    <cfRule type="cellIs" dxfId="12533" priority="21424" operator="equal">
      <formula>"ج-چهارم"</formula>
    </cfRule>
    <cfRule type="cellIs" dxfId="12532" priority="21425" operator="equal">
      <formula>"بدون درجه"</formula>
    </cfRule>
  </conditionalFormatting>
  <conditionalFormatting sqref="AE383">
    <cfRule type="cellIs" dxfId="12531" priority="21387" operator="equal">
      <formula>"الف-یک"</formula>
    </cfRule>
    <cfRule type="cellIs" dxfId="12530" priority="21388" operator="equal">
      <formula>"ب-یک"</formula>
    </cfRule>
    <cfRule type="cellIs" dxfId="12529" priority="21389" operator="equal">
      <formula>"ج-یک"</formula>
    </cfRule>
    <cfRule type="cellIs" dxfId="12528" priority="21390" operator="equal">
      <formula>"الف-دو"</formula>
    </cfRule>
    <cfRule type="cellIs" dxfId="12527" priority="21391" operator="equal">
      <formula>"ب-دو"</formula>
    </cfRule>
    <cfRule type="cellIs" dxfId="12526" priority="21392" operator="equal">
      <formula>"ج-دو"</formula>
    </cfRule>
    <cfRule type="cellIs" dxfId="12525" priority="21393" operator="equal">
      <formula>"الف-سوم"</formula>
    </cfRule>
    <cfRule type="cellIs" dxfId="12524" priority="21394" operator="equal">
      <formula>"ب-سوم"</formula>
    </cfRule>
    <cfRule type="cellIs" dxfId="12523" priority="21395" operator="equal">
      <formula>"ج-سوم"</formula>
    </cfRule>
    <cfRule type="cellIs" dxfId="12522" priority="21396" operator="equal">
      <formula>"الف-چهارم"</formula>
    </cfRule>
    <cfRule type="cellIs" dxfId="12521" priority="21397" operator="equal">
      <formula>"ب-چهارم"</formula>
    </cfRule>
    <cfRule type="cellIs" dxfId="12520" priority="21398" operator="equal">
      <formula>"ج-چهارم"</formula>
    </cfRule>
    <cfRule type="cellIs" dxfId="12519" priority="21399" operator="equal">
      <formula>"بدون درجه"</formula>
    </cfRule>
  </conditionalFormatting>
  <conditionalFormatting sqref="AE385">
    <cfRule type="cellIs" dxfId="12518" priority="21321" operator="equal">
      <formula>"الف-یک"</formula>
    </cfRule>
    <cfRule type="cellIs" dxfId="12517" priority="21322" operator="equal">
      <formula>"ب-یک"</formula>
    </cfRule>
    <cfRule type="cellIs" dxfId="12516" priority="21323" operator="equal">
      <formula>"ج-یک"</formula>
    </cfRule>
    <cfRule type="cellIs" dxfId="12515" priority="21324" operator="equal">
      <formula>"الف-دو"</formula>
    </cfRule>
    <cfRule type="cellIs" dxfId="12514" priority="21325" operator="equal">
      <formula>"ب-دو"</formula>
    </cfRule>
    <cfRule type="cellIs" dxfId="12513" priority="21326" operator="equal">
      <formula>"ج-دو"</formula>
    </cfRule>
    <cfRule type="cellIs" dxfId="12512" priority="21327" operator="equal">
      <formula>"الف-سوم"</formula>
    </cfRule>
    <cfRule type="cellIs" dxfId="12511" priority="21328" operator="equal">
      <formula>"ب-سوم"</formula>
    </cfRule>
    <cfRule type="cellIs" dxfId="12510" priority="21329" operator="equal">
      <formula>"ج-سوم"</formula>
    </cfRule>
    <cfRule type="cellIs" dxfId="12509" priority="21330" operator="equal">
      <formula>"الف-چهارم"</formula>
    </cfRule>
    <cfRule type="cellIs" dxfId="12508" priority="21331" operator="equal">
      <formula>"ب-چهارم"</formula>
    </cfRule>
    <cfRule type="cellIs" dxfId="12507" priority="21332" operator="equal">
      <formula>"ج-چهارم"</formula>
    </cfRule>
    <cfRule type="cellIs" dxfId="12506" priority="21333" operator="equal">
      <formula>"بدون درجه"</formula>
    </cfRule>
  </conditionalFormatting>
  <conditionalFormatting sqref="AE386">
    <cfRule type="cellIs" dxfId="12505" priority="21281" operator="equal">
      <formula>"الف-یک"</formula>
    </cfRule>
    <cfRule type="cellIs" dxfId="12504" priority="21282" operator="equal">
      <formula>"ب-یک"</formula>
    </cfRule>
    <cfRule type="cellIs" dxfId="12503" priority="21283" operator="equal">
      <formula>"ج-یک"</formula>
    </cfRule>
    <cfRule type="cellIs" dxfId="12502" priority="21284" operator="equal">
      <formula>"الف-دو"</formula>
    </cfRule>
    <cfRule type="cellIs" dxfId="12501" priority="21285" operator="equal">
      <formula>"ب-دو"</formula>
    </cfRule>
    <cfRule type="cellIs" dxfId="12500" priority="21286" operator="equal">
      <formula>"ج-دو"</formula>
    </cfRule>
    <cfRule type="cellIs" dxfId="12499" priority="21287" operator="equal">
      <formula>"الف-سوم"</formula>
    </cfRule>
    <cfRule type="cellIs" dxfId="12498" priority="21288" operator="equal">
      <formula>"ب-سوم"</formula>
    </cfRule>
    <cfRule type="cellIs" dxfId="12497" priority="21289" operator="equal">
      <formula>"ج-سوم"</formula>
    </cfRule>
    <cfRule type="cellIs" dxfId="12496" priority="21290" operator="equal">
      <formula>"الف-چهارم"</formula>
    </cfRule>
    <cfRule type="cellIs" dxfId="12495" priority="21291" operator="equal">
      <formula>"ب-چهارم"</formula>
    </cfRule>
    <cfRule type="cellIs" dxfId="12494" priority="21292" operator="equal">
      <formula>"ج-چهارم"</formula>
    </cfRule>
    <cfRule type="cellIs" dxfId="12493" priority="21293" operator="equal">
      <formula>"بدون درجه"</formula>
    </cfRule>
  </conditionalFormatting>
  <conditionalFormatting sqref="AE387">
    <cfRule type="cellIs" dxfId="12492" priority="21255" operator="equal">
      <formula>"الف-یک"</formula>
    </cfRule>
    <cfRule type="cellIs" dxfId="12491" priority="21256" operator="equal">
      <formula>"ب-یک"</formula>
    </cfRule>
    <cfRule type="cellIs" dxfId="12490" priority="21257" operator="equal">
      <formula>"ج-یک"</formula>
    </cfRule>
    <cfRule type="cellIs" dxfId="12489" priority="21258" operator="equal">
      <formula>"الف-دو"</formula>
    </cfRule>
    <cfRule type="cellIs" dxfId="12488" priority="21259" operator="equal">
      <formula>"ب-دو"</formula>
    </cfRule>
    <cfRule type="cellIs" dxfId="12487" priority="21260" operator="equal">
      <formula>"ج-دو"</formula>
    </cfRule>
    <cfRule type="cellIs" dxfId="12486" priority="21261" operator="equal">
      <formula>"الف-سوم"</formula>
    </cfRule>
    <cfRule type="cellIs" dxfId="12485" priority="21262" operator="equal">
      <formula>"ب-سوم"</formula>
    </cfRule>
    <cfRule type="cellIs" dxfId="12484" priority="21263" operator="equal">
      <formula>"ج-سوم"</formula>
    </cfRule>
    <cfRule type="cellIs" dxfId="12483" priority="21264" operator="equal">
      <formula>"الف-چهارم"</formula>
    </cfRule>
    <cfRule type="cellIs" dxfId="12482" priority="21265" operator="equal">
      <formula>"ب-چهارم"</formula>
    </cfRule>
    <cfRule type="cellIs" dxfId="12481" priority="21266" operator="equal">
      <formula>"ج-چهارم"</formula>
    </cfRule>
    <cfRule type="cellIs" dxfId="12480" priority="21267" operator="equal">
      <formula>"بدون درجه"</formula>
    </cfRule>
  </conditionalFormatting>
  <conditionalFormatting sqref="AE388">
    <cfRule type="cellIs" dxfId="12479" priority="21215" operator="equal">
      <formula>"الف-یک"</formula>
    </cfRule>
    <cfRule type="cellIs" dxfId="12478" priority="21216" operator="equal">
      <formula>"ب-یک"</formula>
    </cfRule>
    <cfRule type="cellIs" dxfId="12477" priority="21217" operator="equal">
      <formula>"ج-یک"</formula>
    </cfRule>
    <cfRule type="cellIs" dxfId="12476" priority="21218" operator="equal">
      <formula>"الف-دو"</formula>
    </cfRule>
    <cfRule type="cellIs" dxfId="12475" priority="21219" operator="equal">
      <formula>"ب-دو"</formula>
    </cfRule>
    <cfRule type="cellIs" dxfId="12474" priority="21220" operator="equal">
      <formula>"ج-دو"</formula>
    </cfRule>
    <cfRule type="cellIs" dxfId="12473" priority="21221" operator="equal">
      <formula>"الف-سوم"</formula>
    </cfRule>
    <cfRule type="cellIs" dxfId="12472" priority="21222" operator="equal">
      <formula>"ب-سوم"</formula>
    </cfRule>
    <cfRule type="cellIs" dxfId="12471" priority="21223" operator="equal">
      <formula>"ج-سوم"</formula>
    </cfRule>
    <cfRule type="cellIs" dxfId="12470" priority="21224" operator="equal">
      <formula>"الف-چهارم"</formula>
    </cfRule>
    <cfRule type="cellIs" dxfId="12469" priority="21225" operator="equal">
      <formula>"ب-چهارم"</formula>
    </cfRule>
    <cfRule type="cellIs" dxfId="12468" priority="21226" operator="equal">
      <formula>"ج-چهارم"</formula>
    </cfRule>
    <cfRule type="cellIs" dxfId="12467" priority="21227" operator="equal">
      <formula>"بدون درجه"</formula>
    </cfRule>
  </conditionalFormatting>
  <conditionalFormatting sqref="AE389">
    <cfRule type="cellIs" dxfId="12466" priority="21189" operator="equal">
      <formula>"الف-یک"</formula>
    </cfRule>
    <cfRule type="cellIs" dxfId="12465" priority="21190" operator="equal">
      <formula>"ب-یک"</formula>
    </cfRule>
    <cfRule type="cellIs" dxfId="12464" priority="21191" operator="equal">
      <formula>"ج-یک"</formula>
    </cfRule>
    <cfRule type="cellIs" dxfId="12463" priority="21192" operator="equal">
      <formula>"الف-دو"</formula>
    </cfRule>
    <cfRule type="cellIs" dxfId="12462" priority="21193" operator="equal">
      <formula>"ب-دو"</formula>
    </cfRule>
    <cfRule type="cellIs" dxfId="12461" priority="21194" operator="equal">
      <formula>"ج-دو"</formula>
    </cfRule>
    <cfRule type="cellIs" dxfId="12460" priority="21195" operator="equal">
      <formula>"الف-سوم"</formula>
    </cfRule>
    <cfRule type="cellIs" dxfId="12459" priority="21196" operator="equal">
      <formula>"ب-سوم"</formula>
    </cfRule>
    <cfRule type="cellIs" dxfId="12458" priority="21197" operator="equal">
      <formula>"ج-سوم"</formula>
    </cfRule>
    <cfRule type="cellIs" dxfId="12457" priority="21198" operator="equal">
      <formula>"الف-چهارم"</formula>
    </cfRule>
    <cfRule type="cellIs" dxfId="12456" priority="21199" operator="equal">
      <formula>"ب-چهارم"</formula>
    </cfRule>
    <cfRule type="cellIs" dxfId="12455" priority="21200" operator="equal">
      <formula>"ج-چهارم"</formula>
    </cfRule>
    <cfRule type="cellIs" dxfId="12454" priority="21201" operator="equal">
      <formula>"بدون درجه"</formula>
    </cfRule>
  </conditionalFormatting>
  <conditionalFormatting sqref="AE390">
    <cfRule type="cellIs" dxfId="12453" priority="21149" operator="equal">
      <formula>"الف-یک"</formula>
    </cfRule>
    <cfRule type="cellIs" dxfId="12452" priority="21150" operator="equal">
      <formula>"ب-یک"</formula>
    </cfRule>
    <cfRule type="cellIs" dxfId="12451" priority="21151" operator="equal">
      <formula>"ج-یک"</formula>
    </cfRule>
    <cfRule type="cellIs" dxfId="12450" priority="21152" operator="equal">
      <formula>"الف-دو"</formula>
    </cfRule>
    <cfRule type="cellIs" dxfId="12449" priority="21153" operator="equal">
      <formula>"ب-دو"</formula>
    </cfRule>
    <cfRule type="cellIs" dxfId="12448" priority="21154" operator="equal">
      <formula>"ج-دو"</formula>
    </cfRule>
    <cfRule type="cellIs" dxfId="12447" priority="21155" operator="equal">
      <formula>"الف-سوم"</formula>
    </cfRule>
    <cfRule type="cellIs" dxfId="12446" priority="21156" operator="equal">
      <formula>"ب-سوم"</formula>
    </cfRule>
    <cfRule type="cellIs" dxfId="12445" priority="21157" operator="equal">
      <formula>"ج-سوم"</formula>
    </cfRule>
    <cfRule type="cellIs" dxfId="12444" priority="21158" operator="equal">
      <formula>"الف-چهارم"</formula>
    </cfRule>
    <cfRule type="cellIs" dxfId="12443" priority="21159" operator="equal">
      <formula>"ب-چهارم"</formula>
    </cfRule>
    <cfRule type="cellIs" dxfId="12442" priority="21160" operator="equal">
      <formula>"ج-چهارم"</formula>
    </cfRule>
    <cfRule type="cellIs" dxfId="12441" priority="21161" operator="equal">
      <formula>"بدون درجه"</formula>
    </cfRule>
  </conditionalFormatting>
  <conditionalFormatting sqref="AE391">
    <cfRule type="cellIs" dxfId="12440" priority="21123" operator="equal">
      <formula>"الف-یک"</formula>
    </cfRule>
    <cfRule type="cellIs" dxfId="12439" priority="21124" operator="equal">
      <formula>"ب-یک"</formula>
    </cfRule>
    <cfRule type="cellIs" dxfId="12438" priority="21125" operator="equal">
      <formula>"ج-یک"</formula>
    </cfRule>
    <cfRule type="cellIs" dxfId="12437" priority="21126" operator="equal">
      <formula>"الف-دو"</formula>
    </cfRule>
    <cfRule type="cellIs" dxfId="12436" priority="21127" operator="equal">
      <formula>"ب-دو"</formula>
    </cfRule>
    <cfRule type="cellIs" dxfId="12435" priority="21128" operator="equal">
      <formula>"ج-دو"</formula>
    </cfRule>
    <cfRule type="cellIs" dxfId="12434" priority="21129" operator="equal">
      <formula>"الف-سوم"</formula>
    </cfRule>
    <cfRule type="cellIs" dxfId="12433" priority="21130" operator="equal">
      <formula>"ب-سوم"</formula>
    </cfRule>
    <cfRule type="cellIs" dxfId="12432" priority="21131" operator="equal">
      <formula>"ج-سوم"</formula>
    </cfRule>
    <cfRule type="cellIs" dxfId="12431" priority="21132" operator="equal">
      <formula>"الف-چهارم"</formula>
    </cfRule>
    <cfRule type="cellIs" dxfId="12430" priority="21133" operator="equal">
      <formula>"ب-چهارم"</formula>
    </cfRule>
    <cfRule type="cellIs" dxfId="12429" priority="21134" operator="equal">
      <formula>"ج-چهارم"</formula>
    </cfRule>
    <cfRule type="cellIs" dxfId="12428" priority="21135" operator="equal">
      <formula>"بدون درجه"</formula>
    </cfRule>
  </conditionalFormatting>
  <conditionalFormatting sqref="AE393">
    <cfRule type="cellIs" dxfId="12427" priority="21057" operator="equal">
      <formula>"الف-یک"</formula>
    </cfRule>
    <cfRule type="cellIs" dxfId="12426" priority="21058" operator="equal">
      <formula>"ب-یک"</formula>
    </cfRule>
    <cfRule type="cellIs" dxfId="12425" priority="21059" operator="equal">
      <formula>"ج-یک"</formula>
    </cfRule>
    <cfRule type="cellIs" dxfId="12424" priority="21060" operator="equal">
      <formula>"الف-دو"</formula>
    </cfRule>
    <cfRule type="cellIs" dxfId="12423" priority="21061" operator="equal">
      <formula>"ب-دو"</formula>
    </cfRule>
    <cfRule type="cellIs" dxfId="12422" priority="21062" operator="equal">
      <formula>"ج-دو"</formula>
    </cfRule>
    <cfRule type="cellIs" dxfId="12421" priority="21063" operator="equal">
      <formula>"الف-سوم"</formula>
    </cfRule>
    <cfRule type="cellIs" dxfId="12420" priority="21064" operator="equal">
      <formula>"ب-سوم"</formula>
    </cfRule>
    <cfRule type="cellIs" dxfId="12419" priority="21065" operator="equal">
      <formula>"ج-سوم"</formula>
    </cfRule>
    <cfRule type="cellIs" dxfId="12418" priority="21066" operator="equal">
      <formula>"الف-چهارم"</formula>
    </cfRule>
    <cfRule type="cellIs" dxfId="12417" priority="21067" operator="equal">
      <formula>"ب-چهارم"</formula>
    </cfRule>
    <cfRule type="cellIs" dxfId="12416" priority="21068" operator="equal">
      <formula>"ج-چهارم"</formula>
    </cfRule>
    <cfRule type="cellIs" dxfId="12415" priority="21069" operator="equal">
      <formula>"بدون درجه"</formula>
    </cfRule>
  </conditionalFormatting>
  <conditionalFormatting sqref="AE394">
    <cfRule type="cellIs" dxfId="12414" priority="21017" operator="equal">
      <formula>"الف-یک"</formula>
    </cfRule>
    <cfRule type="cellIs" dxfId="12413" priority="21018" operator="equal">
      <formula>"ب-یک"</formula>
    </cfRule>
    <cfRule type="cellIs" dxfId="12412" priority="21019" operator="equal">
      <formula>"ج-یک"</formula>
    </cfRule>
    <cfRule type="cellIs" dxfId="12411" priority="21020" operator="equal">
      <formula>"الف-دو"</formula>
    </cfRule>
    <cfRule type="cellIs" dxfId="12410" priority="21021" operator="equal">
      <formula>"ب-دو"</formula>
    </cfRule>
    <cfRule type="cellIs" dxfId="12409" priority="21022" operator="equal">
      <formula>"ج-دو"</formula>
    </cfRule>
    <cfRule type="cellIs" dxfId="12408" priority="21023" operator="equal">
      <formula>"الف-سوم"</formula>
    </cfRule>
    <cfRule type="cellIs" dxfId="12407" priority="21024" operator="equal">
      <formula>"ب-سوم"</formula>
    </cfRule>
    <cfRule type="cellIs" dxfId="12406" priority="21025" operator="equal">
      <formula>"ج-سوم"</formula>
    </cfRule>
    <cfRule type="cellIs" dxfId="12405" priority="21026" operator="equal">
      <formula>"الف-چهارم"</formula>
    </cfRule>
    <cfRule type="cellIs" dxfId="12404" priority="21027" operator="equal">
      <formula>"ب-چهارم"</formula>
    </cfRule>
    <cfRule type="cellIs" dxfId="12403" priority="21028" operator="equal">
      <formula>"ج-چهارم"</formula>
    </cfRule>
    <cfRule type="cellIs" dxfId="12402" priority="21029" operator="equal">
      <formula>"بدون درجه"</formula>
    </cfRule>
  </conditionalFormatting>
  <conditionalFormatting sqref="AE395">
    <cfRule type="cellIs" dxfId="12401" priority="20991" operator="equal">
      <formula>"الف-یک"</formula>
    </cfRule>
    <cfRule type="cellIs" dxfId="12400" priority="20992" operator="equal">
      <formula>"ب-یک"</formula>
    </cfRule>
    <cfRule type="cellIs" dxfId="12399" priority="20993" operator="equal">
      <formula>"ج-یک"</formula>
    </cfRule>
    <cfRule type="cellIs" dxfId="12398" priority="20994" operator="equal">
      <formula>"الف-دو"</formula>
    </cfRule>
    <cfRule type="cellIs" dxfId="12397" priority="20995" operator="equal">
      <formula>"ب-دو"</formula>
    </cfRule>
    <cfRule type="cellIs" dxfId="12396" priority="20996" operator="equal">
      <formula>"ج-دو"</formula>
    </cfRule>
    <cfRule type="cellIs" dxfId="12395" priority="20997" operator="equal">
      <formula>"الف-سوم"</formula>
    </cfRule>
    <cfRule type="cellIs" dxfId="12394" priority="20998" operator="equal">
      <formula>"ب-سوم"</formula>
    </cfRule>
    <cfRule type="cellIs" dxfId="12393" priority="20999" operator="equal">
      <formula>"ج-سوم"</formula>
    </cfRule>
    <cfRule type="cellIs" dxfId="12392" priority="21000" operator="equal">
      <formula>"الف-چهارم"</formula>
    </cfRule>
    <cfRule type="cellIs" dxfId="12391" priority="21001" operator="equal">
      <formula>"ب-چهارم"</formula>
    </cfRule>
    <cfRule type="cellIs" dxfId="12390" priority="21002" operator="equal">
      <formula>"ج-چهارم"</formula>
    </cfRule>
    <cfRule type="cellIs" dxfId="12389" priority="21003" operator="equal">
      <formula>"بدون درجه"</formula>
    </cfRule>
  </conditionalFormatting>
  <conditionalFormatting sqref="AE396">
    <cfRule type="cellIs" dxfId="12388" priority="20951" operator="equal">
      <formula>"الف-یک"</formula>
    </cfRule>
    <cfRule type="cellIs" dxfId="12387" priority="20952" operator="equal">
      <formula>"ب-یک"</formula>
    </cfRule>
    <cfRule type="cellIs" dxfId="12386" priority="20953" operator="equal">
      <formula>"ج-یک"</formula>
    </cfRule>
    <cfRule type="cellIs" dxfId="12385" priority="20954" operator="equal">
      <formula>"الف-دو"</formula>
    </cfRule>
    <cfRule type="cellIs" dxfId="12384" priority="20955" operator="equal">
      <formula>"ب-دو"</formula>
    </cfRule>
    <cfRule type="cellIs" dxfId="12383" priority="20956" operator="equal">
      <formula>"ج-دو"</formula>
    </cfRule>
    <cfRule type="cellIs" dxfId="12382" priority="20957" operator="equal">
      <formula>"الف-سوم"</formula>
    </cfRule>
    <cfRule type="cellIs" dxfId="12381" priority="20958" operator="equal">
      <formula>"ب-سوم"</formula>
    </cfRule>
    <cfRule type="cellIs" dxfId="12380" priority="20959" operator="equal">
      <formula>"ج-سوم"</formula>
    </cfRule>
    <cfRule type="cellIs" dxfId="12379" priority="20960" operator="equal">
      <formula>"الف-چهارم"</formula>
    </cfRule>
    <cfRule type="cellIs" dxfId="12378" priority="20961" operator="equal">
      <formula>"ب-چهارم"</formula>
    </cfRule>
    <cfRule type="cellIs" dxfId="12377" priority="20962" operator="equal">
      <formula>"ج-چهارم"</formula>
    </cfRule>
    <cfRule type="cellIs" dxfId="12376" priority="20963" operator="equal">
      <formula>"بدون درجه"</formula>
    </cfRule>
  </conditionalFormatting>
  <conditionalFormatting sqref="AE397">
    <cfRule type="cellIs" dxfId="12375" priority="20925" operator="equal">
      <formula>"الف-یک"</formula>
    </cfRule>
    <cfRule type="cellIs" dxfId="12374" priority="20926" operator="equal">
      <formula>"ب-یک"</formula>
    </cfRule>
    <cfRule type="cellIs" dxfId="12373" priority="20927" operator="equal">
      <formula>"ج-یک"</formula>
    </cfRule>
    <cfRule type="cellIs" dxfId="12372" priority="20928" operator="equal">
      <formula>"الف-دو"</formula>
    </cfRule>
    <cfRule type="cellIs" dxfId="12371" priority="20929" operator="equal">
      <formula>"ب-دو"</formula>
    </cfRule>
    <cfRule type="cellIs" dxfId="12370" priority="20930" operator="equal">
      <formula>"ج-دو"</formula>
    </cfRule>
    <cfRule type="cellIs" dxfId="12369" priority="20931" operator="equal">
      <formula>"الف-سوم"</formula>
    </cfRule>
    <cfRule type="cellIs" dxfId="12368" priority="20932" operator="equal">
      <formula>"ب-سوم"</formula>
    </cfRule>
    <cfRule type="cellIs" dxfId="12367" priority="20933" operator="equal">
      <formula>"ج-سوم"</formula>
    </cfRule>
    <cfRule type="cellIs" dxfId="12366" priority="20934" operator="equal">
      <formula>"الف-چهارم"</formula>
    </cfRule>
    <cfRule type="cellIs" dxfId="12365" priority="20935" operator="equal">
      <formula>"ب-چهارم"</formula>
    </cfRule>
    <cfRule type="cellIs" dxfId="12364" priority="20936" operator="equal">
      <formula>"ج-چهارم"</formula>
    </cfRule>
    <cfRule type="cellIs" dxfId="12363" priority="20937" operator="equal">
      <formula>"بدون درجه"</formula>
    </cfRule>
  </conditionalFormatting>
  <conditionalFormatting sqref="AE398">
    <cfRule type="cellIs" dxfId="12362" priority="20885" operator="equal">
      <formula>"الف-یک"</formula>
    </cfRule>
    <cfRule type="cellIs" dxfId="12361" priority="20886" operator="equal">
      <formula>"ب-یک"</formula>
    </cfRule>
    <cfRule type="cellIs" dxfId="12360" priority="20887" operator="equal">
      <formula>"ج-یک"</formula>
    </cfRule>
    <cfRule type="cellIs" dxfId="12359" priority="20888" operator="equal">
      <formula>"الف-دو"</formula>
    </cfRule>
    <cfRule type="cellIs" dxfId="12358" priority="20889" operator="equal">
      <formula>"ب-دو"</formula>
    </cfRule>
    <cfRule type="cellIs" dxfId="12357" priority="20890" operator="equal">
      <formula>"ج-دو"</formula>
    </cfRule>
    <cfRule type="cellIs" dxfId="12356" priority="20891" operator="equal">
      <formula>"الف-سوم"</formula>
    </cfRule>
    <cfRule type="cellIs" dxfId="12355" priority="20892" operator="equal">
      <formula>"ب-سوم"</formula>
    </cfRule>
    <cfRule type="cellIs" dxfId="12354" priority="20893" operator="equal">
      <formula>"ج-سوم"</formula>
    </cfRule>
    <cfRule type="cellIs" dxfId="12353" priority="20894" operator="equal">
      <formula>"الف-چهارم"</formula>
    </cfRule>
    <cfRule type="cellIs" dxfId="12352" priority="20895" operator="equal">
      <formula>"ب-چهارم"</formula>
    </cfRule>
    <cfRule type="cellIs" dxfId="12351" priority="20896" operator="equal">
      <formula>"ج-چهارم"</formula>
    </cfRule>
    <cfRule type="cellIs" dxfId="12350" priority="20897" operator="equal">
      <formula>"بدون درجه"</formula>
    </cfRule>
  </conditionalFormatting>
  <conditionalFormatting sqref="AE399">
    <cfRule type="cellIs" dxfId="12349" priority="20859" operator="equal">
      <formula>"الف-یک"</formula>
    </cfRule>
    <cfRule type="cellIs" dxfId="12348" priority="20860" operator="equal">
      <formula>"ب-یک"</formula>
    </cfRule>
    <cfRule type="cellIs" dxfId="12347" priority="20861" operator="equal">
      <formula>"ج-یک"</formula>
    </cfRule>
    <cfRule type="cellIs" dxfId="12346" priority="20862" operator="equal">
      <formula>"الف-دو"</formula>
    </cfRule>
    <cfRule type="cellIs" dxfId="12345" priority="20863" operator="equal">
      <formula>"ب-دو"</formula>
    </cfRule>
    <cfRule type="cellIs" dxfId="12344" priority="20864" operator="equal">
      <formula>"ج-دو"</formula>
    </cfRule>
    <cfRule type="cellIs" dxfId="12343" priority="20865" operator="equal">
      <formula>"الف-سوم"</formula>
    </cfRule>
    <cfRule type="cellIs" dxfId="12342" priority="20866" operator="equal">
      <formula>"ب-سوم"</formula>
    </cfRule>
    <cfRule type="cellIs" dxfId="12341" priority="20867" operator="equal">
      <formula>"ج-سوم"</formula>
    </cfRule>
    <cfRule type="cellIs" dxfId="12340" priority="20868" operator="equal">
      <formula>"الف-چهارم"</formula>
    </cfRule>
    <cfRule type="cellIs" dxfId="12339" priority="20869" operator="equal">
      <formula>"ب-چهارم"</formula>
    </cfRule>
    <cfRule type="cellIs" dxfId="12338" priority="20870" operator="equal">
      <formula>"ج-چهارم"</formula>
    </cfRule>
    <cfRule type="cellIs" dxfId="12337" priority="20871" operator="equal">
      <formula>"بدون درجه"</formula>
    </cfRule>
  </conditionalFormatting>
  <conditionalFormatting sqref="AE400">
    <cfRule type="cellIs" dxfId="12336" priority="20819" operator="equal">
      <formula>"الف-یک"</formula>
    </cfRule>
    <cfRule type="cellIs" dxfId="12335" priority="20820" operator="equal">
      <formula>"ب-یک"</formula>
    </cfRule>
    <cfRule type="cellIs" dxfId="12334" priority="20821" operator="equal">
      <formula>"ج-یک"</formula>
    </cfRule>
    <cfRule type="cellIs" dxfId="12333" priority="20822" operator="equal">
      <formula>"الف-دو"</formula>
    </cfRule>
    <cfRule type="cellIs" dxfId="12332" priority="20823" operator="equal">
      <formula>"ب-دو"</formula>
    </cfRule>
    <cfRule type="cellIs" dxfId="12331" priority="20824" operator="equal">
      <formula>"ج-دو"</formula>
    </cfRule>
    <cfRule type="cellIs" dxfId="12330" priority="20825" operator="equal">
      <formula>"الف-سوم"</formula>
    </cfRule>
    <cfRule type="cellIs" dxfId="12329" priority="20826" operator="equal">
      <formula>"ب-سوم"</formula>
    </cfRule>
    <cfRule type="cellIs" dxfId="12328" priority="20827" operator="equal">
      <formula>"ج-سوم"</formula>
    </cfRule>
    <cfRule type="cellIs" dxfId="12327" priority="20828" operator="equal">
      <formula>"الف-چهارم"</formula>
    </cfRule>
    <cfRule type="cellIs" dxfId="12326" priority="20829" operator="equal">
      <formula>"ب-چهارم"</formula>
    </cfRule>
    <cfRule type="cellIs" dxfId="12325" priority="20830" operator="equal">
      <formula>"ج-چهارم"</formula>
    </cfRule>
    <cfRule type="cellIs" dxfId="12324" priority="20831" operator="equal">
      <formula>"بدون درجه"</formula>
    </cfRule>
  </conditionalFormatting>
  <conditionalFormatting sqref="AE401">
    <cfRule type="cellIs" dxfId="12323" priority="20555" operator="equal">
      <formula>"الف-یک"</formula>
    </cfRule>
    <cfRule type="cellIs" dxfId="12322" priority="20556" operator="equal">
      <formula>"ب-یک"</formula>
    </cfRule>
    <cfRule type="cellIs" dxfId="12321" priority="20557" operator="equal">
      <formula>"ج-یک"</formula>
    </cfRule>
    <cfRule type="cellIs" dxfId="12320" priority="20558" operator="equal">
      <formula>"الف-دو"</formula>
    </cfRule>
    <cfRule type="cellIs" dxfId="12319" priority="20559" operator="equal">
      <formula>"ب-دو"</formula>
    </cfRule>
    <cfRule type="cellIs" dxfId="12318" priority="20560" operator="equal">
      <formula>"ج-دو"</formula>
    </cfRule>
    <cfRule type="cellIs" dxfId="12317" priority="20561" operator="equal">
      <formula>"الف-سوم"</formula>
    </cfRule>
    <cfRule type="cellIs" dxfId="12316" priority="20562" operator="equal">
      <formula>"ب-سوم"</formula>
    </cfRule>
    <cfRule type="cellIs" dxfId="12315" priority="20563" operator="equal">
      <formula>"ج-سوم"</formula>
    </cfRule>
    <cfRule type="cellIs" dxfId="12314" priority="20564" operator="equal">
      <formula>"الف-چهارم"</formula>
    </cfRule>
    <cfRule type="cellIs" dxfId="12313" priority="20565" operator="equal">
      <formula>"ب-چهارم"</formula>
    </cfRule>
    <cfRule type="cellIs" dxfId="12312" priority="20566" operator="equal">
      <formula>"ج-چهارم"</formula>
    </cfRule>
    <cfRule type="cellIs" dxfId="12311" priority="20567" operator="equal">
      <formula>"بدون درجه"</formula>
    </cfRule>
  </conditionalFormatting>
  <conditionalFormatting sqref="AE402">
    <cfRule type="cellIs" dxfId="12310" priority="20529" operator="equal">
      <formula>"الف-یک"</formula>
    </cfRule>
    <cfRule type="cellIs" dxfId="12309" priority="20530" operator="equal">
      <formula>"ب-یک"</formula>
    </cfRule>
    <cfRule type="cellIs" dxfId="12308" priority="20531" operator="equal">
      <formula>"ج-یک"</formula>
    </cfRule>
    <cfRule type="cellIs" dxfId="12307" priority="20532" operator="equal">
      <formula>"الف-دو"</formula>
    </cfRule>
    <cfRule type="cellIs" dxfId="12306" priority="20533" operator="equal">
      <formula>"ب-دو"</formula>
    </cfRule>
    <cfRule type="cellIs" dxfId="12305" priority="20534" operator="equal">
      <formula>"ج-دو"</formula>
    </cfRule>
    <cfRule type="cellIs" dxfId="12304" priority="20535" operator="equal">
      <formula>"الف-سوم"</formula>
    </cfRule>
    <cfRule type="cellIs" dxfId="12303" priority="20536" operator="equal">
      <formula>"ب-سوم"</formula>
    </cfRule>
    <cfRule type="cellIs" dxfId="12302" priority="20537" operator="equal">
      <formula>"ج-سوم"</formula>
    </cfRule>
    <cfRule type="cellIs" dxfId="12301" priority="20538" operator="equal">
      <formula>"الف-چهارم"</formula>
    </cfRule>
    <cfRule type="cellIs" dxfId="12300" priority="20539" operator="equal">
      <formula>"ب-چهارم"</formula>
    </cfRule>
    <cfRule type="cellIs" dxfId="12299" priority="20540" operator="equal">
      <formula>"ج-چهارم"</formula>
    </cfRule>
    <cfRule type="cellIs" dxfId="12298" priority="20541" operator="equal">
      <formula>"بدون درجه"</formula>
    </cfRule>
  </conditionalFormatting>
  <conditionalFormatting sqref="AE403">
    <cfRule type="cellIs" dxfId="12297" priority="20489" operator="equal">
      <formula>"الف-یک"</formula>
    </cfRule>
    <cfRule type="cellIs" dxfId="12296" priority="20490" operator="equal">
      <formula>"ب-یک"</formula>
    </cfRule>
    <cfRule type="cellIs" dxfId="12295" priority="20491" operator="equal">
      <formula>"ج-یک"</formula>
    </cfRule>
    <cfRule type="cellIs" dxfId="12294" priority="20492" operator="equal">
      <formula>"الف-دو"</formula>
    </cfRule>
    <cfRule type="cellIs" dxfId="12293" priority="20493" operator="equal">
      <formula>"ب-دو"</formula>
    </cfRule>
    <cfRule type="cellIs" dxfId="12292" priority="20494" operator="equal">
      <formula>"ج-دو"</formula>
    </cfRule>
    <cfRule type="cellIs" dxfId="12291" priority="20495" operator="equal">
      <formula>"الف-سوم"</formula>
    </cfRule>
    <cfRule type="cellIs" dxfId="12290" priority="20496" operator="equal">
      <formula>"ب-سوم"</formula>
    </cfRule>
    <cfRule type="cellIs" dxfId="12289" priority="20497" operator="equal">
      <formula>"ج-سوم"</formula>
    </cfRule>
    <cfRule type="cellIs" dxfId="12288" priority="20498" operator="equal">
      <formula>"الف-چهارم"</formula>
    </cfRule>
    <cfRule type="cellIs" dxfId="12287" priority="20499" operator="equal">
      <formula>"ب-چهارم"</formula>
    </cfRule>
    <cfRule type="cellIs" dxfId="12286" priority="20500" operator="equal">
      <formula>"ج-چهارم"</formula>
    </cfRule>
    <cfRule type="cellIs" dxfId="12285" priority="20501" operator="equal">
      <formula>"بدون درجه"</formula>
    </cfRule>
  </conditionalFormatting>
  <conditionalFormatting sqref="AE404">
    <cfRule type="cellIs" dxfId="12284" priority="20463" operator="equal">
      <formula>"الف-یک"</formula>
    </cfRule>
    <cfRule type="cellIs" dxfId="12283" priority="20464" operator="equal">
      <formula>"ب-یک"</formula>
    </cfRule>
    <cfRule type="cellIs" dxfId="12282" priority="20465" operator="equal">
      <formula>"ج-یک"</formula>
    </cfRule>
    <cfRule type="cellIs" dxfId="12281" priority="20466" operator="equal">
      <formula>"الف-دو"</formula>
    </cfRule>
    <cfRule type="cellIs" dxfId="12280" priority="20467" operator="equal">
      <formula>"ب-دو"</formula>
    </cfRule>
    <cfRule type="cellIs" dxfId="12279" priority="20468" operator="equal">
      <formula>"ج-دو"</formula>
    </cfRule>
    <cfRule type="cellIs" dxfId="12278" priority="20469" operator="equal">
      <formula>"الف-سوم"</formula>
    </cfRule>
    <cfRule type="cellIs" dxfId="12277" priority="20470" operator="equal">
      <formula>"ب-سوم"</formula>
    </cfRule>
    <cfRule type="cellIs" dxfId="12276" priority="20471" operator="equal">
      <formula>"ج-سوم"</formula>
    </cfRule>
    <cfRule type="cellIs" dxfId="12275" priority="20472" operator="equal">
      <formula>"الف-چهارم"</formula>
    </cfRule>
    <cfRule type="cellIs" dxfId="12274" priority="20473" operator="equal">
      <formula>"ب-چهارم"</formula>
    </cfRule>
    <cfRule type="cellIs" dxfId="12273" priority="20474" operator="equal">
      <formula>"ج-چهارم"</formula>
    </cfRule>
    <cfRule type="cellIs" dxfId="12272" priority="20475" operator="equal">
      <formula>"بدون درجه"</formula>
    </cfRule>
  </conditionalFormatting>
  <conditionalFormatting sqref="AE405">
    <cfRule type="cellIs" dxfId="12271" priority="20423" operator="equal">
      <formula>"الف-یک"</formula>
    </cfRule>
    <cfRule type="cellIs" dxfId="12270" priority="20424" operator="equal">
      <formula>"ب-یک"</formula>
    </cfRule>
    <cfRule type="cellIs" dxfId="12269" priority="20425" operator="equal">
      <formula>"ج-یک"</formula>
    </cfRule>
    <cfRule type="cellIs" dxfId="12268" priority="20426" operator="equal">
      <formula>"الف-دو"</formula>
    </cfRule>
    <cfRule type="cellIs" dxfId="12267" priority="20427" operator="equal">
      <formula>"ب-دو"</formula>
    </cfRule>
    <cfRule type="cellIs" dxfId="12266" priority="20428" operator="equal">
      <formula>"ج-دو"</formula>
    </cfRule>
    <cfRule type="cellIs" dxfId="12265" priority="20429" operator="equal">
      <formula>"الف-سوم"</formula>
    </cfRule>
    <cfRule type="cellIs" dxfId="12264" priority="20430" operator="equal">
      <formula>"ب-سوم"</formula>
    </cfRule>
    <cfRule type="cellIs" dxfId="12263" priority="20431" operator="equal">
      <formula>"ج-سوم"</formula>
    </cfRule>
    <cfRule type="cellIs" dxfId="12262" priority="20432" operator="equal">
      <formula>"الف-چهارم"</formula>
    </cfRule>
    <cfRule type="cellIs" dxfId="12261" priority="20433" operator="equal">
      <formula>"ب-چهارم"</formula>
    </cfRule>
    <cfRule type="cellIs" dxfId="12260" priority="20434" operator="equal">
      <formula>"ج-چهارم"</formula>
    </cfRule>
    <cfRule type="cellIs" dxfId="12259" priority="20435" operator="equal">
      <formula>"بدون درجه"</formula>
    </cfRule>
  </conditionalFormatting>
  <conditionalFormatting sqref="AE406">
    <cfRule type="cellIs" dxfId="12258" priority="20397" operator="equal">
      <formula>"الف-یک"</formula>
    </cfRule>
    <cfRule type="cellIs" dxfId="12257" priority="20398" operator="equal">
      <formula>"ب-یک"</formula>
    </cfRule>
    <cfRule type="cellIs" dxfId="12256" priority="20399" operator="equal">
      <formula>"ج-یک"</formula>
    </cfRule>
    <cfRule type="cellIs" dxfId="12255" priority="20400" operator="equal">
      <formula>"الف-دو"</formula>
    </cfRule>
    <cfRule type="cellIs" dxfId="12254" priority="20401" operator="equal">
      <formula>"ب-دو"</formula>
    </cfRule>
    <cfRule type="cellIs" dxfId="12253" priority="20402" operator="equal">
      <formula>"ج-دو"</formula>
    </cfRule>
    <cfRule type="cellIs" dxfId="12252" priority="20403" operator="equal">
      <formula>"الف-سوم"</formula>
    </cfRule>
    <cfRule type="cellIs" dxfId="12251" priority="20404" operator="equal">
      <formula>"ب-سوم"</formula>
    </cfRule>
    <cfRule type="cellIs" dxfId="12250" priority="20405" operator="equal">
      <formula>"ج-سوم"</formula>
    </cfRule>
    <cfRule type="cellIs" dxfId="12249" priority="20406" operator="equal">
      <formula>"الف-چهارم"</formula>
    </cfRule>
    <cfRule type="cellIs" dxfId="12248" priority="20407" operator="equal">
      <formula>"ب-چهارم"</formula>
    </cfRule>
    <cfRule type="cellIs" dxfId="12247" priority="20408" operator="equal">
      <formula>"ج-چهارم"</formula>
    </cfRule>
    <cfRule type="cellIs" dxfId="12246" priority="20409" operator="equal">
      <formula>"بدون درجه"</formula>
    </cfRule>
  </conditionalFormatting>
  <conditionalFormatting sqref="AE407">
    <cfRule type="cellIs" dxfId="12245" priority="20357" operator="equal">
      <formula>"الف-یک"</formula>
    </cfRule>
    <cfRule type="cellIs" dxfId="12244" priority="20358" operator="equal">
      <formula>"ب-یک"</formula>
    </cfRule>
    <cfRule type="cellIs" dxfId="12243" priority="20359" operator="equal">
      <formula>"ج-یک"</formula>
    </cfRule>
    <cfRule type="cellIs" dxfId="12242" priority="20360" operator="equal">
      <formula>"الف-دو"</formula>
    </cfRule>
    <cfRule type="cellIs" dxfId="12241" priority="20361" operator="equal">
      <formula>"ب-دو"</formula>
    </cfRule>
    <cfRule type="cellIs" dxfId="12240" priority="20362" operator="equal">
      <formula>"ج-دو"</formula>
    </cfRule>
    <cfRule type="cellIs" dxfId="12239" priority="20363" operator="equal">
      <formula>"الف-سوم"</formula>
    </cfRule>
    <cfRule type="cellIs" dxfId="12238" priority="20364" operator="equal">
      <formula>"ب-سوم"</formula>
    </cfRule>
    <cfRule type="cellIs" dxfId="12237" priority="20365" operator="equal">
      <formula>"ج-سوم"</formula>
    </cfRule>
    <cfRule type="cellIs" dxfId="12236" priority="20366" operator="equal">
      <formula>"الف-چهارم"</formula>
    </cfRule>
    <cfRule type="cellIs" dxfId="12235" priority="20367" operator="equal">
      <formula>"ب-چهارم"</formula>
    </cfRule>
    <cfRule type="cellIs" dxfId="12234" priority="20368" operator="equal">
      <formula>"ج-چهارم"</formula>
    </cfRule>
    <cfRule type="cellIs" dxfId="12233" priority="20369" operator="equal">
      <formula>"بدون درجه"</formula>
    </cfRule>
  </conditionalFormatting>
  <conditionalFormatting sqref="AE408">
    <cfRule type="cellIs" dxfId="12232" priority="20331" operator="equal">
      <formula>"الف-یک"</formula>
    </cfRule>
    <cfRule type="cellIs" dxfId="12231" priority="20332" operator="equal">
      <formula>"ب-یک"</formula>
    </cfRule>
    <cfRule type="cellIs" dxfId="12230" priority="20333" operator="equal">
      <formula>"ج-یک"</formula>
    </cfRule>
    <cfRule type="cellIs" dxfId="12229" priority="20334" operator="equal">
      <formula>"الف-دو"</formula>
    </cfRule>
    <cfRule type="cellIs" dxfId="12228" priority="20335" operator="equal">
      <formula>"ب-دو"</formula>
    </cfRule>
    <cfRule type="cellIs" dxfId="12227" priority="20336" operator="equal">
      <formula>"ج-دو"</formula>
    </cfRule>
    <cfRule type="cellIs" dxfId="12226" priority="20337" operator="equal">
      <formula>"الف-سوم"</formula>
    </cfRule>
    <cfRule type="cellIs" dxfId="12225" priority="20338" operator="equal">
      <formula>"ب-سوم"</formula>
    </cfRule>
    <cfRule type="cellIs" dxfId="12224" priority="20339" operator="equal">
      <formula>"ج-سوم"</formula>
    </cfRule>
    <cfRule type="cellIs" dxfId="12223" priority="20340" operator="equal">
      <formula>"الف-چهارم"</formula>
    </cfRule>
    <cfRule type="cellIs" dxfId="12222" priority="20341" operator="equal">
      <formula>"ب-چهارم"</formula>
    </cfRule>
    <cfRule type="cellIs" dxfId="12221" priority="20342" operator="equal">
      <formula>"ج-چهارم"</formula>
    </cfRule>
    <cfRule type="cellIs" dxfId="12220" priority="20343" operator="equal">
      <formula>"بدون درجه"</formula>
    </cfRule>
  </conditionalFormatting>
  <conditionalFormatting sqref="AE409">
    <cfRule type="cellIs" dxfId="12219" priority="20291" operator="equal">
      <formula>"الف-یک"</formula>
    </cfRule>
    <cfRule type="cellIs" dxfId="12218" priority="20292" operator="equal">
      <formula>"ب-یک"</formula>
    </cfRule>
    <cfRule type="cellIs" dxfId="12217" priority="20293" operator="equal">
      <formula>"ج-یک"</formula>
    </cfRule>
    <cfRule type="cellIs" dxfId="12216" priority="20294" operator="equal">
      <formula>"الف-دو"</formula>
    </cfRule>
    <cfRule type="cellIs" dxfId="12215" priority="20295" operator="equal">
      <formula>"ب-دو"</formula>
    </cfRule>
    <cfRule type="cellIs" dxfId="12214" priority="20296" operator="equal">
      <formula>"ج-دو"</formula>
    </cfRule>
    <cfRule type="cellIs" dxfId="12213" priority="20297" operator="equal">
      <formula>"الف-سوم"</formula>
    </cfRule>
    <cfRule type="cellIs" dxfId="12212" priority="20298" operator="equal">
      <formula>"ب-سوم"</formula>
    </cfRule>
    <cfRule type="cellIs" dxfId="12211" priority="20299" operator="equal">
      <formula>"ج-سوم"</formula>
    </cfRule>
    <cfRule type="cellIs" dxfId="12210" priority="20300" operator="equal">
      <formula>"الف-چهارم"</formula>
    </cfRule>
    <cfRule type="cellIs" dxfId="12209" priority="20301" operator="equal">
      <formula>"ب-چهارم"</formula>
    </cfRule>
    <cfRule type="cellIs" dxfId="12208" priority="20302" operator="equal">
      <formula>"ج-چهارم"</formula>
    </cfRule>
    <cfRule type="cellIs" dxfId="12207" priority="20303" operator="equal">
      <formula>"بدون درجه"</formula>
    </cfRule>
  </conditionalFormatting>
  <conditionalFormatting sqref="AE410">
    <cfRule type="cellIs" dxfId="12206" priority="20265" operator="equal">
      <formula>"الف-یک"</formula>
    </cfRule>
    <cfRule type="cellIs" dxfId="12205" priority="20266" operator="equal">
      <formula>"ب-یک"</formula>
    </cfRule>
    <cfRule type="cellIs" dxfId="12204" priority="20267" operator="equal">
      <formula>"ج-یک"</formula>
    </cfRule>
    <cfRule type="cellIs" dxfId="12203" priority="20268" operator="equal">
      <formula>"الف-دو"</formula>
    </cfRule>
    <cfRule type="cellIs" dxfId="12202" priority="20269" operator="equal">
      <formula>"ب-دو"</formula>
    </cfRule>
    <cfRule type="cellIs" dxfId="12201" priority="20270" operator="equal">
      <formula>"ج-دو"</formula>
    </cfRule>
    <cfRule type="cellIs" dxfId="12200" priority="20271" operator="equal">
      <formula>"الف-سوم"</formula>
    </cfRule>
    <cfRule type="cellIs" dxfId="12199" priority="20272" operator="equal">
      <formula>"ب-سوم"</formula>
    </cfRule>
    <cfRule type="cellIs" dxfId="12198" priority="20273" operator="equal">
      <formula>"ج-سوم"</formula>
    </cfRule>
    <cfRule type="cellIs" dxfId="12197" priority="20274" operator="equal">
      <formula>"الف-چهارم"</formula>
    </cfRule>
    <cfRule type="cellIs" dxfId="12196" priority="20275" operator="equal">
      <formula>"ب-چهارم"</formula>
    </cfRule>
    <cfRule type="cellIs" dxfId="12195" priority="20276" operator="equal">
      <formula>"ج-چهارم"</formula>
    </cfRule>
    <cfRule type="cellIs" dxfId="12194" priority="20277" operator="equal">
      <formula>"بدون درجه"</formula>
    </cfRule>
  </conditionalFormatting>
  <conditionalFormatting sqref="AE411">
    <cfRule type="cellIs" dxfId="12193" priority="20225" operator="equal">
      <formula>"الف-یک"</formula>
    </cfRule>
    <cfRule type="cellIs" dxfId="12192" priority="20226" operator="equal">
      <formula>"ب-یک"</formula>
    </cfRule>
    <cfRule type="cellIs" dxfId="12191" priority="20227" operator="equal">
      <formula>"ج-یک"</formula>
    </cfRule>
    <cfRule type="cellIs" dxfId="12190" priority="20228" operator="equal">
      <formula>"الف-دو"</formula>
    </cfRule>
    <cfRule type="cellIs" dxfId="12189" priority="20229" operator="equal">
      <formula>"ب-دو"</formula>
    </cfRule>
    <cfRule type="cellIs" dxfId="12188" priority="20230" operator="equal">
      <formula>"ج-دو"</formula>
    </cfRule>
    <cfRule type="cellIs" dxfId="12187" priority="20231" operator="equal">
      <formula>"الف-سوم"</formula>
    </cfRule>
    <cfRule type="cellIs" dxfId="12186" priority="20232" operator="equal">
      <formula>"ب-سوم"</formula>
    </cfRule>
    <cfRule type="cellIs" dxfId="12185" priority="20233" operator="equal">
      <formula>"ج-سوم"</formula>
    </cfRule>
    <cfRule type="cellIs" dxfId="12184" priority="20234" operator="equal">
      <formula>"الف-چهارم"</formula>
    </cfRule>
    <cfRule type="cellIs" dxfId="12183" priority="20235" operator="equal">
      <formula>"ب-چهارم"</formula>
    </cfRule>
    <cfRule type="cellIs" dxfId="12182" priority="20236" operator="equal">
      <formula>"ج-چهارم"</formula>
    </cfRule>
    <cfRule type="cellIs" dxfId="12181" priority="20237" operator="equal">
      <formula>"بدون درجه"</formula>
    </cfRule>
  </conditionalFormatting>
  <conditionalFormatting sqref="AE412">
    <cfRule type="cellIs" dxfId="12180" priority="20199" operator="equal">
      <formula>"الف-یک"</formula>
    </cfRule>
    <cfRule type="cellIs" dxfId="12179" priority="20200" operator="equal">
      <formula>"ب-یک"</formula>
    </cfRule>
    <cfRule type="cellIs" dxfId="12178" priority="20201" operator="equal">
      <formula>"ج-یک"</formula>
    </cfRule>
    <cfRule type="cellIs" dxfId="12177" priority="20202" operator="equal">
      <formula>"الف-دو"</formula>
    </cfRule>
    <cfRule type="cellIs" dxfId="12176" priority="20203" operator="equal">
      <formula>"ب-دو"</formula>
    </cfRule>
    <cfRule type="cellIs" dxfId="12175" priority="20204" operator="equal">
      <formula>"ج-دو"</formula>
    </cfRule>
    <cfRule type="cellIs" dxfId="12174" priority="20205" operator="equal">
      <formula>"الف-سوم"</formula>
    </cfRule>
    <cfRule type="cellIs" dxfId="12173" priority="20206" operator="equal">
      <formula>"ب-سوم"</formula>
    </cfRule>
    <cfRule type="cellIs" dxfId="12172" priority="20207" operator="equal">
      <formula>"ج-سوم"</formula>
    </cfRule>
    <cfRule type="cellIs" dxfId="12171" priority="20208" operator="equal">
      <formula>"الف-چهارم"</formula>
    </cfRule>
    <cfRule type="cellIs" dxfId="12170" priority="20209" operator="equal">
      <formula>"ب-چهارم"</formula>
    </cfRule>
    <cfRule type="cellIs" dxfId="12169" priority="20210" operator="equal">
      <formula>"ج-چهارم"</formula>
    </cfRule>
    <cfRule type="cellIs" dxfId="12168" priority="20211" operator="equal">
      <formula>"بدون درجه"</formula>
    </cfRule>
  </conditionalFormatting>
  <conditionalFormatting sqref="AE413">
    <cfRule type="cellIs" dxfId="12167" priority="20159" operator="equal">
      <formula>"الف-یک"</formula>
    </cfRule>
    <cfRule type="cellIs" dxfId="12166" priority="20160" operator="equal">
      <formula>"ب-یک"</formula>
    </cfRule>
    <cfRule type="cellIs" dxfId="12165" priority="20161" operator="equal">
      <formula>"ج-یک"</formula>
    </cfRule>
    <cfRule type="cellIs" dxfId="12164" priority="20162" operator="equal">
      <formula>"الف-دو"</formula>
    </cfRule>
    <cfRule type="cellIs" dxfId="12163" priority="20163" operator="equal">
      <formula>"ب-دو"</formula>
    </cfRule>
    <cfRule type="cellIs" dxfId="12162" priority="20164" operator="equal">
      <formula>"ج-دو"</formula>
    </cfRule>
    <cfRule type="cellIs" dxfId="12161" priority="20165" operator="equal">
      <formula>"الف-سوم"</formula>
    </cfRule>
    <cfRule type="cellIs" dxfId="12160" priority="20166" operator="equal">
      <formula>"ب-سوم"</formula>
    </cfRule>
    <cfRule type="cellIs" dxfId="12159" priority="20167" operator="equal">
      <formula>"ج-سوم"</formula>
    </cfRule>
    <cfRule type="cellIs" dxfId="12158" priority="20168" operator="equal">
      <formula>"الف-چهارم"</formula>
    </cfRule>
    <cfRule type="cellIs" dxfId="12157" priority="20169" operator="equal">
      <formula>"ب-چهارم"</formula>
    </cfRule>
    <cfRule type="cellIs" dxfId="12156" priority="20170" operator="equal">
      <formula>"ج-چهارم"</formula>
    </cfRule>
    <cfRule type="cellIs" dxfId="12155" priority="20171" operator="equal">
      <formula>"بدون درجه"</formula>
    </cfRule>
  </conditionalFormatting>
  <conditionalFormatting sqref="AE414">
    <cfRule type="cellIs" dxfId="12154" priority="20133" operator="equal">
      <formula>"الف-یک"</formula>
    </cfRule>
    <cfRule type="cellIs" dxfId="12153" priority="20134" operator="equal">
      <formula>"ب-یک"</formula>
    </cfRule>
    <cfRule type="cellIs" dxfId="12152" priority="20135" operator="equal">
      <formula>"ج-یک"</formula>
    </cfRule>
    <cfRule type="cellIs" dxfId="12151" priority="20136" operator="equal">
      <formula>"الف-دو"</formula>
    </cfRule>
    <cfRule type="cellIs" dxfId="12150" priority="20137" operator="equal">
      <formula>"ب-دو"</formula>
    </cfRule>
    <cfRule type="cellIs" dxfId="12149" priority="20138" operator="equal">
      <formula>"ج-دو"</formula>
    </cfRule>
    <cfRule type="cellIs" dxfId="12148" priority="20139" operator="equal">
      <formula>"الف-سوم"</formula>
    </cfRule>
    <cfRule type="cellIs" dxfId="12147" priority="20140" operator="equal">
      <formula>"ب-سوم"</formula>
    </cfRule>
    <cfRule type="cellIs" dxfId="12146" priority="20141" operator="equal">
      <formula>"ج-سوم"</formula>
    </cfRule>
    <cfRule type="cellIs" dxfId="12145" priority="20142" operator="equal">
      <formula>"الف-چهارم"</formula>
    </cfRule>
    <cfRule type="cellIs" dxfId="12144" priority="20143" operator="equal">
      <formula>"ب-چهارم"</formula>
    </cfRule>
    <cfRule type="cellIs" dxfId="12143" priority="20144" operator="equal">
      <formula>"ج-چهارم"</formula>
    </cfRule>
    <cfRule type="cellIs" dxfId="12142" priority="20145" operator="equal">
      <formula>"بدون درجه"</formula>
    </cfRule>
  </conditionalFormatting>
  <conditionalFormatting sqref="AE415">
    <cfRule type="cellIs" dxfId="12141" priority="20093" operator="equal">
      <formula>"الف-یک"</formula>
    </cfRule>
    <cfRule type="cellIs" dxfId="12140" priority="20094" operator="equal">
      <formula>"ب-یک"</formula>
    </cfRule>
    <cfRule type="cellIs" dxfId="12139" priority="20095" operator="equal">
      <formula>"ج-یک"</formula>
    </cfRule>
    <cfRule type="cellIs" dxfId="12138" priority="20096" operator="equal">
      <formula>"الف-دو"</formula>
    </cfRule>
    <cfRule type="cellIs" dxfId="12137" priority="20097" operator="equal">
      <formula>"ب-دو"</formula>
    </cfRule>
    <cfRule type="cellIs" dxfId="12136" priority="20098" operator="equal">
      <formula>"ج-دو"</formula>
    </cfRule>
    <cfRule type="cellIs" dxfId="12135" priority="20099" operator="equal">
      <formula>"الف-سوم"</formula>
    </cfRule>
    <cfRule type="cellIs" dxfId="12134" priority="20100" operator="equal">
      <formula>"ب-سوم"</formula>
    </cfRule>
    <cfRule type="cellIs" dxfId="12133" priority="20101" operator="equal">
      <formula>"ج-سوم"</formula>
    </cfRule>
    <cfRule type="cellIs" dxfId="12132" priority="20102" operator="equal">
      <formula>"الف-چهارم"</formula>
    </cfRule>
    <cfRule type="cellIs" dxfId="12131" priority="20103" operator="equal">
      <formula>"ب-چهارم"</formula>
    </cfRule>
    <cfRule type="cellIs" dxfId="12130" priority="20104" operator="equal">
      <formula>"ج-چهارم"</formula>
    </cfRule>
    <cfRule type="cellIs" dxfId="12129" priority="20105" operator="equal">
      <formula>"بدون درجه"</formula>
    </cfRule>
  </conditionalFormatting>
  <conditionalFormatting sqref="AE416">
    <cfRule type="cellIs" dxfId="12128" priority="20067" operator="equal">
      <formula>"الف-یک"</formula>
    </cfRule>
    <cfRule type="cellIs" dxfId="12127" priority="20068" operator="equal">
      <formula>"ب-یک"</formula>
    </cfRule>
    <cfRule type="cellIs" dxfId="12126" priority="20069" operator="equal">
      <formula>"ج-یک"</formula>
    </cfRule>
    <cfRule type="cellIs" dxfId="12125" priority="20070" operator="equal">
      <formula>"الف-دو"</formula>
    </cfRule>
    <cfRule type="cellIs" dxfId="12124" priority="20071" operator="equal">
      <formula>"ب-دو"</formula>
    </cfRule>
    <cfRule type="cellIs" dxfId="12123" priority="20072" operator="equal">
      <formula>"ج-دو"</formula>
    </cfRule>
    <cfRule type="cellIs" dxfId="12122" priority="20073" operator="equal">
      <formula>"الف-سوم"</formula>
    </cfRule>
    <cfRule type="cellIs" dxfId="12121" priority="20074" operator="equal">
      <formula>"ب-سوم"</formula>
    </cfRule>
    <cfRule type="cellIs" dxfId="12120" priority="20075" operator="equal">
      <formula>"ج-سوم"</formula>
    </cfRule>
    <cfRule type="cellIs" dxfId="12119" priority="20076" operator="equal">
      <formula>"الف-چهارم"</formula>
    </cfRule>
    <cfRule type="cellIs" dxfId="12118" priority="20077" operator="equal">
      <formula>"ب-چهارم"</formula>
    </cfRule>
    <cfRule type="cellIs" dxfId="12117" priority="20078" operator="equal">
      <formula>"ج-چهارم"</formula>
    </cfRule>
    <cfRule type="cellIs" dxfId="12116" priority="20079" operator="equal">
      <formula>"بدون درجه"</formula>
    </cfRule>
  </conditionalFormatting>
  <conditionalFormatting sqref="AE417">
    <cfRule type="cellIs" dxfId="12115" priority="20027" operator="equal">
      <formula>"الف-یک"</formula>
    </cfRule>
    <cfRule type="cellIs" dxfId="12114" priority="20028" operator="equal">
      <formula>"ب-یک"</formula>
    </cfRule>
    <cfRule type="cellIs" dxfId="12113" priority="20029" operator="equal">
      <formula>"ج-یک"</formula>
    </cfRule>
    <cfRule type="cellIs" dxfId="12112" priority="20030" operator="equal">
      <formula>"الف-دو"</formula>
    </cfRule>
    <cfRule type="cellIs" dxfId="12111" priority="20031" operator="equal">
      <formula>"ب-دو"</formula>
    </cfRule>
    <cfRule type="cellIs" dxfId="12110" priority="20032" operator="equal">
      <formula>"ج-دو"</formula>
    </cfRule>
    <cfRule type="cellIs" dxfId="12109" priority="20033" operator="equal">
      <formula>"الف-سوم"</formula>
    </cfRule>
    <cfRule type="cellIs" dxfId="12108" priority="20034" operator="equal">
      <formula>"ب-سوم"</formula>
    </cfRule>
    <cfRule type="cellIs" dxfId="12107" priority="20035" operator="equal">
      <formula>"ج-سوم"</formula>
    </cfRule>
    <cfRule type="cellIs" dxfId="12106" priority="20036" operator="equal">
      <formula>"الف-چهارم"</formula>
    </cfRule>
    <cfRule type="cellIs" dxfId="12105" priority="20037" operator="equal">
      <formula>"ب-چهارم"</formula>
    </cfRule>
    <cfRule type="cellIs" dxfId="12104" priority="20038" operator="equal">
      <formula>"ج-چهارم"</formula>
    </cfRule>
    <cfRule type="cellIs" dxfId="12103" priority="20039" operator="equal">
      <formula>"بدون درجه"</formula>
    </cfRule>
  </conditionalFormatting>
  <conditionalFormatting sqref="AE418">
    <cfRule type="cellIs" dxfId="12102" priority="20001" operator="equal">
      <formula>"الف-یک"</formula>
    </cfRule>
    <cfRule type="cellIs" dxfId="12101" priority="20002" operator="equal">
      <formula>"ب-یک"</formula>
    </cfRule>
    <cfRule type="cellIs" dxfId="12100" priority="20003" operator="equal">
      <formula>"ج-یک"</formula>
    </cfRule>
    <cfRule type="cellIs" dxfId="12099" priority="20004" operator="equal">
      <formula>"الف-دو"</formula>
    </cfRule>
    <cfRule type="cellIs" dxfId="12098" priority="20005" operator="equal">
      <formula>"ب-دو"</formula>
    </cfRule>
    <cfRule type="cellIs" dxfId="12097" priority="20006" operator="equal">
      <formula>"ج-دو"</formula>
    </cfRule>
    <cfRule type="cellIs" dxfId="12096" priority="20007" operator="equal">
      <formula>"الف-سوم"</formula>
    </cfRule>
    <cfRule type="cellIs" dxfId="12095" priority="20008" operator="equal">
      <formula>"ب-سوم"</formula>
    </cfRule>
    <cfRule type="cellIs" dxfId="12094" priority="20009" operator="equal">
      <formula>"ج-سوم"</formula>
    </cfRule>
    <cfRule type="cellIs" dxfId="12093" priority="20010" operator="equal">
      <formula>"الف-چهارم"</formula>
    </cfRule>
    <cfRule type="cellIs" dxfId="12092" priority="20011" operator="equal">
      <formula>"ب-چهارم"</formula>
    </cfRule>
    <cfRule type="cellIs" dxfId="12091" priority="20012" operator="equal">
      <formula>"ج-چهارم"</formula>
    </cfRule>
    <cfRule type="cellIs" dxfId="12090" priority="20013" operator="equal">
      <formula>"بدون درجه"</formula>
    </cfRule>
  </conditionalFormatting>
  <conditionalFormatting sqref="AE419">
    <cfRule type="cellIs" dxfId="12089" priority="19961" operator="equal">
      <formula>"الف-یک"</formula>
    </cfRule>
    <cfRule type="cellIs" dxfId="12088" priority="19962" operator="equal">
      <formula>"ب-یک"</formula>
    </cfRule>
    <cfRule type="cellIs" dxfId="12087" priority="19963" operator="equal">
      <formula>"ج-یک"</formula>
    </cfRule>
    <cfRule type="cellIs" dxfId="12086" priority="19964" operator="equal">
      <formula>"الف-دو"</formula>
    </cfRule>
    <cfRule type="cellIs" dxfId="12085" priority="19965" operator="equal">
      <formula>"ب-دو"</formula>
    </cfRule>
    <cfRule type="cellIs" dxfId="12084" priority="19966" operator="equal">
      <formula>"ج-دو"</formula>
    </cfRule>
    <cfRule type="cellIs" dxfId="12083" priority="19967" operator="equal">
      <formula>"الف-سوم"</formula>
    </cfRule>
    <cfRule type="cellIs" dxfId="12082" priority="19968" operator="equal">
      <formula>"ب-سوم"</formula>
    </cfRule>
    <cfRule type="cellIs" dxfId="12081" priority="19969" operator="equal">
      <formula>"ج-سوم"</formula>
    </cfRule>
    <cfRule type="cellIs" dxfId="12080" priority="19970" operator="equal">
      <formula>"الف-چهارم"</formula>
    </cfRule>
    <cfRule type="cellIs" dxfId="12079" priority="19971" operator="equal">
      <formula>"ب-چهارم"</formula>
    </cfRule>
    <cfRule type="cellIs" dxfId="12078" priority="19972" operator="equal">
      <formula>"ج-چهارم"</formula>
    </cfRule>
    <cfRule type="cellIs" dxfId="12077" priority="19973" operator="equal">
      <formula>"بدون درجه"</formula>
    </cfRule>
  </conditionalFormatting>
  <conditionalFormatting sqref="AE420">
    <cfRule type="cellIs" dxfId="12076" priority="19935" operator="equal">
      <formula>"الف-یک"</formula>
    </cfRule>
    <cfRule type="cellIs" dxfId="12075" priority="19936" operator="equal">
      <formula>"ب-یک"</formula>
    </cfRule>
    <cfRule type="cellIs" dxfId="12074" priority="19937" operator="equal">
      <formula>"ج-یک"</formula>
    </cfRule>
    <cfRule type="cellIs" dxfId="12073" priority="19938" operator="equal">
      <formula>"الف-دو"</formula>
    </cfRule>
    <cfRule type="cellIs" dxfId="12072" priority="19939" operator="equal">
      <formula>"ب-دو"</formula>
    </cfRule>
    <cfRule type="cellIs" dxfId="12071" priority="19940" operator="equal">
      <formula>"ج-دو"</formula>
    </cfRule>
    <cfRule type="cellIs" dxfId="12070" priority="19941" operator="equal">
      <formula>"الف-سوم"</formula>
    </cfRule>
    <cfRule type="cellIs" dxfId="12069" priority="19942" operator="equal">
      <formula>"ب-سوم"</formula>
    </cfRule>
    <cfRule type="cellIs" dxfId="12068" priority="19943" operator="equal">
      <formula>"ج-سوم"</formula>
    </cfRule>
    <cfRule type="cellIs" dxfId="12067" priority="19944" operator="equal">
      <formula>"الف-چهارم"</formula>
    </cfRule>
    <cfRule type="cellIs" dxfId="12066" priority="19945" operator="equal">
      <formula>"ب-چهارم"</formula>
    </cfRule>
    <cfRule type="cellIs" dxfId="12065" priority="19946" operator="equal">
      <formula>"ج-چهارم"</formula>
    </cfRule>
    <cfRule type="cellIs" dxfId="12064" priority="19947" operator="equal">
      <formula>"بدون درجه"</formula>
    </cfRule>
  </conditionalFormatting>
  <conditionalFormatting sqref="AE421">
    <cfRule type="cellIs" dxfId="12063" priority="19895" operator="equal">
      <formula>"الف-یک"</formula>
    </cfRule>
    <cfRule type="cellIs" dxfId="12062" priority="19896" operator="equal">
      <formula>"ب-یک"</formula>
    </cfRule>
    <cfRule type="cellIs" dxfId="12061" priority="19897" operator="equal">
      <formula>"ج-یک"</formula>
    </cfRule>
    <cfRule type="cellIs" dxfId="12060" priority="19898" operator="equal">
      <formula>"الف-دو"</formula>
    </cfRule>
    <cfRule type="cellIs" dxfId="12059" priority="19899" operator="equal">
      <formula>"ب-دو"</formula>
    </cfRule>
    <cfRule type="cellIs" dxfId="12058" priority="19900" operator="equal">
      <formula>"ج-دو"</formula>
    </cfRule>
    <cfRule type="cellIs" dxfId="12057" priority="19901" operator="equal">
      <formula>"الف-سوم"</formula>
    </cfRule>
    <cfRule type="cellIs" dxfId="12056" priority="19902" operator="equal">
      <formula>"ب-سوم"</formula>
    </cfRule>
    <cfRule type="cellIs" dxfId="12055" priority="19903" operator="equal">
      <formula>"ج-سوم"</formula>
    </cfRule>
    <cfRule type="cellIs" dxfId="12054" priority="19904" operator="equal">
      <formula>"الف-چهارم"</formula>
    </cfRule>
    <cfRule type="cellIs" dxfId="12053" priority="19905" operator="equal">
      <formula>"ب-چهارم"</formula>
    </cfRule>
    <cfRule type="cellIs" dxfId="12052" priority="19906" operator="equal">
      <formula>"ج-چهارم"</formula>
    </cfRule>
    <cfRule type="cellIs" dxfId="12051" priority="19907" operator="equal">
      <formula>"بدون درجه"</formula>
    </cfRule>
  </conditionalFormatting>
  <conditionalFormatting sqref="AE422">
    <cfRule type="cellIs" dxfId="12050" priority="19869" operator="equal">
      <formula>"الف-یک"</formula>
    </cfRule>
    <cfRule type="cellIs" dxfId="12049" priority="19870" operator="equal">
      <formula>"ب-یک"</formula>
    </cfRule>
    <cfRule type="cellIs" dxfId="12048" priority="19871" operator="equal">
      <formula>"ج-یک"</formula>
    </cfRule>
    <cfRule type="cellIs" dxfId="12047" priority="19872" operator="equal">
      <formula>"الف-دو"</formula>
    </cfRule>
    <cfRule type="cellIs" dxfId="12046" priority="19873" operator="equal">
      <formula>"ب-دو"</formula>
    </cfRule>
    <cfRule type="cellIs" dxfId="12045" priority="19874" operator="equal">
      <formula>"ج-دو"</formula>
    </cfRule>
    <cfRule type="cellIs" dxfId="12044" priority="19875" operator="equal">
      <formula>"الف-سوم"</formula>
    </cfRule>
    <cfRule type="cellIs" dxfId="12043" priority="19876" operator="equal">
      <formula>"ب-سوم"</formula>
    </cfRule>
    <cfRule type="cellIs" dxfId="12042" priority="19877" operator="equal">
      <formula>"ج-سوم"</formula>
    </cfRule>
    <cfRule type="cellIs" dxfId="12041" priority="19878" operator="equal">
      <formula>"الف-چهارم"</formula>
    </cfRule>
    <cfRule type="cellIs" dxfId="12040" priority="19879" operator="equal">
      <formula>"ب-چهارم"</formula>
    </cfRule>
    <cfRule type="cellIs" dxfId="12039" priority="19880" operator="equal">
      <formula>"ج-چهارم"</formula>
    </cfRule>
    <cfRule type="cellIs" dxfId="12038" priority="19881" operator="equal">
      <formula>"بدون درجه"</formula>
    </cfRule>
  </conditionalFormatting>
  <conditionalFormatting sqref="AE423">
    <cfRule type="cellIs" dxfId="12037" priority="19829" operator="equal">
      <formula>"الف-یک"</formula>
    </cfRule>
    <cfRule type="cellIs" dxfId="12036" priority="19830" operator="equal">
      <formula>"ب-یک"</formula>
    </cfRule>
    <cfRule type="cellIs" dxfId="12035" priority="19831" operator="equal">
      <formula>"ج-یک"</formula>
    </cfRule>
    <cfRule type="cellIs" dxfId="12034" priority="19832" operator="equal">
      <formula>"الف-دو"</formula>
    </cfRule>
    <cfRule type="cellIs" dxfId="12033" priority="19833" operator="equal">
      <formula>"ب-دو"</formula>
    </cfRule>
    <cfRule type="cellIs" dxfId="12032" priority="19834" operator="equal">
      <formula>"ج-دو"</formula>
    </cfRule>
    <cfRule type="cellIs" dxfId="12031" priority="19835" operator="equal">
      <formula>"الف-سوم"</formula>
    </cfRule>
    <cfRule type="cellIs" dxfId="12030" priority="19836" operator="equal">
      <formula>"ب-سوم"</formula>
    </cfRule>
    <cfRule type="cellIs" dxfId="12029" priority="19837" operator="equal">
      <formula>"ج-سوم"</formula>
    </cfRule>
    <cfRule type="cellIs" dxfId="12028" priority="19838" operator="equal">
      <formula>"الف-چهارم"</formula>
    </cfRule>
    <cfRule type="cellIs" dxfId="12027" priority="19839" operator="equal">
      <formula>"ب-چهارم"</formula>
    </cfRule>
    <cfRule type="cellIs" dxfId="12026" priority="19840" operator="equal">
      <formula>"ج-چهارم"</formula>
    </cfRule>
    <cfRule type="cellIs" dxfId="12025" priority="19841" operator="equal">
      <formula>"بدون درجه"</formula>
    </cfRule>
  </conditionalFormatting>
  <conditionalFormatting sqref="AE424">
    <cfRule type="cellIs" dxfId="12024" priority="19803" operator="equal">
      <formula>"الف-یک"</formula>
    </cfRule>
    <cfRule type="cellIs" dxfId="12023" priority="19804" operator="equal">
      <formula>"ب-یک"</formula>
    </cfRule>
    <cfRule type="cellIs" dxfId="12022" priority="19805" operator="equal">
      <formula>"ج-یک"</formula>
    </cfRule>
    <cfRule type="cellIs" dxfId="12021" priority="19806" operator="equal">
      <formula>"الف-دو"</formula>
    </cfRule>
    <cfRule type="cellIs" dxfId="12020" priority="19807" operator="equal">
      <formula>"ب-دو"</formula>
    </cfRule>
    <cfRule type="cellIs" dxfId="12019" priority="19808" operator="equal">
      <formula>"ج-دو"</formula>
    </cfRule>
    <cfRule type="cellIs" dxfId="12018" priority="19809" operator="equal">
      <formula>"الف-سوم"</formula>
    </cfRule>
    <cfRule type="cellIs" dxfId="12017" priority="19810" operator="equal">
      <formula>"ب-سوم"</formula>
    </cfRule>
    <cfRule type="cellIs" dxfId="12016" priority="19811" operator="equal">
      <formula>"ج-سوم"</formula>
    </cfRule>
    <cfRule type="cellIs" dxfId="12015" priority="19812" operator="equal">
      <formula>"الف-چهارم"</formula>
    </cfRule>
    <cfRule type="cellIs" dxfId="12014" priority="19813" operator="equal">
      <formula>"ب-چهارم"</formula>
    </cfRule>
    <cfRule type="cellIs" dxfId="12013" priority="19814" operator="equal">
      <formula>"ج-چهارم"</formula>
    </cfRule>
    <cfRule type="cellIs" dxfId="12012" priority="19815" operator="equal">
      <formula>"بدون درجه"</formula>
    </cfRule>
  </conditionalFormatting>
  <conditionalFormatting sqref="AE425">
    <cfRule type="cellIs" dxfId="12011" priority="19763" operator="equal">
      <formula>"الف-یک"</formula>
    </cfRule>
    <cfRule type="cellIs" dxfId="12010" priority="19764" operator="equal">
      <formula>"ب-یک"</formula>
    </cfRule>
    <cfRule type="cellIs" dxfId="12009" priority="19765" operator="equal">
      <formula>"ج-یک"</formula>
    </cfRule>
    <cfRule type="cellIs" dxfId="12008" priority="19766" operator="equal">
      <formula>"الف-دو"</formula>
    </cfRule>
    <cfRule type="cellIs" dxfId="12007" priority="19767" operator="equal">
      <formula>"ب-دو"</formula>
    </cfRule>
    <cfRule type="cellIs" dxfId="12006" priority="19768" operator="equal">
      <formula>"ج-دو"</formula>
    </cfRule>
    <cfRule type="cellIs" dxfId="12005" priority="19769" operator="equal">
      <formula>"الف-سوم"</formula>
    </cfRule>
    <cfRule type="cellIs" dxfId="12004" priority="19770" operator="equal">
      <formula>"ب-سوم"</formula>
    </cfRule>
    <cfRule type="cellIs" dxfId="12003" priority="19771" operator="equal">
      <formula>"ج-سوم"</formula>
    </cfRule>
    <cfRule type="cellIs" dxfId="12002" priority="19772" operator="equal">
      <formula>"الف-چهارم"</formula>
    </cfRule>
    <cfRule type="cellIs" dxfId="12001" priority="19773" operator="equal">
      <formula>"ب-چهارم"</formula>
    </cfRule>
    <cfRule type="cellIs" dxfId="12000" priority="19774" operator="equal">
      <formula>"ج-چهارم"</formula>
    </cfRule>
    <cfRule type="cellIs" dxfId="11999" priority="19775" operator="equal">
      <formula>"بدون درجه"</formula>
    </cfRule>
  </conditionalFormatting>
  <conditionalFormatting sqref="AE426">
    <cfRule type="cellIs" dxfId="11998" priority="19737" operator="equal">
      <formula>"الف-یک"</formula>
    </cfRule>
    <cfRule type="cellIs" dxfId="11997" priority="19738" operator="equal">
      <formula>"ب-یک"</formula>
    </cfRule>
    <cfRule type="cellIs" dxfId="11996" priority="19739" operator="equal">
      <formula>"ج-یک"</formula>
    </cfRule>
    <cfRule type="cellIs" dxfId="11995" priority="19740" operator="equal">
      <formula>"الف-دو"</formula>
    </cfRule>
    <cfRule type="cellIs" dxfId="11994" priority="19741" operator="equal">
      <formula>"ب-دو"</formula>
    </cfRule>
    <cfRule type="cellIs" dxfId="11993" priority="19742" operator="equal">
      <formula>"ج-دو"</formula>
    </cfRule>
    <cfRule type="cellIs" dxfId="11992" priority="19743" operator="equal">
      <formula>"الف-سوم"</formula>
    </cfRule>
    <cfRule type="cellIs" dxfId="11991" priority="19744" operator="equal">
      <formula>"ب-سوم"</formula>
    </cfRule>
    <cfRule type="cellIs" dxfId="11990" priority="19745" operator="equal">
      <formula>"ج-سوم"</formula>
    </cfRule>
    <cfRule type="cellIs" dxfId="11989" priority="19746" operator="equal">
      <formula>"الف-چهارم"</formula>
    </cfRule>
    <cfRule type="cellIs" dxfId="11988" priority="19747" operator="equal">
      <formula>"ب-چهارم"</formula>
    </cfRule>
    <cfRule type="cellIs" dxfId="11987" priority="19748" operator="equal">
      <formula>"ج-چهارم"</formula>
    </cfRule>
    <cfRule type="cellIs" dxfId="11986" priority="19749" operator="equal">
      <formula>"بدون درجه"</formula>
    </cfRule>
  </conditionalFormatting>
  <conditionalFormatting sqref="AE427">
    <cfRule type="cellIs" dxfId="11985" priority="19697" operator="equal">
      <formula>"الف-یک"</formula>
    </cfRule>
    <cfRule type="cellIs" dxfId="11984" priority="19698" operator="equal">
      <formula>"ب-یک"</formula>
    </cfRule>
    <cfRule type="cellIs" dxfId="11983" priority="19699" operator="equal">
      <formula>"ج-یک"</formula>
    </cfRule>
    <cfRule type="cellIs" dxfId="11982" priority="19700" operator="equal">
      <formula>"الف-دو"</formula>
    </cfRule>
    <cfRule type="cellIs" dxfId="11981" priority="19701" operator="equal">
      <formula>"ب-دو"</formula>
    </cfRule>
    <cfRule type="cellIs" dxfId="11980" priority="19702" operator="equal">
      <formula>"ج-دو"</formula>
    </cfRule>
    <cfRule type="cellIs" dxfId="11979" priority="19703" operator="equal">
      <formula>"الف-سوم"</formula>
    </cfRule>
    <cfRule type="cellIs" dxfId="11978" priority="19704" operator="equal">
      <formula>"ب-سوم"</formula>
    </cfRule>
    <cfRule type="cellIs" dxfId="11977" priority="19705" operator="equal">
      <formula>"ج-سوم"</formula>
    </cfRule>
    <cfRule type="cellIs" dxfId="11976" priority="19706" operator="equal">
      <formula>"الف-چهارم"</formula>
    </cfRule>
    <cfRule type="cellIs" dxfId="11975" priority="19707" operator="equal">
      <formula>"ب-چهارم"</formula>
    </cfRule>
    <cfRule type="cellIs" dxfId="11974" priority="19708" operator="equal">
      <formula>"ج-چهارم"</formula>
    </cfRule>
    <cfRule type="cellIs" dxfId="11973" priority="19709" operator="equal">
      <formula>"بدون درجه"</formula>
    </cfRule>
  </conditionalFormatting>
  <conditionalFormatting sqref="AE428">
    <cfRule type="cellIs" dxfId="11972" priority="19671" operator="equal">
      <formula>"الف-یک"</formula>
    </cfRule>
    <cfRule type="cellIs" dxfId="11971" priority="19672" operator="equal">
      <formula>"ب-یک"</formula>
    </cfRule>
    <cfRule type="cellIs" dxfId="11970" priority="19673" operator="equal">
      <formula>"ج-یک"</formula>
    </cfRule>
    <cfRule type="cellIs" dxfId="11969" priority="19674" operator="equal">
      <formula>"الف-دو"</formula>
    </cfRule>
    <cfRule type="cellIs" dxfId="11968" priority="19675" operator="equal">
      <formula>"ب-دو"</formula>
    </cfRule>
    <cfRule type="cellIs" dxfId="11967" priority="19676" operator="equal">
      <formula>"ج-دو"</formula>
    </cfRule>
    <cfRule type="cellIs" dxfId="11966" priority="19677" operator="equal">
      <formula>"الف-سوم"</formula>
    </cfRule>
    <cfRule type="cellIs" dxfId="11965" priority="19678" operator="equal">
      <formula>"ب-سوم"</formula>
    </cfRule>
    <cfRule type="cellIs" dxfId="11964" priority="19679" operator="equal">
      <formula>"ج-سوم"</formula>
    </cfRule>
    <cfRule type="cellIs" dxfId="11963" priority="19680" operator="equal">
      <formula>"الف-چهارم"</formula>
    </cfRule>
    <cfRule type="cellIs" dxfId="11962" priority="19681" operator="equal">
      <formula>"ب-چهارم"</formula>
    </cfRule>
    <cfRule type="cellIs" dxfId="11961" priority="19682" operator="equal">
      <formula>"ج-چهارم"</formula>
    </cfRule>
    <cfRule type="cellIs" dxfId="11960" priority="19683" operator="equal">
      <formula>"بدون درجه"</formula>
    </cfRule>
  </conditionalFormatting>
  <conditionalFormatting sqref="AE429">
    <cfRule type="cellIs" dxfId="11959" priority="19631" operator="equal">
      <formula>"الف-یک"</formula>
    </cfRule>
    <cfRule type="cellIs" dxfId="11958" priority="19632" operator="equal">
      <formula>"ب-یک"</formula>
    </cfRule>
    <cfRule type="cellIs" dxfId="11957" priority="19633" operator="equal">
      <formula>"ج-یک"</formula>
    </cfRule>
    <cfRule type="cellIs" dxfId="11956" priority="19634" operator="equal">
      <formula>"الف-دو"</formula>
    </cfRule>
    <cfRule type="cellIs" dxfId="11955" priority="19635" operator="equal">
      <formula>"ب-دو"</formula>
    </cfRule>
    <cfRule type="cellIs" dxfId="11954" priority="19636" operator="equal">
      <formula>"ج-دو"</formula>
    </cfRule>
    <cfRule type="cellIs" dxfId="11953" priority="19637" operator="equal">
      <formula>"الف-سوم"</formula>
    </cfRule>
    <cfRule type="cellIs" dxfId="11952" priority="19638" operator="equal">
      <formula>"ب-سوم"</formula>
    </cfRule>
    <cfRule type="cellIs" dxfId="11951" priority="19639" operator="equal">
      <formula>"ج-سوم"</formula>
    </cfRule>
    <cfRule type="cellIs" dxfId="11950" priority="19640" operator="equal">
      <formula>"الف-چهارم"</formula>
    </cfRule>
    <cfRule type="cellIs" dxfId="11949" priority="19641" operator="equal">
      <formula>"ب-چهارم"</formula>
    </cfRule>
    <cfRule type="cellIs" dxfId="11948" priority="19642" operator="equal">
      <formula>"ج-چهارم"</formula>
    </cfRule>
    <cfRule type="cellIs" dxfId="11947" priority="19643" operator="equal">
      <formula>"بدون درجه"</formula>
    </cfRule>
  </conditionalFormatting>
  <conditionalFormatting sqref="AE430">
    <cfRule type="cellIs" dxfId="11946" priority="19605" operator="equal">
      <formula>"الف-یک"</formula>
    </cfRule>
    <cfRule type="cellIs" dxfId="11945" priority="19606" operator="equal">
      <formula>"ب-یک"</formula>
    </cfRule>
    <cfRule type="cellIs" dxfId="11944" priority="19607" operator="equal">
      <formula>"ج-یک"</formula>
    </cfRule>
    <cfRule type="cellIs" dxfId="11943" priority="19608" operator="equal">
      <formula>"الف-دو"</formula>
    </cfRule>
    <cfRule type="cellIs" dxfId="11942" priority="19609" operator="equal">
      <formula>"ب-دو"</formula>
    </cfRule>
    <cfRule type="cellIs" dxfId="11941" priority="19610" operator="equal">
      <formula>"ج-دو"</formula>
    </cfRule>
    <cfRule type="cellIs" dxfId="11940" priority="19611" operator="equal">
      <formula>"الف-سوم"</formula>
    </cfRule>
    <cfRule type="cellIs" dxfId="11939" priority="19612" operator="equal">
      <formula>"ب-سوم"</formula>
    </cfRule>
    <cfRule type="cellIs" dxfId="11938" priority="19613" operator="equal">
      <formula>"ج-سوم"</formula>
    </cfRule>
    <cfRule type="cellIs" dxfId="11937" priority="19614" operator="equal">
      <formula>"الف-چهارم"</formula>
    </cfRule>
    <cfRule type="cellIs" dxfId="11936" priority="19615" operator="equal">
      <formula>"ب-چهارم"</formula>
    </cfRule>
    <cfRule type="cellIs" dxfId="11935" priority="19616" operator="equal">
      <formula>"ج-چهارم"</formula>
    </cfRule>
    <cfRule type="cellIs" dxfId="11934" priority="19617" operator="equal">
      <formula>"بدون درجه"</formula>
    </cfRule>
  </conditionalFormatting>
  <conditionalFormatting sqref="AE431">
    <cfRule type="cellIs" dxfId="11933" priority="19565" operator="equal">
      <formula>"الف-یک"</formula>
    </cfRule>
    <cfRule type="cellIs" dxfId="11932" priority="19566" operator="equal">
      <formula>"ب-یک"</formula>
    </cfRule>
    <cfRule type="cellIs" dxfId="11931" priority="19567" operator="equal">
      <formula>"ج-یک"</formula>
    </cfRule>
    <cfRule type="cellIs" dxfId="11930" priority="19568" operator="equal">
      <formula>"الف-دو"</formula>
    </cfRule>
    <cfRule type="cellIs" dxfId="11929" priority="19569" operator="equal">
      <formula>"ب-دو"</formula>
    </cfRule>
    <cfRule type="cellIs" dxfId="11928" priority="19570" operator="equal">
      <formula>"ج-دو"</formula>
    </cfRule>
    <cfRule type="cellIs" dxfId="11927" priority="19571" operator="equal">
      <formula>"الف-سوم"</formula>
    </cfRule>
    <cfRule type="cellIs" dxfId="11926" priority="19572" operator="equal">
      <formula>"ب-سوم"</formula>
    </cfRule>
    <cfRule type="cellIs" dxfId="11925" priority="19573" operator="equal">
      <formula>"ج-سوم"</formula>
    </cfRule>
    <cfRule type="cellIs" dxfId="11924" priority="19574" operator="equal">
      <formula>"الف-چهارم"</formula>
    </cfRule>
    <cfRule type="cellIs" dxfId="11923" priority="19575" operator="equal">
      <formula>"ب-چهارم"</formula>
    </cfRule>
    <cfRule type="cellIs" dxfId="11922" priority="19576" operator="equal">
      <formula>"ج-چهارم"</formula>
    </cfRule>
    <cfRule type="cellIs" dxfId="11921" priority="19577" operator="equal">
      <formula>"بدون درجه"</formula>
    </cfRule>
  </conditionalFormatting>
  <conditionalFormatting sqref="AE432">
    <cfRule type="cellIs" dxfId="11920" priority="19539" operator="equal">
      <formula>"الف-یک"</formula>
    </cfRule>
    <cfRule type="cellIs" dxfId="11919" priority="19540" operator="equal">
      <formula>"ب-یک"</formula>
    </cfRule>
    <cfRule type="cellIs" dxfId="11918" priority="19541" operator="equal">
      <formula>"ج-یک"</formula>
    </cfRule>
    <cfRule type="cellIs" dxfId="11917" priority="19542" operator="equal">
      <formula>"الف-دو"</formula>
    </cfRule>
    <cfRule type="cellIs" dxfId="11916" priority="19543" operator="equal">
      <formula>"ب-دو"</formula>
    </cfRule>
    <cfRule type="cellIs" dxfId="11915" priority="19544" operator="equal">
      <formula>"ج-دو"</formula>
    </cfRule>
    <cfRule type="cellIs" dxfId="11914" priority="19545" operator="equal">
      <formula>"الف-سوم"</formula>
    </cfRule>
    <cfRule type="cellIs" dxfId="11913" priority="19546" operator="equal">
      <formula>"ب-سوم"</formula>
    </cfRule>
    <cfRule type="cellIs" dxfId="11912" priority="19547" operator="equal">
      <formula>"ج-سوم"</formula>
    </cfRule>
    <cfRule type="cellIs" dxfId="11911" priority="19548" operator="equal">
      <formula>"الف-چهارم"</formula>
    </cfRule>
    <cfRule type="cellIs" dxfId="11910" priority="19549" operator="equal">
      <formula>"ب-چهارم"</formula>
    </cfRule>
    <cfRule type="cellIs" dxfId="11909" priority="19550" operator="equal">
      <formula>"ج-چهارم"</formula>
    </cfRule>
    <cfRule type="cellIs" dxfId="11908" priority="19551" operator="equal">
      <formula>"بدون درجه"</formula>
    </cfRule>
  </conditionalFormatting>
  <conditionalFormatting sqref="AE433">
    <cfRule type="cellIs" dxfId="11907" priority="19499" operator="equal">
      <formula>"الف-یک"</formula>
    </cfRule>
    <cfRule type="cellIs" dxfId="11906" priority="19500" operator="equal">
      <formula>"ب-یک"</formula>
    </cfRule>
    <cfRule type="cellIs" dxfId="11905" priority="19501" operator="equal">
      <formula>"ج-یک"</formula>
    </cfRule>
    <cfRule type="cellIs" dxfId="11904" priority="19502" operator="equal">
      <formula>"الف-دو"</formula>
    </cfRule>
    <cfRule type="cellIs" dxfId="11903" priority="19503" operator="equal">
      <formula>"ب-دو"</formula>
    </cfRule>
    <cfRule type="cellIs" dxfId="11902" priority="19504" operator="equal">
      <formula>"ج-دو"</formula>
    </cfRule>
    <cfRule type="cellIs" dxfId="11901" priority="19505" operator="equal">
      <formula>"الف-سوم"</formula>
    </cfRule>
    <cfRule type="cellIs" dxfId="11900" priority="19506" operator="equal">
      <formula>"ب-سوم"</formula>
    </cfRule>
    <cfRule type="cellIs" dxfId="11899" priority="19507" operator="equal">
      <formula>"ج-سوم"</formula>
    </cfRule>
    <cfRule type="cellIs" dxfId="11898" priority="19508" operator="equal">
      <formula>"الف-چهارم"</formula>
    </cfRule>
    <cfRule type="cellIs" dxfId="11897" priority="19509" operator="equal">
      <formula>"ب-چهارم"</formula>
    </cfRule>
    <cfRule type="cellIs" dxfId="11896" priority="19510" operator="equal">
      <formula>"ج-چهارم"</formula>
    </cfRule>
    <cfRule type="cellIs" dxfId="11895" priority="19511" operator="equal">
      <formula>"بدون درجه"</formula>
    </cfRule>
  </conditionalFormatting>
  <conditionalFormatting sqref="AE434">
    <cfRule type="cellIs" dxfId="11894" priority="19473" operator="equal">
      <formula>"الف-یک"</formula>
    </cfRule>
    <cfRule type="cellIs" dxfId="11893" priority="19474" operator="equal">
      <formula>"ب-یک"</formula>
    </cfRule>
    <cfRule type="cellIs" dxfId="11892" priority="19475" operator="equal">
      <formula>"ج-یک"</formula>
    </cfRule>
    <cfRule type="cellIs" dxfId="11891" priority="19476" operator="equal">
      <formula>"الف-دو"</formula>
    </cfRule>
    <cfRule type="cellIs" dxfId="11890" priority="19477" operator="equal">
      <formula>"ب-دو"</formula>
    </cfRule>
    <cfRule type="cellIs" dxfId="11889" priority="19478" operator="equal">
      <formula>"ج-دو"</formula>
    </cfRule>
    <cfRule type="cellIs" dxfId="11888" priority="19479" operator="equal">
      <formula>"الف-سوم"</formula>
    </cfRule>
    <cfRule type="cellIs" dxfId="11887" priority="19480" operator="equal">
      <formula>"ب-سوم"</formula>
    </cfRule>
    <cfRule type="cellIs" dxfId="11886" priority="19481" operator="equal">
      <formula>"ج-سوم"</formula>
    </cfRule>
    <cfRule type="cellIs" dxfId="11885" priority="19482" operator="equal">
      <formula>"الف-چهارم"</formula>
    </cfRule>
    <cfRule type="cellIs" dxfId="11884" priority="19483" operator="equal">
      <formula>"ب-چهارم"</formula>
    </cfRule>
    <cfRule type="cellIs" dxfId="11883" priority="19484" operator="equal">
      <formula>"ج-چهارم"</formula>
    </cfRule>
    <cfRule type="cellIs" dxfId="11882" priority="19485" operator="equal">
      <formula>"بدون درجه"</formula>
    </cfRule>
  </conditionalFormatting>
  <conditionalFormatting sqref="AE435">
    <cfRule type="cellIs" dxfId="11881" priority="19433" operator="equal">
      <formula>"الف-یک"</formula>
    </cfRule>
    <cfRule type="cellIs" dxfId="11880" priority="19434" operator="equal">
      <formula>"ب-یک"</formula>
    </cfRule>
    <cfRule type="cellIs" dxfId="11879" priority="19435" operator="equal">
      <formula>"ج-یک"</formula>
    </cfRule>
    <cfRule type="cellIs" dxfId="11878" priority="19436" operator="equal">
      <formula>"الف-دو"</formula>
    </cfRule>
    <cfRule type="cellIs" dxfId="11877" priority="19437" operator="equal">
      <formula>"ب-دو"</formula>
    </cfRule>
    <cfRule type="cellIs" dxfId="11876" priority="19438" operator="equal">
      <formula>"ج-دو"</formula>
    </cfRule>
    <cfRule type="cellIs" dxfId="11875" priority="19439" operator="equal">
      <formula>"الف-سوم"</formula>
    </cfRule>
    <cfRule type="cellIs" dxfId="11874" priority="19440" operator="equal">
      <formula>"ب-سوم"</formula>
    </cfRule>
    <cfRule type="cellIs" dxfId="11873" priority="19441" operator="equal">
      <formula>"ج-سوم"</formula>
    </cfRule>
    <cfRule type="cellIs" dxfId="11872" priority="19442" operator="equal">
      <formula>"الف-چهارم"</formula>
    </cfRule>
    <cfRule type="cellIs" dxfId="11871" priority="19443" operator="equal">
      <formula>"ب-چهارم"</formula>
    </cfRule>
    <cfRule type="cellIs" dxfId="11870" priority="19444" operator="equal">
      <formula>"ج-چهارم"</formula>
    </cfRule>
    <cfRule type="cellIs" dxfId="11869" priority="19445" operator="equal">
      <formula>"بدون درجه"</formula>
    </cfRule>
  </conditionalFormatting>
  <conditionalFormatting sqref="AE436">
    <cfRule type="cellIs" dxfId="11868" priority="19407" operator="equal">
      <formula>"الف-یک"</formula>
    </cfRule>
    <cfRule type="cellIs" dxfId="11867" priority="19408" operator="equal">
      <formula>"ب-یک"</formula>
    </cfRule>
    <cfRule type="cellIs" dxfId="11866" priority="19409" operator="equal">
      <formula>"ج-یک"</formula>
    </cfRule>
    <cfRule type="cellIs" dxfId="11865" priority="19410" operator="equal">
      <formula>"الف-دو"</formula>
    </cfRule>
    <cfRule type="cellIs" dxfId="11864" priority="19411" operator="equal">
      <formula>"ب-دو"</formula>
    </cfRule>
    <cfRule type="cellIs" dxfId="11863" priority="19412" operator="equal">
      <formula>"ج-دو"</formula>
    </cfRule>
    <cfRule type="cellIs" dxfId="11862" priority="19413" operator="equal">
      <formula>"الف-سوم"</formula>
    </cfRule>
    <cfRule type="cellIs" dxfId="11861" priority="19414" operator="equal">
      <formula>"ب-سوم"</formula>
    </cfRule>
    <cfRule type="cellIs" dxfId="11860" priority="19415" operator="equal">
      <formula>"ج-سوم"</formula>
    </cfRule>
    <cfRule type="cellIs" dxfId="11859" priority="19416" operator="equal">
      <formula>"الف-چهارم"</formula>
    </cfRule>
    <cfRule type="cellIs" dxfId="11858" priority="19417" operator="equal">
      <formula>"ب-چهارم"</formula>
    </cfRule>
    <cfRule type="cellIs" dxfId="11857" priority="19418" operator="equal">
      <formula>"ج-چهارم"</formula>
    </cfRule>
    <cfRule type="cellIs" dxfId="11856" priority="19419" operator="equal">
      <formula>"بدون درجه"</formula>
    </cfRule>
  </conditionalFormatting>
  <conditionalFormatting sqref="AE437">
    <cfRule type="cellIs" dxfId="11855" priority="19367" operator="equal">
      <formula>"الف-یک"</formula>
    </cfRule>
    <cfRule type="cellIs" dxfId="11854" priority="19368" operator="equal">
      <formula>"ب-یک"</formula>
    </cfRule>
    <cfRule type="cellIs" dxfId="11853" priority="19369" operator="equal">
      <formula>"ج-یک"</formula>
    </cfRule>
    <cfRule type="cellIs" dxfId="11852" priority="19370" operator="equal">
      <formula>"الف-دو"</formula>
    </cfRule>
    <cfRule type="cellIs" dxfId="11851" priority="19371" operator="equal">
      <formula>"ب-دو"</formula>
    </cfRule>
    <cfRule type="cellIs" dxfId="11850" priority="19372" operator="equal">
      <formula>"ج-دو"</formula>
    </cfRule>
    <cfRule type="cellIs" dxfId="11849" priority="19373" operator="equal">
      <formula>"الف-سوم"</formula>
    </cfRule>
    <cfRule type="cellIs" dxfId="11848" priority="19374" operator="equal">
      <formula>"ب-سوم"</formula>
    </cfRule>
    <cfRule type="cellIs" dxfId="11847" priority="19375" operator="equal">
      <formula>"ج-سوم"</formula>
    </cfRule>
    <cfRule type="cellIs" dxfId="11846" priority="19376" operator="equal">
      <formula>"الف-چهارم"</formula>
    </cfRule>
    <cfRule type="cellIs" dxfId="11845" priority="19377" operator="equal">
      <formula>"ب-چهارم"</formula>
    </cfRule>
    <cfRule type="cellIs" dxfId="11844" priority="19378" operator="equal">
      <formula>"ج-چهارم"</formula>
    </cfRule>
    <cfRule type="cellIs" dxfId="11843" priority="19379" operator="equal">
      <formula>"بدون درجه"</formula>
    </cfRule>
  </conditionalFormatting>
  <conditionalFormatting sqref="AE438">
    <cfRule type="cellIs" dxfId="11842" priority="19341" operator="equal">
      <formula>"الف-یک"</formula>
    </cfRule>
    <cfRule type="cellIs" dxfId="11841" priority="19342" operator="equal">
      <formula>"ب-یک"</formula>
    </cfRule>
    <cfRule type="cellIs" dxfId="11840" priority="19343" operator="equal">
      <formula>"ج-یک"</formula>
    </cfRule>
    <cfRule type="cellIs" dxfId="11839" priority="19344" operator="equal">
      <formula>"الف-دو"</formula>
    </cfRule>
    <cfRule type="cellIs" dxfId="11838" priority="19345" operator="equal">
      <formula>"ب-دو"</formula>
    </cfRule>
    <cfRule type="cellIs" dxfId="11837" priority="19346" operator="equal">
      <formula>"ج-دو"</formula>
    </cfRule>
    <cfRule type="cellIs" dxfId="11836" priority="19347" operator="equal">
      <formula>"الف-سوم"</formula>
    </cfRule>
    <cfRule type="cellIs" dxfId="11835" priority="19348" operator="equal">
      <formula>"ب-سوم"</formula>
    </cfRule>
    <cfRule type="cellIs" dxfId="11834" priority="19349" operator="equal">
      <formula>"ج-سوم"</formula>
    </cfRule>
    <cfRule type="cellIs" dxfId="11833" priority="19350" operator="equal">
      <formula>"الف-چهارم"</formula>
    </cfRule>
    <cfRule type="cellIs" dxfId="11832" priority="19351" operator="equal">
      <formula>"ب-چهارم"</formula>
    </cfRule>
    <cfRule type="cellIs" dxfId="11831" priority="19352" operator="equal">
      <formula>"ج-چهارم"</formula>
    </cfRule>
    <cfRule type="cellIs" dxfId="11830" priority="19353" operator="equal">
      <formula>"بدون درجه"</formula>
    </cfRule>
  </conditionalFormatting>
  <conditionalFormatting sqref="AE439">
    <cfRule type="cellIs" dxfId="11829" priority="19301" operator="equal">
      <formula>"الف-یک"</formula>
    </cfRule>
    <cfRule type="cellIs" dxfId="11828" priority="19302" operator="equal">
      <formula>"ب-یک"</formula>
    </cfRule>
    <cfRule type="cellIs" dxfId="11827" priority="19303" operator="equal">
      <formula>"ج-یک"</formula>
    </cfRule>
    <cfRule type="cellIs" dxfId="11826" priority="19304" operator="equal">
      <formula>"الف-دو"</formula>
    </cfRule>
    <cfRule type="cellIs" dxfId="11825" priority="19305" operator="equal">
      <formula>"ب-دو"</formula>
    </cfRule>
    <cfRule type="cellIs" dxfId="11824" priority="19306" operator="equal">
      <formula>"ج-دو"</formula>
    </cfRule>
    <cfRule type="cellIs" dxfId="11823" priority="19307" operator="equal">
      <formula>"الف-سوم"</formula>
    </cfRule>
    <cfRule type="cellIs" dxfId="11822" priority="19308" operator="equal">
      <formula>"ب-سوم"</formula>
    </cfRule>
    <cfRule type="cellIs" dxfId="11821" priority="19309" operator="equal">
      <formula>"ج-سوم"</formula>
    </cfRule>
    <cfRule type="cellIs" dxfId="11820" priority="19310" operator="equal">
      <formula>"الف-چهارم"</formula>
    </cfRule>
    <cfRule type="cellIs" dxfId="11819" priority="19311" operator="equal">
      <formula>"ب-چهارم"</formula>
    </cfRule>
    <cfRule type="cellIs" dxfId="11818" priority="19312" operator="equal">
      <formula>"ج-چهارم"</formula>
    </cfRule>
    <cfRule type="cellIs" dxfId="11817" priority="19313" operator="equal">
      <formula>"بدون درجه"</formula>
    </cfRule>
  </conditionalFormatting>
  <conditionalFormatting sqref="AE440">
    <cfRule type="cellIs" dxfId="11816" priority="19275" operator="equal">
      <formula>"الف-یک"</formula>
    </cfRule>
    <cfRule type="cellIs" dxfId="11815" priority="19276" operator="equal">
      <formula>"ب-یک"</formula>
    </cfRule>
    <cfRule type="cellIs" dxfId="11814" priority="19277" operator="equal">
      <formula>"ج-یک"</formula>
    </cfRule>
    <cfRule type="cellIs" dxfId="11813" priority="19278" operator="equal">
      <formula>"الف-دو"</formula>
    </cfRule>
    <cfRule type="cellIs" dxfId="11812" priority="19279" operator="equal">
      <formula>"ب-دو"</formula>
    </cfRule>
    <cfRule type="cellIs" dxfId="11811" priority="19280" operator="equal">
      <formula>"ج-دو"</formula>
    </cfRule>
    <cfRule type="cellIs" dxfId="11810" priority="19281" operator="equal">
      <formula>"الف-سوم"</formula>
    </cfRule>
    <cfRule type="cellIs" dxfId="11809" priority="19282" operator="equal">
      <formula>"ب-سوم"</formula>
    </cfRule>
    <cfRule type="cellIs" dxfId="11808" priority="19283" operator="equal">
      <formula>"ج-سوم"</formula>
    </cfRule>
    <cfRule type="cellIs" dxfId="11807" priority="19284" operator="equal">
      <formula>"الف-چهارم"</formula>
    </cfRule>
    <cfRule type="cellIs" dxfId="11806" priority="19285" operator="equal">
      <formula>"ب-چهارم"</formula>
    </cfRule>
    <cfRule type="cellIs" dxfId="11805" priority="19286" operator="equal">
      <formula>"ج-چهارم"</formula>
    </cfRule>
    <cfRule type="cellIs" dxfId="11804" priority="19287" operator="equal">
      <formula>"بدون درجه"</formula>
    </cfRule>
  </conditionalFormatting>
  <conditionalFormatting sqref="AE441">
    <cfRule type="cellIs" dxfId="11803" priority="19235" operator="equal">
      <formula>"الف-یک"</formula>
    </cfRule>
    <cfRule type="cellIs" dxfId="11802" priority="19236" operator="equal">
      <formula>"ب-یک"</formula>
    </cfRule>
    <cfRule type="cellIs" dxfId="11801" priority="19237" operator="equal">
      <formula>"ج-یک"</formula>
    </cfRule>
    <cfRule type="cellIs" dxfId="11800" priority="19238" operator="equal">
      <formula>"الف-دو"</formula>
    </cfRule>
    <cfRule type="cellIs" dxfId="11799" priority="19239" operator="equal">
      <formula>"ب-دو"</formula>
    </cfRule>
    <cfRule type="cellIs" dxfId="11798" priority="19240" operator="equal">
      <formula>"ج-دو"</formula>
    </cfRule>
    <cfRule type="cellIs" dxfId="11797" priority="19241" operator="equal">
      <formula>"الف-سوم"</formula>
    </cfRule>
    <cfRule type="cellIs" dxfId="11796" priority="19242" operator="equal">
      <formula>"ب-سوم"</formula>
    </cfRule>
    <cfRule type="cellIs" dxfId="11795" priority="19243" operator="equal">
      <formula>"ج-سوم"</formula>
    </cfRule>
    <cfRule type="cellIs" dxfId="11794" priority="19244" operator="equal">
      <formula>"الف-چهارم"</formula>
    </cfRule>
    <cfRule type="cellIs" dxfId="11793" priority="19245" operator="equal">
      <formula>"ب-چهارم"</formula>
    </cfRule>
    <cfRule type="cellIs" dxfId="11792" priority="19246" operator="equal">
      <formula>"ج-چهارم"</formula>
    </cfRule>
    <cfRule type="cellIs" dxfId="11791" priority="19247" operator="equal">
      <formula>"بدون درجه"</formula>
    </cfRule>
  </conditionalFormatting>
  <conditionalFormatting sqref="AE442">
    <cfRule type="cellIs" dxfId="11790" priority="19209" operator="equal">
      <formula>"الف-یک"</formula>
    </cfRule>
    <cfRule type="cellIs" dxfId="11789" priority="19210" operator="equal">
      <formula>"ب-یک"</formula>
    </cfRule>
    <cfRule type="cellIs" dxfId="11788" priority="19211" operator="equal">
      <formula>"ج-یک"</formula>
    </cfRule>
    <cfRule type="cellIs" dxfId="11787" priority="19212" operator="equal">
      <formula>"الف-دو"</formula>
    </cfRule>
    <cfRule type="cellIs" dxfId="11786" priority="19213" operator="equal">
      <formula>"ب-دو"</formula>
    </cfRule>
    <cfRule type="cellIs" dxfId="11785" priority="19214" operator="equal">
      <formula>"ج-دو"</formula>
    </cfRule>
    <cfRule type="cellIs" dxfId="11784" priority="19215" operator="equal">
      <formula>"الف-سوم"</formula>
    </cfRule>
    <cfRule type="cellIs" dxfId="11783" priority="19216" operator="equal">
      <formula>"ب-سوم"</formula>
    </cfRule>
    <cfRule type="cellIs" dxfId="11782" priority="19217" operator="equal">
      <formula>"ج-سوم"</formula>
    </cfRule>
    <cfRule type="cellIs" dxfId="11781" priority="19218" operator="equal">
      <formula>"الف-چهارم"</formula>
    </cfRule>
    <cfRule type="cellIs" dxfId="11780" priority="19219" operator="equal">
      <formula>"ب-چهارم"</formula>
    </cfRule>
    <cfRule type="cellIs" dxfId="11779" priority="19220" operator="equal">
      <formula>"ج-چهارم"</formula>
    </cfRule>
    <cfRule type="cellIs" dxfId="11778" priority="19221" operator="equal">
      <formula>"بدون درجه"</formula>
    </cfRule>
  </conditionalFormatting>
  <conditionalFormatting sqref="AE444">
    <cfRule type="cellIs" dxfId="11777" priority="18153" operator="equal">
      <formula>"الف-یک"</formula>
    </cfRule>
    <cfRule type="cellIs" dxfId="11776" priority="18154" operator="equal">
      <formula>"ب-یک"</formula>
    </cfRule>
    <cfRule type="cellIs" dxfId="11775" priority="18155" operator="equal">
      <formula>"ج-یک"</formula>
    </cfRule>
    <cfRule type="cellIs" dxfId="11774" priority="18156" operator="equal">
      <formula>"الف-دو"</formula>
    </cfRule>
    <cfRule type="cellIs" dxfId="11773" priority="18157" operator="equal">
      <formula>"ب-دو"</formula>
    </cfRule>
    <cfRule type="cellIs" dxfId="11772" priority="18158" operator="equal">
      <formula>"ج-دو"</formula>
    </cfRule>
    <cfRule type="cellIs" dxfId="11771" priority="18159" operator="equal">
      <formula>"الف-سوم"</formula>
    </cfRule>
    <cfRule type="cellIs" dxfId="11770" priority="18160" operator="equal">
      <formula>"ب-سوم"</formula>
    </cfRule>
    <cfRule type="cellIs" dxfId="11769" priority="18161" operator="equal">
      <formula>"ج-سوم"</formula>
    </cfRule>
    <cfRule type="cellIs" dxfId="11768" priority="18162" operator="equal">
      <formula>"الف-چهارم"</formula>
    </cfRule>
    <cfRule type="cellIs" dxfId="11767" priority="18163" operator="equal">
      <formula>"ب-چهارم"</formula>
    </cfRule>
    <cfRule type="cellIs" dxfId="11766" priority="18164" operator="equal">
      <formula>"ج-چهارم"</formula>
    </cfRule>
    <cfRule type="cellIs" dxfId="11765" priority="18165" operator="equal">
      <formula>"بدون درجه"</formula>
    </cfRule>
  </conditionalFormatting>
  <conditionalFormatting sqref="AE447">
    <cfRule type="cellIs" dxfId="11764" priority="18047" operator="equal">
      <formula>"الف-یک"</formula>
    </cfRule>
    <cfRule type="cellIs" dxfId="11763" priority="18048" operator="equal">
      <formula>"ب-یک"</formula>
    </cfRule>
    <cfRule type="cellIs" dxfId="11762" priority="18049" operator="equal">
      <formula>"ج-یک"</formula>
    </cfRule>
    <cfRule type="cellIs" dxfId="11761" priority="18050" operator="equal">
      <formula>"الف-دو"</formula>
    </cfRule>
    <cfRule type="cellIs" dxfId="11760" priority="18051" operator="equal">
      <formula>"ب-دو"</formula>
    </cfRule>
    <cfRule type="cellIs" dxfId="11759" priority="18052" operator="equal">
      <formula>"ج-دو"</formula>
    </cfRule>
    <cfRule type="cellIs" dxfId="11758" priority="18053" operator="equal">
      <formula>"الف-سوم"</formula>
    </cfRule>
    <cfRule type="cellIs" dxfId="11757" priority="18054" operator="equal">
      <formula>"ب-سوم"</formula>
    </cfRule>
    <cfRule type="cellIs" dxfId="11756" priority="18055" operator="equal">
      <formula>"ج-سوم"</formula>
    </cfRule>
    <cfRule type="cellIs" dxfId="11755" priority="18056" operator="equal">
      <formula>"الف-چهارم"</formula>
    </cfRule>
    <cfRule type="cellIs" dxfId="11754" priority="18057" operator="equal">
      <formula>"ب-چهارم"</formula>
    </cfRule>
    <cfRule type="cellIs" dxfId="11753" priority="18058" operator="equal">
      <formula>"ج-چهارم"</formula>
    </cfRule>
    <cfRule type="cellIs" dxfId="11752" priority="18059" operator="equal">
      <formula>"بدون درجه"</formula>
    </cfRule>
  </conditionalFormatting>
  <conditionalFormatting sqref="AE449">
    <cfRule type="cellIs" dxfId="11751" priority="17981" operator="equal">
      <formula>"الف-یک"</formula>
    </cfRule>
    <cfRule type="cellIs" dxfId="11750" priority="17982" operator="equal">
      <formula>"ب-یک"</formula>
    </cfRule>
    <cfRule type="cellIs" dxfId="11749" priority="17983" operator="equal">
      <formula>"ج-یک"</formula>
    </cfRule>
    <cfRule type="cellIs" dxfId="11748" priority="17984" operator="equal">
      <formula>"الف-دو"</formula>
    </cfRule>
    <cfRule type="cellIs" dxfId="11747" priority="17985" operator="equal">
      <formula>"ب-دو"</formula>
    </cfRule>
    <cfRule type="cellIs" dxfId="11746" priority="17986" operator="equal">
      <formula>"ج-دو"</formula>
    </cfRule>
    <cfRule type="cellIs" dxfId="11745" priority="17987" operator="equal">
      <formula>"الف-سوم"</formula>
    </cfRule>
    <cfRule type="cellIs" dxfId="11744" priority="17988" operator="equal">
      <formula>"ب-سوم"</formula>
    </cfRule>
    <cfRule type="cellIs" dxfId="11743" priority="17989" operator="equal">
      <formula>"ج-سوم"</formula>
    </cfRule>
    <cfRule type="cellIs" dxfId="11742" priority="17990" operator="equal">
      <formula>"الف-چهارم"</formula>
    </cfRule>
    <cfRule type="cellIs" dxfId="11741" priority="17991" operator="equal">
      <formula>"ب-چهارم"</formula>
    </cfRule>
    <cfRule type="cellIs" dxfId="11740" priority="17992" operator="equal">
      <formula>"ج-چهارم"</formula>
    </cfRule>
    <cfRule type="cellIs" dxfId="11739" priority="17993" operator="equal">
      <formula>"بدون درجه"</formula>
    </cfRule>
  </conditionalFormatting>
  <conditionalFormatting sqref="AE450">
    <cfRule type="cellIs" dxfId="11738" priority="17955" operator="equal">
      <formula>"الف-یک"</formula>
    </cfRule>
    <cfRule type="cellIs" dxfId="11737" priority="17956" operator="equal">
      <formula>"ب-یک"</formula>
    </cfRule>
    <cfRule type="cellIs" dxfId="11736" priority="17957" operator="equal">
      <formula>"ج-یک"</formula>
    </cfRule>
    <cfRule type="cellIs" dxfId="11735" priority="17958" operator="equal">
      <formula>"الف-دو"</formula>
    </cfRule>
    <cfRule type="cellIs" dxfId="11734" priority="17959" operator="equal">
      <formula>"ب-دو"</formula>
    </cfRule>
    <cfRule type="cellIs" dxfId="11733" priority="17960" operator="equal">
      <formula>"ج-دو"</formula>
    </cfRule>
    <cfRule type="cellIs" dxfId="11732" priority="17961" operator="equal">
      <formula>"الف-سوم"</formula>
    </cfRule>
    <cfRule type="cellIs" dxfId="11731" priority="17962" operator="equal">
      <formula>"ب-سوم"</formula>
    </cfRule>
    <cfRule type="cellIs" dxfId="11730" priority="17963" operator="equal">
      <formula>"ج-سوم"</formula>
    </cfRule>
    <cfRule type="cellIs" dxfId="11729" priority="17964" operator="equal">
      <formula>"الف-چهارم"</formula>
    </cfRule>
    <cfRule type="cellIs" dxfId="11728" priority="17965" operator="equal">
      <formula>"ب-چهارم"</formula>
    </cfRule>
    <cfRule type="cellIs" dxfId="11727" priority="17966" operator="equal">
      <formula>"ج-چهارم"</formula>
    </cfRule>
    <cfRule type="cellIs" dxfId="11726" priority="17967" operator="equal">
      <formula>"بدون درجه"</formula>
    </cfRule>
  </conditionalFormatting>
  <conditionalFormatting sqref="AE451">
    <cfRule type="cellIs" dxfId="11725" priority="17915" operator="equal">
      <formula>"الف-یک"</formula>
    </cfRule>
    <cfRule type="cellIs" dxfId="11724" priority="17916" operator="equal">
      <formula>"ب-یک"</formula>
    </cfRule>
    <cfRule type="cellIs" dxfId="11723" priority="17917" operator="equal">
      <formula>"ج-یک"</formula>
    </cfRule>
    <cfRule type="cellIs" dxfId="11722" priority="17918" operator="equal">
      <formula>"الف-دو"</formula>
    </cfRule>
    <cfRule type="cellIs" dxfId="11721" priority="17919" operator="equal">
      <formula>"ب-دو"</formula>
    </cfRule>
    <cfRule type="cellIs" dxfId="11720" priority="17920" operator="equal">
      <formula>"ج-دو"</formula>
    </cfRule>
    <cfRule type="cellIs" dxfId="11719" priority="17921" operator="equal">
      <formula>"الف-سوم"</formula>
    </cfRule>
    <cfRule type="cellIs" dxfId="11718" priority="17922" operator="equal">
      <formula>"ب-سوم"</formula>
    </cfRule>
    <cfRule type="cellIs" dxfId="11717" priority="17923" operator="equal">
      <formula>"ج-سوم"</formula>
    </cfRule>
    <cfRule type="cellIs" dxfId="11716" priority="17924" operator="equal">
      <formula>"الف-چهارم"</formula>
    </cfRule>
    <cfRule type="cellIs" dxfId="11715" priority="17925" operator="equal">
      <formula>"ب-چهارم"</formula>
    </cfRule>
    <cfRule type="cellIs" dxfId="11714" priority="17926" operator="equal">
      <formula>"ج-چهارم"</formula>
    </cfRule>
    <cfRule type="cellIs" dxfId="11713" priority="17927" operator="equal">
      <formula>"بدون درجه"</formula>
    </cfRule>
  </conditionalFormatting>
  <conditionalFormatting sqref="AE453">
    <cfRule type="cellIs" dxfId="11712" priority="17849" operator="equal">
      <formula>"الف-یک"</formula>
    </cfRule>
    <cfRule type="cellIs" dxfId="11711" priority="17850" operator="equal">
      <formula>"ب-یک"</formula>
    </cfRule>
    <cfRule type="cellIs" dxfId="11710" priority="17851" operator="equal">
      <formula>"ج-یک"</formula>
    </cfRule>
    <cfRule type="cellIs" dxfId="11709" priority="17852" operator="equal">
      <formula>"الف-دو"</formula>
    </cfRule>
    <cfRule type="cellIs" dxfId="11708" priority="17853" operator="equal">
      <formula>"ب-دو"</formula>
    </cfRule>
    <cfRule type="cellIs" dxfId="11707" priority="17854" operator="equal">
      <formula>"ج-دو"</formula>
    </cfRule>
    <cfRule type="cellIs" dxfId="11706" priority="17855" operator="equal">
      <formula>"الف-سوم"</formula>
    </cfRule>
    <cfRule type="cellIs" dxfId="11705" priority="17856" operator="equal">
      <formula>"ب-سوم"</formula>
    </cfRule>
    <cfRule type="cellIs" dxfId="11704" priority="17857" operator="equal">
      <formula>"ج-سوم"</formula>
    </cfRule>
    <cfRule type="cellIs" dxfId="11703" priority="17858" operator="equal">
      <formula>"الف-چهارم"</formula>
    </cfRule>
    <cfRule type="cellIs" dxfId="11702" priority="17859" operator="equal">
      <formula>"ب-چهارم"</formula>
    </cfRule>
    <cfRule type="cellIs" dxfId="11701" priority="17860" operator="equal">
      <formula>"ج-چهارم"</formula>
    </cfRule>
    <cfRule type="cellIs" dxfId="11700" priority="17861" operator="equal">
      <formula>"بدون درجه"</formula>
    </cfRule>
  </conditionalFormatting>
  <conditionalFormatting sqref="AE455">
    <cfRule type="cellIs" dxfId="11699" priority="17783" operator="equal">
      <formula>"الف-یک"</formula>
    </cfRule>
    <cfRule type="cellIs" dxfId="11698" priority="17784" operator="equal">
      <formula>"ب-یک"</formula>
    </cfRule>
    <cfRule type="cellIs" dxfId="11697" priority="17785" operator="equal">
      <formula>"ج-یک"</formula>
    </cfRule>
    <cfRule type="cellIs" dxfId="11696" priority="17786" operator="equal">
      <formula>"الف-دو"</formula>
    </cfRule>
    <cfRule type="cellIs" dxfId="11695" priority="17787" operator="equal">
      <formula>"ب-دو"</formula>
    </cfRule>
    <cfRule type="cellIs" dxfId="11694" priority="17788" operator="equal">
      <formula>"ج-دو"</formula>
    </cfRule>
    <cfRule type="cellIs" dxfId="11693" priority="17789" operator="equal">
      <formula>"الف-سوم"</formula>
    </cfRule>
    <cfRule type="cellIs" dxfId="11692" priority="17790" operator="equal">
      <formula>"ب-سوم"</formula>
    </cfRule>
    <cfRule type="cellIs" dxfId="11691" priority="17791" operator="equal">
      <formula>"ج-سوم"</formula>
    </cfRule>
    <cfRule type="cellIs" dxfId="11690" priority="17792" operator="equal">
      <formula>"الف-چهارم"</formula>
    </cfRule>
    <cfRule type="cellIs" dxfId="11689" priority="17793" operator="equal">
      <formula>"ب-چهارم"</formula>
    </cfRule>
    <cfRule type="cellIs" dxfId="11688" priority="17794" operator="equal">
      <formula>"ج-چهارم"</formula>
    </cfRule>
    <cfRule type="cellIs" dxfId="11687" priority="17795" operator="equal">
      <formula>"بدون درجه"</formula>
    </cfRule>
  </conditionalFormatting>
  <conditionalFormatting sqref="AE458">
    <cfRule type="cellIs" dxfId="11686" priority="17691" operator="equal">
      <formula>"الف-یک"</formula>
    </cfRule>
    <cfRule type="cellIs" dxfId="11685" priority="17692" operator="equal">
      <formula>"ب-یک"</formula>
    </cfRule>
    <cfRule type="cellIs" dxfId="11684" priority="17693" operator="equal">
      <formula>"ج-یک"</formula>
    </cfRule>
    <cfRule type="cellIs" dxfId="11683" priority="17694" operator="equal">
      <formula>"الف-دو"</formula>
    </cfRule>
    <cfRule type="cellIs" dxfId="11682" priority="17695" operator="equal">
      <formula>"ب-دو"</formula>
    </cfRule>
    <cfRule type="cellIs" dxfId="11681" priority="17696" operator="equal">
      <formula>"ج-دو"</formula>
    </cfRule>
    <cfRule type="cellIs" dxfId="11680" priority="17697" operator="equal">
      <formula>"الف-سوم"</formula>
    </cfRule>
    <cfRule type="cellIs" dxfId="11679" priority="17698" operator="equal">
      <formula>"ب-سوم"</formula>
    </cfRule>
    <cfRule type="cellIs" dxfId="11678" priority="17699" operator="equal">
      <formula>"ج-سوم"</formula>
    </cfRule>
    <cfRule type="cellIs" dxfId="11677" priority="17700" operator="equal">
      <formula>"الف-چهارم"</formula>
    </cfRule>
    <cfRule type="cellIs" dxfId="11676" priority="17701" operator="equal">
      <formula>"ب-چهارم"</formula>
    </cfRule>
    <cfRule type="cellIs" dxfId="11675" priority="17702" operator="equal">
      <formula>"ج-چهارم"</formula>
    </cfRule>
    <cfRule type="cellIs" dxfId="11674" priority="17703" operator="equal">
      <formula>"بدون درجه"</formula>
    </cfRule>
  </conditionalFormatting>
  <conditionalFormatting sqref="AE459">
    <cfRule type="cellIs" dxfId="11673" priority="17651" operator="equal">
      <formula>"الف-یک"</formula>
    </cfRule>
    <cfRule type="cellIs" dxfId="11672" priority="17652" operator="equal">
      <formula>"ب-یک"</formula>
    </cfRule>
    <cfRule type="cellIs" dxfId="11671" priority="17653" operator="equal">
      <formula>"ج-یک"</formula>
    </cfRule>
    <cfRule type="cellIs" dxfId="11670" priority="17654" operator="equal">
      <formula>"الف-دو"</formula>
    </cfRule>
    <cfRule type="cellIs" dxfId="11669" priority="17655" operator="equal">
      <formula>"ب-دو"</formula>
    </cfRule>
    <cfRule type="cellIs" dxfId="11668" priority="17656" operator="equal">
      <formula>"ج-دو"</formula>
    </cfRule>
    <cfRule type="cellIs" dxfId="11667" priority="17657" operator="equal">
      <formula>"الف-سوم"</formula>
    </cfRule>
    <cfRule type="cellIs" dxfId="11666" priority="17658" operator="equal">
      <formula>"ب-سوم"</formula>
    </cfRule>
    <cfRule type="cellIs" dxfId="11665" priority="17659" operator="equal">
      <formula>"ج-سوم"</formula>
    </cfRule>
    <cfRule type="cellIs" dxfId="11664" priority="17660" operator="equal">
      <formula>"الف-چهارم"</formula>
    </cfRule>
    <cfRule type="cellIs" dxfId="11663" priority="17661" operator="equal">
      <formula>"ب-چهارم"</formula>
    </cfRule>
    <cfRule type="cellIs" dxfId="11662" priority="17662" operator="equal">
      <formula>"ج-چهارم"</formula>
    </cfRule>
    <cfRule type="cellIs" dxfId="11661" priority="17663" operator="equal">
      <formula>"بدون درجه"</formula>
    </cfRule>
  </conditionalFormatting>
  <conditionalFormatting sqref="AE462">
    <cfRule type="cellIs" dxfId="11660" priority="17559" operator="equal">
      <formula>"الف-یک"</formula>
    </cfRule>
    <cfRule type="cellIs" dxfId="11659" priority="17560" operator="equal">
      <formula>"ب-یک"</formula>
    </cfRule>
    <cfRule type="cellIs" dxfId="11658" priority="17561" operator="equal">
      <formula>"ج-یک"</formula>
    </cfRule>
    <cfRule type="cellIs" dxfId="11657" priority="17562" operator="equal">
      <formula>"الف-دو"</formula>
    </cfRule>
    <cfRule type="cellIs" dxfId="11656" priority="17563" operator="equal">
      <formula>"ب-دو"</formula>
    </cfRule>
    <cfRule type="cellIs" dxfId="11655" priority="17564" operator="equal">
      <formula>"ج-دو"</formula>
    </cfRule>
    <cfRule type="cellIs" dxfId="11654" priority="17565" operator="equal">
      <formula>"الف-سوم"</formula>
    </cfRule>
    <cfRule type="cellIs" dxfId="11653" priority="17566" operator="equal">
      <formula>"ب-سوم"</formula>
    </cfRule>
    <cfRule type="cellIs" dxfId="11652" priority="17567" operator="equal">
      <formula>"ج-سوم"</formula>
    </cfRule>
    <cfRule type="cellIs" dxfId="11651" priority="17568" operator="equal">
      <formula>"الف-چهارم"</formula>
    </cfRule>
    <cfRule type="cellIs" dxfId="11650" priority="17569" operator="equal">
      <formula>"ب-چهارم"</formula>
    </cfRule>
    <cfRule type="cellIs" dxfId="11649" priority="17570" operator="equal">
      <formula>"ج-چهارم"</formula>
    </cfRule>
    <cfRule type="cellIs" dxfId="11648" priority="17571" operator="equal">
      <formula>"بدون درجه"</formula>
    </cfRule>
  </conditionalFormatting>
  <conditionalFormatting sqref="AE463">
    <cfRule type="cellIs" dxfId="11647" priority="13661" operator="equal">
      <formula>"الف-یک"</formula>
    </cfRule>
    <cfRule type="cellIs" dxfId="11646" priority="13662" operator="equal">
      <formula>"ب-یک"</formula>
    </cfRule>
    <cfRule type="cellIs" dxfId="11645" priority="13663" operator="equal">
      <formula>"ج-یک"</formula>
    </cfRule>
    <cfRule type="cellIs" dxfId="11644" priority="13664" operator="equal">
      <formula>"الف-دو"</formula>
    </cfRule>
    <cfRule type="cellIs" dxfId="11643" priority="13665" operator="equal">
      <formula>"ب-دو"</formula>
    </cfRule>
    <cfRule type="cellIs" dxfId="11642" priority="13666" operator="equal">
      <formula>"ج-دو"</formula>
    </cfRule>
    <cfRule type="cellIs" dxfId="11641" priority="13667" operator="equal">
      <formula>"الف-سوم"</formula>
    </cfRule>
    <cfRule type="cellIs" dxfId="11640" priority="13668" operator="equal">
      <formula>"ب-سوم"</formula>
    </cfRule>
    <cfRule type="cellIs" dxfId="11639" priority="13669" operator="equal">
      <formula>"ج-سوم"</formula>
    </cfRule>
    <cfRule type="cellIs" dxfId="11638" priority="13670" operator="equal">
      <formula>"الف-چهارم"</formula>
    </cfRule>
    <cfRule type="cellIs" dxfId="11637" priority="13671" operator="equal">
      <formula>"ب-چهارم"</formula>
    </cfRule>
    <cfRule type="cellIs" dxfId="11636" priority="13672" operator="equal">
      <formula>"ج-چهارم"</formula>
    </cfRule>
    <cfRule type="cellIs" dxfId="11635" priority="13673" operator="equal">
      <formula>"بدون درجه"</formula>
    </cfRule>
  </conditionalFormatting>
  <conditionalFormatting sqref="AE464">
    <cfRule type="cellIs" dxfId="11634" priority="13621" operator="equal">
      <formula>"الف-یک"</formula>
    </cfRule>
    <cfRule type="cellIs" dxfId="11633" priority="13622" operator="equal">
      <formula>"ب-یک"</formula>
    </cfRule>
    <cfRule type="cellIs" dxfId="11632" priority="13623" operator="equal">
      <formula>"ج-یک"</formula>
    </cfRule>
    <cfRule type="cellIs" dxfId="11631" priority="13624" operator="equal">
      <formula>"الف-دو"</formula>
    </cfRule>
    <cfRule type="cellIs" dxfId="11630" priority="13625" operator="equal">
      <formula>"ب-دو"</formula>
    </cfRule>
    <cfRule type="cellIs" dxfId="11629" priority="13626" operator="equal">
      <formula>"ج-دو"</formula>
    </cfRule>
    <cfRule type="cellIs" dxfId="11628" priority="13627" operator="equal">
      <formula>"الف-سوم"</formula>
    </cfRule>
    <cfRule type="cellIs" dxfId="11627" priority="13628" operator="equal">
      <formula>"ب-سوم"</formula>
    </cfRule>
    <cfRule type="cellIs" dxfId="11626" priority="13629" operator="equal">
      <formula>"ج-سوم"</formula>
    </cfRule>
    <cfRule type="cellIs" dxfId="11625" priority="13630" operator="equal">
      <formula>"الف-چهارم"</formula>
    </cfRule>
    <cfRule type="cellIs" dxfId="11624" priority="13631" operator="equal">
      <formula>"ب-چهارم"</formula>
    </cfRule>
    <cfRule type="cellIs" dxfId="11623" priority="13632" operator="equal">
      <formula>"ج-چهارم"</formula>
    </cfRule>
    <cfRule type="cellIs" dxfId="11622" priority="13633" operator="equal">
      <formula>"بدون درجه"</formula>
    </cfRule>
  </conditionalFormatting>
  <conditionalFormatting sqref="AE465">
    <cfRule type="cellIs" dxfId="11621" priority="13581" operator="equal">
      <formula>"الف-یک"</formula>
    </cfRule>
    <cfRule type="cellIs" dxfId="11620" priority="13582" operator="equal">
      <formula>"ب-یک"</formula>
    </cfRule>
    <cfRule type="cellIs" dxfId="11619" priority="13583" operator="equal">
      <formula>"ج-یک"</formula>
    </cfRule>
    <cfRule type="cellIs" dxfId="11618" priority="13584" operator="equal">
      <formula>"الف-دو"</formula>
    </cfRule>
    <cfRule type="cellIs" dxfId="11617" priority="13585" operator="equal">
      <formula>"ب-دو"</formula>
    </cfRule>
    <cfRule type="cellIs" dxfId="11616" priority="13586" operator="equal">
      <formula>"ج-دو"</formula>
    </cfRule>
    <cfRule type="cellIs" dxfId="11615" priority="13587" operator="equal">
      <formula>"الف-سوم"</formula>
    </cfRule>
    <cfRule type="cellIs" dxfId="11614" priority="13588" operator="equal">
      <formula>"ب-سوم"</formula>
    </cfRule>
    <cfRule type="cellIs" dxfId="11613" priority="13589" operator="equal">
      <formula>"ج-سوم"</formula>
    </cfRule>
    <cfRule type="cellIs" dxfId="11612" priority="13590" operator="equal">
      <formula>"الف-چهارم"</formula>
    </cfRule>
    <cfRule type="cellIs" dxfId="11611" priority="13591" operator="equal">
      <formula>"ب-چهارم"</formula>
    </cfRule>
    <cfRule type="cellIs" dxfId="11610" priority="13592" operator="equal">
      <formula>"ج-چهارم"</formula>
    </cfRule>
    <cfRule type="cellIs" dxfId="11609" priority="13593" operator="equal">
      <formula>"بدون درجه"</formula>
    </cfRule>
  </conditionalFormatting>
  <conditionalFormatting sqref="AE466">
    <cfRule type="cellIs" dxfId="11608" priority="13541" operator="equal">
      <formula>"الف-یک"</formula>
    </cfRule>
    <cfRule type="cellIs" dxfId="11607" priority="13542" operator="equal">
      <formula>"ب-یک"</formula>
    </cfRule>
    <cfRule type="cellIs" dxfId="11606" priority="13543" operator="equal">
      <formula>"ج-یک"</formula>
    </cfRule>
    <cfRule type="cellIs" dxfId="11605" priority="13544" operator="equal">
      <formula>"الف-دو"</formula>
    </cfRule>
    <cfRule type="cellIs" dxfId="11604" priority="13545" operator="equal">
      <formula>"ب-دو"</formula>
    </cfRule>
    <cfRule type="cellIs" dxfId="11603" priority="13546" operator="equal">
      <formula>"ج-دو"</formula>
    </cfRule>
    <cfRule type="cellIs" dxfId="11602" priority="13547" operator="equal">
      <formula>"الف-سوم"</formula>
    </cfRule>
    <cfRule type="cellIs" dxfId="11601" priority="13548" operator="equal">
      <formula>"ب-سوم"</formula>
    </cfRule>
    <cfRule type="cellIs" dxfId="11600" priority="13549" operator="equal">
      <formula>"ج-سوم"</formula>
    </cfRule>
    <cfRule type="cellIs" dxfId="11599" priority="13550" operator="equal">
      <formula>"الف-چهارم"</formula>
    </cfRule>
    <cfRule type="cellIs" dxfId="11598" priority="13551" operator="equal">
      <formula>"ب-چهارم"</formula>
    </cfRule>
    <cfRule type="cellIs" dxfId="11597" priority="13552" operator="equal">
      <formula>"ج-چهارم"</formula>
    </cfRule>
    <cfRule type="cellIs" dxfId="11596" priority="13553" operator="equal">
      <formula>"بدون درجه"</formula>
    </cfRule>
  </conditionalFormatting>
  <conditionalFormatting sqref="AE467">
    <cfRule type="cellIs" dxfId="11595" priority="13501" operator="equal">
      <formula>"الف-یک"</formula>
    </cfRule>
    <cfRule type="cellIs" dxfId="11594" priority="13502" operator="equal">
      <formula>"ب-یک"</formula>
    </cfRule>
    <cfRule type="cellIs" dxfId="11593" priority="13503" operator="equal">
      <formula>"ج-یک"</formula>
    </cfRule>
    <cfRule type="cellIs" dxfId="11592" priority="13504" operator="equal">
      <formula>"الف-دو"</formula>
    </cfRule>
    <cfRule type="cellIs" dxfId="11591" priority="13505" operator="equal">
      <formula>"ب-دو"</formula>
    </cfRule>
    <cfRule type="cellIs" dxfId="11590" priority="13506" operator="equal">
      <formula>"ج-دو"</formula>
    </cfRule>
    <cfRule type="cellIs" dxfId="11589" priority="13507" operator="equal">
      <formula>"الف-سوم"</formula>
    </cfRule>
    <cfRule type="cellIs" dxfId="11588" priority="13508" operator="equal">
      <formula>"ب-سوم"</formula>
    </cfRule>
    <cfRule type="cellIs" dxfId="11587" priority="13509" operator="equal">
      <formula>"ج-سوم"</formula>
    </cfRule>
    <cfRule type="cellIs" dxfId="11586" priority="13510" operator="equal">
      <formula>"الف-چهارم"</formula>
    </cfRule>
    <cfRule type="cellIs" dxfId="11585" priority="13511" operator="equal">
      <formula>"ب-چهارم"</formula>
    </cfRule>
    <cfRule type="cellIs" dxfId="11584" priority="13512" operator="equal">
      <formula>"ج-چهارم"</formula>
    </cfRule>
    <cfRule type="cellIs" dxfId="11583" priority="13513" operator="equal">
      <formula>"بدون درجه"</formula>
    </cfRule>
  </conditionalFormatting>
  <conditionalFormatting sqref="AE469">
    <cfRule type="cellIs" dxfId="11582" priority="13421" operator="equal">
      <formula>"الف-یک"</formula>
    </cfRule>
    <cfRule type="cellIs" dxfId="11581" priority="13422" operator="equal">
      <formula>"ب-یک"</formula>
    </cfRule>
    <cfRule type="cellIs" dxfId="11580" priority="13423" operator="equal">
      <formula>"ج-یک"</formula>
    </cfRule>
    <cfRule type="cellIs" dxfId="11579" priority="13424" operator="equal">
      <formula>"الف-دو"</formula>
    </cfRule>
    <cfRule type="cellIs" dxfId="11578" priority="13425" operator="equal">
      <formula>"ب-دو"</formula>
    </cfRule>
    <cfRule type="cellIs" dxfId="11577" priority="13426" operator="equal">
      <formula>"ج-دو"</formula>
    </cfRule>
    <cfRule type="cellIs" dxfId="11576" priority="13427" operator="equal">
      <formula>"الف-سوم"</formula>
    </cfRule>
    <cfRule type="cellIs" dxfId="11575" priority="13428" operator="equal">
      <formula>"ب-سوم"</formula>
    </cfRule>
    <cfRule type="cellIs" dxfId="11574" priority="13429" operator="equal">
      <formula>"ج-سوم"</formula>
    </cfRule>
    <cfRule type="cellIs" dxfId="11573" priority="13430" operator="equal">
      <formula>"الف-چهارم"</formula>
    </cfRule>
    <cfRule type="cellIs" dxfId="11572" priority="13431" operator="equal">
      <formula>"ب-چهارم"</formula>
    </cfRule>
    <cfRule type="cellIs" dxfId="11571" priority="13432" operator="equal">
      <formula>"ج-چهارم"</formula>
    </cfRule>
    <cfRule type="cellIs" dxfId="11570" priority="13433" operator="equal">
      <formula>"بدون درجه"</formula>
    </cfRule>
  </conditionalFormatting>
  <conditionalFormatting sqref="AE473">
    <cfRule type="cellIs" dxfId="11569" priority="13261" operator="equal">
      <formula>"الف-یک"</formula>
    </cfRule>
    <cfRule type="cellIs" dxfId="11568" priority="13262" operator="equal">
      <formula>"ب-یک"</formula>
    </cfRule>
    <cfRule type="cellIs" dxfId="11567" priority="13263" operator="equal">
      <formula>"ج-یک"</formula>
    </cfRule>
    <cfRule type="cellIs" dxfId="11566" priority="13264" operator="equal">
      <formula>"الف-دو"</formula>
    </cfRule>
    <cfRule type="cellIs" dxfId="11565" priority="13265" operator="equal">
      <formula>"ب-دو"</formula>
    </cfRule>
    <cfRule type="cellIs" dxfId="11564" priority="13266" operator="equal">
      <formula>"ج-دو"</formula>
    </cfRule>
    <cfRule type="cellIs" dxfId="11563" priority="13267" operator="equal">
      <formula>"الف-سوم"</formula>
    </cfRule>
    <cfRule type="cellIs" dxfId="11562" priority="13268" operator="equal">
      <formula>"ب-سوم"</formula>
    </cfRule>
    <cfRule type="cellIs" dxfId="11561" priority="13269" operator="equal">
      <formula>"ج-سوم"</formula>
    </cfRule>
    <cfRule type="cellIs" dxfId="11560" priority="13270" operator="equal">
      <formula>"الف-چهارم"</formula>
    </cfRule>
    <cfRule type="cellIs" dxfId="11559" priority="13271" operator="equal">
      <formula>"ب-چهارم"</formula>
    </cfRule>
    <cfRule type="cellIs" dxfId="11558" priority="13272" operator="equal">
      <formula>"ج-چهارم"</formula>
    </cfRule>
    <cfRule type="cellIs" dxfId="11557" priority="13273" operator="equal">
      <formula>"بدون درجه"</formula>
    </cfRule>
  </conditionalFormatting>
  <conditionalFormatting sqref="AE475">
    <cfRule type="cellIs" dxfId="11556" priority="13181" operator="equal">
      <formula>"الف-یک"</formula>
    </cfRule>
    <cfRule type="cellIs" dxfId="11555" priority="13182" operator="equal">
      <formula>"ب-یک"</formula>
    </cfRule>
    <cfRule type="cellIs" dxfId="11554" priority="13183" operator="equal">
      <formula>"ج-یک"</formula>
    </cfRule>
    <cfRule type="cellIs" dxfId="11553" priority="13184" operator="equal">
      <formula>"الف-دو"</formula>
    </cfRule>
    <cfRule type="cellIs" dxfId="11552" priority="13185" operator="equal">
      <formula>"ب-دو"</formula>
    </cfRule>
    <cfRule type="cellIs" dxfId="11551" priority="13186" operator="equal">
      <formula>"ج-دو"</formula>
    </cfRule>
    <cfRule type="cellIs" dxfId="11550" priority="13187" operator="equal">
      <formula>"الف-سوم"</formula>
    </cfRule>
    <cfRule type="cellIs" dxfId="11549" priority="13188" operator="equal">
      <formula>"ب-سوم"</formula>
    </cfRule>
    <cfRule type="cellIs" dxfId="11548" priority="13189" operator="equal">
      <formula>"ج-سوم"</formula>
    </cfRule>
    <cfRule type="cellIs" dxfId="11547" priority="13190" operator="equal">
      <formula>"الف-چهارم"</formula>
    </cfRule>
    <cfRule type="cellIs" dxfId="11546" priority="13191" operator="equal">
      <formula>"ب-چهارم"</formula>
    </cfRule>
    <cfRule type="cellIs" dxfId="11545" priority="13192" operator="equal">
      <formula>"ج-چهارم"</formula>
    </cfRule>
    <cfRule type="cellIs" dxfId="11544" priority="13193" operator="equal">
      <formula>"بدون درجه"</formula>
    </cfRule>
  </conditionalFormatting>
  <conditionalFormatting sqref="AE476">
    <cfRule type="cellIs" dxfId="11543" priority="13141" operator="equal">
      <formula>"الف-یک"</formula>
    </cfRule>
    <cfRule type="cellIs" dxfId="11542" priority="13142" operator="equal">
      <formula>"ب-یک"</formula>
    </cfRule>
    <cfRule type="cellIs" dxfId="11541" priority="13143" operator="equal">
      <formula>"ج-یک"</formula>
    </cfRule>
    <cfRule type="cellIs" dxfId="11540" priority="13144" operator="equal">
      <formula>"الف-دو"</formula>
    </cfRule>
    <cfRule type="cellIs" dxfId="11539" priority="13145" operator="equal">
      <formula>"ب-دو"</formula>
    </cfRule>
    <cfRule type="cellIs" dxfId="11538" priority="13146" operator="equal">
      <formula>"ج-دو"</formula>
    </cfRule>
    <cfRule type="cellIs" dxfId="11537" priority="13147" operator="equal">
      <formula>"الف-سوم"</formula>
    </cfRule>
    <cfRule type="cellIs" dxfId="11536" priority="13148" operator="equal">
      <formula>"ب-سوم"</formula>
    </cfRule>
    <cfRule type="cellIs" dxfId="11535" priority="13149" operator="equal">
      <formula>"ج-سوم"</formula>
    </cfRule>
    <cfRule type="cellIs" dxfId="11534" priority="13150" operator="equal">
      <formula>"الف-چهارم"</formula>
    </cfRule>
    <cfRule type="cellIs" dxfId="11533" priority="13151" operator="equal">
      <formula>"ب-چهارم"</formula>
    </cfRule>
    <cfRule type="cellIs" dxfId="11532" priority="13152" operator="equal">
      <formula>"ج-چهارم"</formula>
    </cfRule>
    <cfRule type="cellIs" dxfId="11531" priority="13153" operator="equal">
      <formula>"بدون درجه"</formula>
    </cfRule>
  </conditionalFormatting>
  <conditionalFormatting sqref="AE477">
    <cfRule type="cellIs" dxfId="11530" priority="13101" operator="equal">
      <formula>"الف-یک"</formula>
    </cfRule>
    <cfRule type="cellIs" dxfId="11529" priority="13102" operator="equal">
      <formula>"ب-یک"</formula>
    </cfRule>
    <cfRule type="cellIs" dxfId="11528" priority="13103" operator="equal">
      <formula>"ج-یک"</formula>
    </cfRule>
    <cfRule type="cellIs" dxfId="11527" priority="13104" operator="equal">
      <formula>"الف-دو"</formula>
    </cfRule>
    <cfRule type="cellIs" dxfId="11526" priority="13105" operator="equal">
      <formula>"ب-دو"</formula>
    </cfRule>
    <cfRule type="cellIs" dxfId="11525" priority="13106" operator="equal">
      <formula>"ج-دو"</formula>
    </cfRule>
    <cfRule type="cellIs" dxfId="11524" priority="13107" operator="equal">
      <formula>"الف-سوم"</formula>
    </cfRule>
    <cfRule type="cellIs" dxfId="11523" priority="13108" operator="equal">
      <formula>"ب-سوم"</formula>
    </cfRule>
    <cfRule type="cellIs" dxfId="11522" priority="13109" operator="equal">
      <formula>"ج-سوم"</formula>
    </cfRule>
    <cfRule type="cellIs" dxfId="11521" priority="13110" operator="equal">
      <formula>"الف-چهارم"</formula>
    </cfRule>
    <cfRule type="cellIs" dxfId="11520" priority="13111" operator="equal">
      <formula>"ب-چهارم"</formula>
    </cfRule>
    <cfRule type="cellIs" dxfId="11519" priority="13112" operator="equal">
      <formula>"ج-چهارم"</formula>
    </cfRule>
    <cfRule type="cellIs" dxfId="11518" priority="13113" operator="equal">
      <formula>"بدون درجه"</formula>
    </cfRule>
  </conditionalFormatting>
  <conditionalFormatting sqref="AE478">
    <cfRule type="cellIs" dxfId="11517" priority="13061" operator="equal">
      <formula>"الف-یک"</formula>
    </cfRule>
    <cfRule type="cellIs" dxfId="11516" priority="13062" operator="equal">
      <formula>"ب-یک"</formula>
    </cfRule>
    <cfRule type="cellIs" dxfId="11515" priority="13063" operator="equal">
      <formula>"ج-یک"</formula>
    </cfRule>
    <cfRule type="cellIs" dxfId="11514" priority="13064" operator="equal">
      <formula>"الف-دو"</formula>
    </cfRule>
    <cfRule type="cellIs" dxfId="11513" priority="13065" operator="equal">
      <formula>"ب-دو"</formula>
    </cfRule>
    <cfRule type="cellIs" dxfId="11512" priority="13066" operator="equal">
      <formula>"ج-دو"</formula>
    </cfRule>
    <cfRule type="cellIs" dxfId="11511" priority="13067" operator="equal">
      <formula>"الف-سوم"</formula>
    </cfRule>
    <cfRule type="cellIs" dxfId="11510" priority="13068" operator="equal">
      <formula>"ب-سوم"</formula>
    </cfRule>
    <cfRule type="cellIs" dxfId="11509" priority="13069" operator="equal">
      <formula>"ج-سوم"</formula>
    </cfRule>
    <cfRule type="cellIs" dxfId="11508" priority="13070" operator="equal">
      <formula>"الف-چهارم"</formula>
    </cfRule>
    <cfRule type="cellIs" dxfId="11507" priority="13071" operator="equal">
      <formula>"ب-چهارم"</formula>
    </cfRule>
    <cfRule type="cellIs" dxfId="11506" priority="13072" operator="equal">
      <formula>"ج-چهارم"</formula>
    </cfRule>
    <cfRule type="cellIs" dxfId="11505" priority="13073" operator="equal">
      <formula>"بدون درجه"</formula>
    </cfRule>
  </conditionalFormatting>
  <conditionalFormatting sqref="AE479">
    <cfRule type="cellIs" dxfId="11504" priority="13021" operator="equal">
      <formula>"الف-یک"</formula>
    </cfRule>
    <cfRule type="cellIs" dxfId="11503" priority="13022" operator="equal">
      <formula>"ب-یک"</formula>
    </cfRule>
    <cfRule type="cellIs" dxfId="11502" priority="13023" operator="equal">
      <formula>"ج-یک"</formula>
    </cfRule>
    <cfRule type="cellIs" dxfId="11501" priority="13024" operator="equal">
      <formula>"الف-دو"</formula>
    </cfRule>
    <cfRule type="cellIs" dxfId="11500" priority="13025" operator="equal">
      <formula>"ب-دو"</formula>
    </cfRule>
    <cfRule type="cellIs" dxfId="11499" priority="13026" operator="equal">
      <formula>"ج-دو"</formula>
    </cfRule>
    <cfRule type="cellIs" dxfId="11498" priority="13027" operator="equal">
      <formula>"الف-سوم"</formula>
    </cfRule>
    <cfRule type="cellIs" dxfId="11497" priority="13028" operator="equal">
      <formula>"ب-سوم"</formula>
    </cfRule>
    <cfRule type="cellIs" dxfId="11496" priority="13029" operator="equal">
      <formula>"ج-سوم"</formula>
    </cfRule>
    <cfRule type="cellIs" dxfId="11495" priority="13030" operator="equal">
      <formula>"الف-چهارم"</formula>
    </cfRule>
    <cfRule type="cellIs" dxfId="11494" priority="13031" operator="equal">
      <formula>"ب-چهارم"</formula>
    </cfRule>
    <cfRule type="cellIs" dxfId="11493" priority="13032" operator="equal">
      <formula>"ج-چهارم"</formula>
    </cfRule>
    <cfRule type="cellIs" dxfId="11492" priority="13033" operator="equal">
      <formula>"بدون درجه"</formula>
    </cfRule>
  </conditionalFormatting>
  <conditionalFormatting sqref="AE480">
    <cfRule type="cellIs" dxfId="11491" priority="12981" operator="equal">
      <formula>"الف-یک"</formula>
    </cfRule>
    <cfRule type="cellIs" dxfId="11490" priority="12982" operator="equal">
      <formula>"ب-یک"</formula>
    </cfRule>
    <cfRule type="cellIs" dxfId="11489" priority="12983" operator="equal">
      <formula>"ج-یک"</formula>
    </cfRule>
    <cfRule type="cellIs" dxfId="11488" priority="12984" operator="equal">
      <formula>"الف-دو"</formula>
    </cfRule>
    <cfRule type="cellIs" dxfId="11487" priority="12985" operator="equal">
      <formula>"ب-دو"</formula>
    </cfRule>
    <cfRule type="cellIs" dxfId="11486" priority="12986" operator="equal">
      <formula>"ج-دو"</formula>
    </cfRule>
    <cfRule type="cellIs" dxfId="11485" priority="12987" operator="equal">
      <formula>"الف-سوم"</formula>
    </cfRule>
    <cfRule type="cellIs" dxfId="11484" priority="12988" operator="equal">
      <formula>"ب-سوم"</formula>
    </cfRule>
    <cfRule type="cellIs" dxfId="11483" priority="12989" operator="equal">
      <formula>"ج-سوم"</formula>
    </cfRule>
    <cfRule type="cellIs" dxfId="11482" priority="12990" operator="equal">
      <formula>"الف-چهارم"</formula>
    </cfRule>
    <cfRule type="cellIs" dxfId="11481" priority="12991" operator="equal">
      <formula>"ب-چهارم"</formula>
    </cfRule>
    <cfRule type="cellIs" dxfId="11480" priority="12992" operator="equal">
      <formula>"ج-چهارم"</formula>
    </cfRule>
    <cfRule type="cellIs" dxfId="11479" priority="12993" operator="equal">
      <formula>"بدون درجه"</formula>
    </cfRule>
  </conditionalFormatting>
  <conditionalFormatting sqref="AE481">
    <cfRule type="cellIs" dxfId="11478" priority="12941" operator="equal">
      <formula>"الف-یک"</formula>
    </cfRule>
    <cfRule type="cellIs" dxfId="11477" priority="12942" operator="equal">
      <formula>"ب-یک"</formula>
    </cfRule>
    <cfRule type="cellIs" dxfId="11476" priority="12943" operator="equal">
      <formula>"ج-یک"</formula>
    </cfRule>
    <cfRule type="cellIs" dxfId="11475" priority="12944" operator="equal">
      <formula>"الف-دو"</formula>
    </cfRule>
    <cfRule type="cellIs" dxfId="11474" priority="12945" operator="equal">
      <formula>"ب-دو"</formula>
    </cfRule>
    <cfRule type="cellIs" dxfId="11473" priority="12946" operator="equal">
      <formula>"ج-دو"</formula>
    </cfRule>
    <cfRule type="cellIs" dxfId="11472" priority="12947" operator="equal">
      <formula>"الف-سوم"</formula>
    </cfRule>
    <cfRule type="cellIs" dxfId="11471" priority="12948" operator="equal">
      <formula>"ب-سوم"</formula>
    </cfRule>
    <cfRule type="cellIs" dxfId="11470" priority="12949" operator="equal">
      <formula>"ج-سوم"</formula>
    </cfRule>
    <cfRule type="cellIs" dxfId="11469" priority="12950" operator="equal">
      <formula>"الف-چهارم"</formula>
    </cfRule>
    <cfRule type="cellIs" dxfId="11468" priority="12951" operator="equal">
      <formula>"ب-چهارم"</formula>
    </cfRule>
    <cfRule type="cellIs" dxfId="11467" priority="12952" operator="equal">
      <formula>"ج-چهارم"</formula>
    </cfRule>
    <cfRule type="cellIs" dxfId="11466" priority="12953" operator="equal">
      <formula>"بدون درجه"</formula>
    </cfRule>
  </conditionalFormatting>
  <conditionalFormatting sqref="AE482">
    <cfRule type="cellIs" dxfId="11465" priority="12301" operator="equal">
      <formula>"الف-یک"</formula>
    </cfRule>
    <cfRule type="cellIs" dxfId="11464" priority="12302" operator="equal">
      <formula>"ب-یک"</formula>
    </cfRule>
    <cfRule type="cellIs" dxfId="11463" priority="12303" operator="equal">
      <formula>"ج-یک"</formula>
    </cfRule>
    <cfRule type="cellIs" dxfId="11462" priority="12304" operator="equal">
      <formula>"الف-دو"</formula>
    </cfRule>
    <cfRule type="cellIs" dxfId="11461" priority="12305" operator="equal">
      <formula>"ب-دو"</formula>
    </cfRule>
    <cfRule type="cellIs" dxfId="11460" priority="12306" operator="equal">
      <formula>"ج-دو"</formula>
    </cfRule>
    <cfRule type="cellIs" dxfId="11459" priority="12307" operator="equal">
      <formula>"الف-سوم"</formula>
    </cfRule>
    <cfRule type="cellIs" dxfId="11458" priority="12308" operator="equal">
      <formula>"ب-سوم"</formula>
    </cfRule>
    <cfRule type="cellIs" dxfId="11457" priority="12309" operator="equal">
      <formula>"ج-سوم"</formula>
    </cfRule>
    <cfRule type="cellIs" dxfId="11456" priority="12310" operator="equal">
      <formula>"الف-چهارم"</formula>
    </cfRule>
    <cfRule type="cellIs" dxfId="11455" priority="12311" operator="equal">
      <formula>"ب-چهارم"</formula>
    </cfRule>
    <cfRule type="cellIs" dxfId="11454" priority="12312" operator="equal">
      <formula>"ج-چهارم"</formula>
    </cfRule>
    <cfRule type="cellIs" dxfId="11453" priority="12313" operator="equal">
      <formula>"بدون درجه"</formula>
    </cfRule>
  </conditionalFormatting>
  <conditionalFormatting sqref="AE483">
    <cfRule type="cellIs" dxfId="11452" priority="12261" operator="equal">
      <formula>"الف-یک"</formula>
    </cfRule>
    <cfRule type="cellIs" dxfId="11451" priority="12262" operator="equal">
      <formula>"ب-یک"</formula>
    </cfRule>
    <cfRule type="cellIs" dxfId="11450" priority="12263" operator="equal">
      <formula>"ج-یک"</formula>
    </cfRule>
    <cfRule type="cellIs" dxfId="11449" priority="12264" operator="equal">
      <formula>"الف-دو"</formula>
    </cfRule>
    <cfRule type="cellIs" dxfId="11448" priority="12265" operator="equal">
      <formula>"ب-دو"</formula>
    </cfRule>
    <cfRule type="cellIs" dxfId="11447" priority="12266" operator="equal">
      <formula>"ج-دو"</formula>
    </cfRule>
    <cfRule type="cellIs" dxfId="11446" priority="12267" operator="equal">
      <formula>"الف-سوم"</formula>
    </cfRule>
    <cfRule type="cellIs" dxfId="11445" priority="12268" operator="equal">
      <formula>"ب-سوم"</formula>
    </cfRule>
    <cfRule type="cellIs" dxfId="11444" priority="12269" operator="equal">
      <formula>"ج-سوم"</formula>
    </cfRule>
    <cfRule type="cellIs" dxfId="11443" priority="12270" operator="equal">
      <formula>"الف-چهارم"</formula>
    </cfRule>
    <cfRule type="cellIs" dxfId="11442" priority="12271" operator="equal">
      <formula>"ب-چهارم"</formula>
    </cfRule>
    <cfRule type="cellIs" dxfId="11441" priority="12272" operator="equal">
      <formula>"ج-چهارم"</formula>
    </cfRule>
    <cfRule type="cellIs" dxfId="11440" priority="12273" operator="equal">
      <formula>"بدون درجه"</formula>
    </cfRule>
  </conditionalFormatting>
  <conditionalFormatting sqref="AE484">
    <cfRule type="cellIs" dxfId="11439" priority="12221" operator="equal">
      <formula>"الف-یک"</formula>
    </cfRule>
    <cfRule type="cellIs" dxfId="11438" priority="12222" operator="equal">
      <formula>"ب-یک"</formula>
    </cfRule>
    <cfRule type="cellIs" dxfId="11437" priority="12223" operator="equal">
      <formula>"ج-یک"</formula>
    </cfRule>
    <cfRule type="cellIs" dxfId="11436" priority="12224" operator="equal">
      <formula>"الف-دو"</formula>
    </cfRule>
    <cfRule type="cellIs" dxfId="11435" priority="12225" operator="equal">
      <formula>"ب-دو"</formula>
    </cfRule>
    <cfRule type="cellIs" dxfId="11434" priority="12226" operator="equal">
      <formula>"ج-دو"</formula>
    </cfRule>
    <cfRule type="cellIs" dxfId="11433" priority="12227" operator="equal">
      <formula>"الف-سوم"</formula>
    </cfRule>
    <cfRule type="cellIs" dxfId="11432" priority="12228" operator="equal">
      <formula>"ب-سوم"</formula>
    </cfRule>
    <cfRule type="cellIs" dxfId="11431" priority="12229" operator="equal">
      <formula>"ج-سوم"</formula>
    </cfRule>
    <cfRule type="cellIs" dxfId="11430" priority="12230" operator="equal">
      <formula>"الف-چهارم"</formula>
    </cfRule>
    <cfRule type="cellIs" dxfId="11429" priority="12231" operator="equal">
      <formula>"ب-چهارم"</formula>
    </cfRule>
    <cfRule type="cellIs" dxfId="11428" priority="12232" operator="equal">
      <formula>"ج-چهارم"</formula>
    </cfRule>
    <cfRule type="cellIs" dxfId="11427" priority="12233" operator="equal">
      <formula>"بدون درجه"</formula>
    </cfRule>
  </conditionalFormatting>
  <conditionalFormatting sqref="AE485">
    <cfRule type="cellIs" dxfId="11426" priority="12181" operator="equal">
      <formula>"الف-یک"</formula>
    </cfRule>
    <cfRule type="cellIs" dxfId="11425" priority="12182" operator="equal">
      <formula>"ب-یک"</formula>
    </cfRule>
    <cfRule type="cellIs" dxfId="11424" priority="12183" operator="equal">
      <formula>"ج-یک"</formula>
    </cfRule>
    <cfRule type="cellIs" dxfId="11423" priority="12184" operator="equal">
      <formula>"الف-دو"</formula>
    </cfRule>
    <cfRule type="cellIs" dxfId="11422" priority="12185" operator="equal">
      <formula>"ب-دو"</formula>
    </cfRule>
    <cfRule type="cellIs" dxfId="11421" priority="12186" operator="equal">
      <formula>"ج-دو"</formula>
    </cfRule>
    <cfRule type="cellIs" dxfId="11420" priority="12187" operator="equal">
      <formula>"الف-سوم"</formula>
    </cfRule>
    <cfRule type="cellIs" dxfId="11419" priority="12188" operator="equal">
      <formula>"ب-سوم"</formula>
    </cfRule>
    <cfRule type="cellIs" dxfId="11418" priority="12189" operator="equal">
      <formula>"ج-سوم"</formula>
    </cfRule>
    <cfRule type="cellIs" dxfId="11417" priority="12190" operator="equal">
      <formula>"الف-چهارم"</formula>
    </cfRule>
    <cfRule type="cellIs" dxfId="11416" priority="12191" operator="equal">
      <formula>"ب-چهارم"</formula>
    </cfRule>
    <cfRule type="cellIs" dxfId="11415" priority="12192" operator="equal">
      <formula>"ج-چهارم"</formula>
    </cfRule>
    <cfRule type="cellIs" dxfId="11414" priority="12193" operator="equal">
      <formula>"بدون درجه"</formula>
    </cfRule>
  </conditionalFormatting>
  <conditionalFormatting sqref="AE486">
    <cfRule type="cellIs" dxfId="11413" priority="12141" operator="equal">
      <formula>"الف-یک"</formula>
    </cfRule>
    <cfRule type="cellIs" dxfId="11412" priority="12142" operator="equal">
      <formula>"ب-یک"</formula>
    </cfRule>
    <cfRule type="cellIs" dxfId="11411" priority="12143" operator="equal">
      <formula>"ج-یک"</formula>
    </cfRule>
    <cfRule type="cellIs" dxfId="11410" priority="12144" operator="equal">
      <formula>"الف-دو"</formula>
    </cfRule>
    <cfRule type="cellIs" dxfId="11409" priority="12145" operator="equal">
      <formula>"ب-دو"</formula>
    </cfRule>
    <cfRule type="cellIs" dxfId="11408" priority="12146" operator="equal">
      <formula>"ج-دو"</formula>
    </cfRule>
    <cfRule type="cellIs" dxfId="11407" priority="12147" operator="equal">
      <formula>"الف-سوم"</formula>
    </cfRule>
    <cfRule type="cellIs" dxfId="11406" priority="12148" operator="equal">
      <formula>"ب-سوم"</formula>
    </cfRule>
    <cfRule type="cellIs" dxfId="11405" priority="12149" operator="equal">
      <formula>"ج-سوم"</formula>
    </cfRule>
    <cfRule type="cellIs" dxfId="11404" priority="12150" operator="equal">
      <formula>"الف-چهارم"</formula>
    </cfRule>
    <cfRule type="cellIs" dxfId="11403" priority="12151" operator="equal">
      <formula>"ب-چهارم"</formula>
    </cfRule>
    <cfRule type="cellIs" dxfId="11402" priority="12152" operator="equal">
      <formula>"ج-چهارم"</formula>
    </cfRule>
    <cfRule type="cellIs" dxfId="11401" priority="12153" operator="equal">
      <formula>"بدون درجه"</formula>
    </cfRule>
  </conditionalFormatting>
  <conditionalFormatting sqref="AE487">
    <cfRule type="cellIs" dxfId="11400" priority="12101" operator="equal">
      <formula>"الف-یک"</formula>
    </cfRule>
    <cfRule type="cellIs" dxfId="11399" priority="12102" operator="equal">
      <formula>"ب-یک"</formula>
    </cfRule>
    <cfRule type="cellIs" dxfId="11398" priority="12103" operator="equal">
      <formula>"ج-یک"</formula>
    </cfRule>
    <cfRule type="cellIs" dxfId="11397" priority="12104" operator="equal">
      <formula>"الف-دو"</formula>
    </cfRule>
    <cfRule type="cellIs" dxfId="11396" priority="12105" operator="equal">
      <formula>"ب-دو"</formula>
    </cfRule>
    <cfRule type="cellIs" dxfId="11395" priority="12106" operator="equal">
      <formula>"ج-دو"</formula>
    </cfRule>
    <cfRule type="cellIs" dxfId="11394" priority="12107" operator="equal">
      <formula>"الف-سوم"</formula>
    </cfRule>
    <cfRule type="cellIs" dxfId="11393" priority="12108" operator="equal">
      <formula>"ب-سوم"</formula>
    </cfRule>
    <cfRule type="cellIs" dxfId="11392" priority="12109" operator="equal">
      <formula>"ج-سوم"</formula>
    </cfRule>
    <cfRule type="cellIs" dxfId="11391" priority="12110" operator="equal">
      <formula>"الف-چهارم"</formula>
    </cfRule>
    <cfRule type="cellIs" dxfId="11390" priority="12111" operator="equal">
      <formula>"ب-چهارم"</formula>
    </cfRule>
    <cfRule type="cellIs" dxfId="11389" priority="12112" operator="equal">
      <formula>"ج-چهارم"</formula>
    </cfRule>
    <cfRule type="cellIs" dxfId="11388" priority="12113" operator="equal">
      <formula>"بدون درجه"</formula>
    </cfRule>
  </conditionalFormatting>
  <conditionalFormatting sqref="AE488">
    <cfRule type="cellIs" dxfId="11387" priority="12061" operator="equal">
      <formula>"الف-یک"</formula>
    </cfRule>
    <cfRule type="cellIs" dxfId="11386" priority="12062" operator="equal">
      <formula>"ب-یک"</formula>
    </cfRule>
    <cfRule type="cellIs" dxfId="11385" priority="12063" operator="equal">
      <formula>"ج-یک"</formula>
    </cfRule>
    <cfRule type="cellIs" dxfId="11384" priority="12064" operator="equal">
      <formula>"الف-دو"</formula>
    </cfRule>
    <cfRule type="cellIs" dxfId="11383" priority="12065" operator="equal">
      <formula>"ب-دو"</formula>
    </cfRule>
    <cfRule type="cellIs" dxfId="11382" priority="12066" operator="equal">
      <formula>"ج-دو"</formula>
    </cfRule>
    <cfRule type="cellIs" dxfId="11381" priority="12067" operator="equal">
      <formula>"الف-سوم"</formula>
    </cfRule>
    <cfRule type="cellIs" dxfId="11380" priority="12068" operator="equal">
      <formula>"ب-سوم"</formula>
    </cfRule>
    <cfRule type="cellIs" dxfId="11379" priority="12069" operator="equal">
      <formula>"ج-سوم"</formula>
    </cfRule>
    <cfRule type="cellIs" dxfId="11378" priority="12070" operator="equal">
      <formula>"الف-چهارم"</formula>
    </cfRule>
    <cfRule type="cellIs" dxfId="11377" priority="12071" operator="equal">
      <formula>"ب-چهارم"</formula>
    </cfRule>
    <cfRule type="cellIs" dxfId="11376" priority="12072" operator="equal">
      <formula>"ج-چهارم"</formula>
    </cfRule>
    <cfRule type="cellIs" dxfId="11375" priority="12073" operator="equal">
      <formula>"بدون درجه"</formula>
    </cfRule>
  </conditionalFormatting>
  <conditionalFormatting sqref="AE489">
    <cfRule type="cellIs" dxfId="11374" priority="12021" operator="equal">
      <formula>"الف-یک"</formula>
    </cfRule>
    <cfRule type="cellIs" dxfId="11373" priority="12022" operator="equal">
      <formula>"ب-یک"</formula>
    </cfRule>
    <cfRule type="cellIs" dxfId="11372" priority="12023" operator="equal">
      <formula>"ج-یک"</formula>
    </cfRule>
    <cfRule type="cellIs" dxfId="11371" priority="12024" operator="equal">
      <formula>"الف-دو"</formula>
    </cfRule>
    <cfRule type="cellIs" dxfId="11370" priority="12025" operator="equal">
      <formula>"ب-دو"</formula>
    </cfRule>
    <cfRule type="cellIs" dxfId="11369" priority="12026" operator="equal">
      <formula>"ج-دو"</formula>
    </cfRule>
    <cfRule type="cellIs" dxfId="11368" priority="12027" operator="equal">
      <formula>"الف-سوم"</formula>
    </cfRule>
    <cfRule type="cellIs" dxfId="11367" priority="12028" operator="equal">
      <formula>"ب-سوم"</formula>
    </cfRule>
    <cfRule type="cellIs" dxfId="11366" priority="12029" operator="equal">
      <formula>"ج-سوم"</formula>
    </cfRule>
    <cfRule type="cellIs" dxfId="11365" priority="12030" operator="equal">
      <formula>"الف-چهارم"</formula>
    </cfRule>
    <cfRule type="cellIs" dxfId="11364" priority="12031" operator="equal">
      <formula>"ب-چهارم"</formula>
    </cfRule>
    <cfRule type="cellIs" dxfId="11363" priority="12032" operator="equal">
      <formula>"ج-چهارم"</formula>
    </cfRule>
    <cfRule type="cellIs" dxfId="11362" priority="12033" operator="equal">
      <formula>"بدون درجه"</formula>
    </cfRule>
  </conditionalFormatting>
  <conditionalFormatting sqref="AE490">
    <cfRule type="cellIs" dxfId="11361" priority="11981" operator="equal">
      <formula>"الف-یک"</formula>
    </cfRule>
    <cfRule type="cellIs" dxfId="11360" priority="11982" operator="equal">
      <formula>"ب-یک"</formula>
    </cfRule>
    <cfRule type="cellIs" dxfId="11359" priority="11983" operator="equal">
      <formula>"ج-یک"</formula>
    </cfRule>
    <cfRule type="cellIs" dxfId="11358" priority="11984" operator="equal">
      <formula>"الف-دو"</formula>
    </cfRule>
    <cfRule type="cellIs" dxfId="11357" priority="11985" operator="equal">
      <formula>"ب-دو"</formula>
    </cfRule>
    <cfRule type="cellIs" dxfId="11356" priority="11986" operator="equal">
      <formula>"ج-دو"</formula>
    </cfRule>
    <cfRule type="cellIs" dxfId="11355" priority="11987" operator="equal">
      <formula>"الف-سوم"</formula>
    </cfRule>
    <cfRule type="cellIs" dxfId="11354" priority="11988" operator="equal">
      <formula>"ب-سوم"</formula>
    </cfRule>
    <cfRule type="cellIs" dxfId="11353" priority="11989" operator="equal">
      <formula>"ج-سوم"</formula>
    </cfRule>
    <cfRule type="cellIs" dxfId="11352" priority="11990" operator="equal">
      <formula>"الف-چهارم"</formula>
    </cfRule>
    <cfRule type="cellIs" dxfId="11351" priority="11991" operator="equal">
      <formula>"ب-چهارم"</formula>
    </cfRule>
    <cfRule type="cellIs" dxfId="11350" priority="11992" operator="equal">
      <formula>"ج-چهارم"</formula>
    </cfRule>
    <cfRule type="cellIs" dxfId="11349" priority="11993" operator="equal">
      <formula>"بدون درجه"</formula>
    </cfRule>
  </conditionalFormatting>
  <conditionalFormatting sqref="AE491">
    <cfRule type="cellIs" dxfId="11348" priority="11621" operator="equal">
      <formula>"الف-یک"</formula>
    </cfRule>
    <cfRule type="cellIs" dxfId="11347" priority="11622" operator="equal">
      <formula>"ب-یک"</formula>
    </cfRule>
    <cfRule type="cellIs" dxfId="11346" priority="11623" operator="equal">
      <formula>"ج-یک"</formula>
    </cfRule>
    <cfRule type="cellIs" dxfId="11345" priority="11624" operator="equal">
      <formula>"الف-دو"</formula>
    </cfRule>
    <cfRule type="cellIs" dxfId="11344" priority="11625" operator="equal">
      <formula>"ب-دو"</formula>
    </cfRule>
    <cfRule type="cellIs" dxfId="11343" priority="11626" operator="equal">
      <formula>"ج-دو"</formula>
    </cfRule>
    <cfRule type="cellIs" dxfId="11342" priority="11627" operator="equal">
      <formula>"الف-سوم"</formula>
    </cfRule>
    <cfRule type="cellIs" dxfId="11341" priority="11628" operator="equal">
      <formula>"ب-سوم"</formula>
    </cfRule>
    <cfRule type="cellIs" dxfId="11340" priority="11629" operator="equal">
      <formula>"ج-سوم"</formula>
    </cfRule>
    <cfRule type="cellIs" dxfId="11339" priority="11630" operator="equal">
      <formula>"الف-چهارم"</formula>
    </cfRule>
    <cfRule type="cellIs" dxfId="11338" priority="11631" operator="equal">
      <formula>"ب-چهارم"</formula>
    </cfRule>
    <cfRule type="cellIs" dxfId="11337" priority="11632" operator="equal">
      <formula>"ج-چهارم"</formula>
    </cfRule>
    <cfRule type="cellIs" dxfId="11336" priority="11633" operator="equal">
      <formula>"بدون درجه"</formula>
    </cfRule>
  </conditionalFormatting>
  <conditionalFormatting sqref="AE492">
    <cfRule type="cellIs" dxfId="11335" priority="11581" operator="equal">
      <formula>"الف-یک"</formula>
    </cfRule>
    <cfRule type="cellIs" dxfId="11334" priority="11582" operator="equal">
      <formula>"ب-یک"</formula>
    </cfRule>
    <cfRule type="cellIs" dxfId="11333" priority="11583" operator="equal">
      <formula>"ج-یک"</formula>
    </cfRule>
    <cfRule type="cellIs" dxfId="11332" priority="11584" operator="equal">
      <formula>"الف-دو"</formula>
    </cfRule>
    <cfRule type="cellIs" dxfId="11331" priority="11585" operator="equal">
      <formula>"ب-دو"</formula>
    </cfRule>
    <cfRule type="cellIs" dxfId="11330" priority="11586" operator="equal">
      <formula>"ج-دو"</formula>
    </cfRule>
    <cfRule type="cellIs" dxfId="11329" priority="11587" operator="equal">
      <formula>"الف-سوم"</formula>
    </cfRule>
    <cfRule type="cellIs" dxfId="11328" priority="11588" operator="equal">
      <formula>"ب-سوم"</formula>
    </cfRule>
    <cfRule type="cellIs" dxfId="11327" priority="11589" operator="equal">
      <formula>"ج-سوم"</formula>
    </cfRule>
    <cfRule type="cellIs" dxfId="11326" priority="11590" operator="equal">
      <formula>"الف-چهارم"</formula>
    </cfRule>
    <cfRule type="cellIs" dxfId="11325" priority="11591" operator="equal">
      <formula>"ب-چهارم"</formula>
    </cfRule>
    <cfRule type="cellIs" dxfId="11324" priority="11592" operator="equal">
      <formula>"ج-چهارم"</formula>
    </cfRule>
    <cfRule type="cellIs" dxfId="11323" priority="11593" operator="equal">
      <formula>"بدون درجه"</formula>
    </cfRule>
  </conditionalFormatting>
  <conditionalFormatting sqref="AE493">
    <cfRule type="cellIs" dxfId="11322" priority="11541" operator="equal">
      <formula>"الف-یک"</formula>
    </cfRule>
    <cfRule type="cellIs" dxfId="11321" priority="11542" operator="equal">
      <formula>"ب-یک"</formula>
    </cfRule>
    <cfRule type="cellIs" dxfId="11320" priority="11543" operator="equal">
      <formula>"ج-یک"</formula>
    </cfRule>
    <cfRule type="cellIs" dxfId="11319" priority="11544" operator="equal">
      <formula>"الف-دو"</formula>
    </cfRule>
    <cfRule type="cellIs" dxfId="11318" priority="11545" operator="equal">
      <formula>"ب-دو"</formula>
    </cfRule>
    <cfRule type="cellIs" dxfId="11317" priority="11546" operator="equal">
      <formula>"ج-دو"</formula>
    </cfRule>
    <cfRule type="cellIs" dxfId="11316" priority="11547" operator="equal">
      <formula>"الف-سوم"</formula>
    </cfRule>
    <cfRule type="cellIs" dxfId="11315" priority="11548" operator="equal">
      <formula>"ب-سوم"</formula>
    </cfRule>
    <cfRule type="cellIs" dxfId="11314" priority="11549" operator="equal">
      <formula>"ج-سوم"</formula>
    </cfRule>
    <cfRule type="cellIs" dxfId="11313" priority="11550" operator="equal">
      <formula>"الف-چهارم"</formula>
    </cfRule>
    <cfRule type="cellIs" dxfId="11312" priority="11551" operator="equal">
      <formula>"ب-چهارم"</formula>
    </cfRule>
    <cfRule type="cellIs" dxfId="11311" priority="11552" operator="equal">
      <formula>"ج-چهارم"</formula>
    </cfRule>
    <cfRule type="cellIs" dxfId="11310" priority="11553" operator="equal">
      <formula>"بدون درجه"</formula>
    </cfRule>
  </conditionalFormatting>
  <conditionalFormatting sqref="AE494">
    <cfRule type="cellIs" dxfId="11309" priority="11501" operator="equal">
      <formula>"الف-یک"</formula>
    </cfRule>
    <cfRule type="cellIs" dxfId="11308" priority="11502" operator="equal">
      <formula>"ب-یک"</formula>
    </cfRule>
    <cfRule type="cellIs" dxfId="11307" priority="11503" operator="equal">
      <formula>"ج-یک"</formula>
    </cfRule>
    <cfRule type="cellIs" dxfId="11306" priority="11504" operator="equal">
      <formula>"الف-دو"</formula>
    </cfRule>
    <cfRule type="cellIs" dxfId="11305" priority="11505" operator="equal">
      <formula>"ب-دو"</formula>
    </cfRule>
    <cfRule type="cellIs" dxfId="11304" priority="11506" operator="equal">
      <formula>"ج-دو"</formula>
    </cfRule>
    <cfRule type="cellIs" dxfId="11303" priority="11507" operator="equal">
      <formula>"الف-سوم"</formula>
    </cfRule>
    <cfRule type="cellIs" dxfId="11302" priority="11508" operator="equal">
      <formula>"ب-سوم"</formula>
    </cfRule>
    <cfRule type="cellIs" dxfId="11301" priority="11509" operator="equal">
      <formula>"ج-سوم"</formula>
    </cfRule>
    <cfRule type="cellIs" dxfId="11300" priority="11510" operator="equal">
      <formula>"الف-چهارم"</formula>
    </cfRule>
    <cfRule type="cellIs" dxfId="11299" priority="11511" operator="equal">
      <formula>"ب-چهارم"</formula>
    </cfRule>
    <cfRule type="cellIs" dxfId="11298" priority="11512" operator="equal">
      <formula>"ج-چهارم"</formula>
    </cfRule>
    <cfRule type="cellIs" dxfId="11297" priority="11513" operator="equal">
      <formula>"بدون درجه"</formula>
    </cfRule>
  </conditionalFormatting>
  <conditionalFormatting sqref="AD495:AD503">
    <cfRule type="cellIs" dxfId="11296" priority="11474" operator="equal">
      <formula>"951-1000"</formula>
    </cfRule>
    <cfRule type="cellIs" dxfId="11295" priority="11475" operator="equal">
      <formula>"901-950"</formula>
    </cfRule>
    <cfRule type="cellIs" dxfId="11294" priority="11476" operator="equal">
      <formula>"851-900"</formula>
    </cfRule>
    <cfRule type="cellIs" dxfId="11293" priority="11477" operator="equal">
      <formula>"801-850"</formula>
    </cfRule>
    <cfRule type="cellIs" dxfId="11292" priority="11478" operator="equal">
      <formula>"751-800"</formula>
    </cfRule>
    <cfRule type="cellIs" dxfId="11291" priority="11479" operator="equal">
      <formula>"701-750"</formula>
    </cfRule>
    <cfRule type="cellIs" dxfId="11290" priority="11480" operator="equal">
      <formula>"651-700"</formula>
    </cfRule>
    <cfRule type="cellIs" dxfId="11289" priority="11481" operator="equal">
      <formula>"551-650"</formula>
    </cfRule>
    <cfRule type="cellIs" dxfId="11288" priority="11482" operator="equal">
      <formula>"501-550"</formula>
    </cfRule>
    <cfRule type="cellIs" dxfId="11287" priority="11483" operator="equal">
      <formula>"451-500"</formula>
    </cfRule>
    <cfRule type="cellIs" dxfId="11286" priority="11484" operator="equal">
      <formula>"401-450"</formula>
    </cfRule>
    <cfRule type="cellIs" dxfId="11285" priority="11485" operator="equal">
      <formula>"351-400"</formula>
    </cfRule>
    <cfRule type="cellIs" dxfId="11284" priority="11486" operator="equal">
      <formula>"0-350"</formula>
    </cfRule>
  </conditionalFormatting>
  <conditionalFormatting sqref="AE495">
    <cfRule type="cellIs" dxfId="11283" priority="11461" operator="equal">
      <formula>"الف-یک"</formula>
    </cfRule>
    <cfRule type="cellIs" dxfId="11282" priority="11462" operator="equal">
      <formula>"ب-یک"</formula>
    </cfRule>
    <cfRule type="cellIs" dxfId="11281" priority="11463" operator="equal">
      <formula>"ج-یک"</formula>
    </cfRule>
    <cfRule type="cellIs" dxfId="11280" priority="11464" operator="equal">
      <formula>"الف-دو"</formula>
    </cfRule>
    <cfRule type="cellIs" dxfId="11279" priority="11465" operator="equal">
      <formula>"ب-دو"</formula>
    </cfRule>
    <cfRule type="cellIs" dxfId="11278" priority="11466" operator="equal">
      <formula>"ج-دو"</formula>
    </cfRule>
    <cfRule type="cellIs" dxfId="11277" priority="11467" operator="equal">
      <formula>"الف-سوم"</formula>
    </cfRule>
    <cfRule type="cellIs" dxfId="11276" priority="11468" operator="equal">
      <formula>"ب-سوم"</formula>
    </cfRule>
    <cfRule type="cellIs" dxfId="11275" priority="11469" operator="equal">
      <formula>"ج-سوم"</formula>
    </cfRule>
    <cfRule type="cellIs" dxfId="11274" priority="11470" operator="equal">
      <formula>"الف-چهارم"</formula>
    </cfRule>
    <cfRule type="cellIs" dxfId="11273" priority="11471" operator="equal">
      <formula>"ب-چهارم"</formula>
    </cfRule>
    <cfRule type="cellIs" dxfId="11272" priority="11472" operator="equal">
      <formula>"ج-چهارم"</formula>
    </cfRule>
    <cfRule type="cellIs" dxfId="11271" priority="11473" operator="equal">
      <formula>"بدون درجه"</formula>
    </cfRule>
  </conditionalFormatting>
  <conditionalFormatting sqref="AE496">
    <cfRule type="cellIs" dxfId="11270" priority="11421" operator="equal">
      <formula>"الف-یک"</formula>
    </cfRule>
    <cfRule type="cellIs" dxfId="11269" priority="11422" operator="equal">
      <formula>"ب-یک"</formula>
    </cfRule>
    <cfRule type="cellIs" dxfId="11268" priority="11423" operator="equal">
      <formula>"ج-یک"</formula>
    </cfRule>
    <cfRule type="cellIs" dxfId="11267" priority="11424" operator="equal">
      <formula>"الف-دو"</formula>
    </cfRule>
    <cfRule type="cellIs" dxfId="11266" priority="11425" operator="equal">
      <formula>"ب-دو"</formula>
    </cfRule>
    <cfRule type="cellIs" dxfId="11265" priority="11426" operator="equal">
      <formula>"ج-دو"</formula>
    </cfRule>
    <cfRule type="cellIs" dxfId="11264" priority="11427" operator="equal">
      <formula>"الف-سوم"</formula>
    </cfRule>
    <cfRule type="cellIs" dxfId="11263" priority="11428" operator="equal">
      <formula>"ب-سوم"</formula>
    </cfRule>
    <cfRule type="cellIs" dxfId="11262" priority="11429" operator="equal">
      <formula>"ج-سوم"</formula>
    </cfRule>
    <cfRule type="cellIs" dxfId="11261" priority="11430" operator="equal">
      <formula>"الف-چهارم"</formula>
    </cfRule>
    <cfRule type="cellIs" dxfId="11260" priority="11431" operator="equal">
      <formula>"ب-چهارم"</formula>
    </cfRule>
    <cfRule type="cellIs" dxfId="11259" priority="11432" operator="equal">
      <formula>"ج-چهارم"</formula>
    </cfRule>
    <cfRule type="cellIs" dxfId="11258" priority="11433" operator="equal">
      <formula>"بدون درجه"</formula>
    </cfRule>
  </conditionalFormatting>
  <conditionalFormatting sqref="AE497">
    <cfRule type="cellIs" dxfId="11257" priority="11381" operator="equal">
      <formula>"الف-یک"</formula>
    </cfRule>
    <cfRule type="cellIs" dxfId="11256" priority="11382" operator="equal">
      <formula>"ب-یک"</formula>
    </cfRule>
    <cfRule type="cellIs" dxfId="11255" priority="11383" operator="equal">
      <formula>"ج-یک"</formula>
    </cfRule>
    <cfRule type="cellIs" dxfId="11254" priority="11384" operator="equal">
      <formula>"الف-دو"</formula>
    </cfRule>
    <cfRule type="cellIs" dxfId="11253" priority="11385" operator="equal">
      <formula>"ب-دو"</formula>
    </cfRule>
    <cfRule type="cellIs" dxfId="11252" priority="11386" operator="equal">
      <formula>"ج-دو"</formula>
    </cfRule>
    <cfRule type="cellIs" dxfId="11251" priority="11387" operator="equal">
      <formula>"الف-سوم"</formula>
    </cfRule>
    <cfRule type="cellIs" dxfId="11250" priority="11388" operator="equal">
      <formula>"ب-سوم"</formula>
    </cfRule>
    <cfRule type="cellIs" dxfId="11249" priority="11389" operator="equal">
      <formula>"ج-سوم"</formula>
    </cfRule>
    <cfRule type="cellIs" dxfId="11248" priority="11390" operator="equal">
      <formula>"الف-چهارم"</formula>
    </cfRule>
    <cfRule type="cellIs" dxfId="11247" priority="11391" operator="equal">
      <formula>"ب-چهارم"</formula>
    </cfRule>
    <cfRule type="cellIs" dxfId="11246" priority="11392" operator="equal">
      <formula>"ج-چهارم"</formula>
    </cfRule>
    <cfRule type="cellIs" dxfId="11245" priority="11393" operator="equal">
      <formula>"بدون درجه"</formula>
    </cfRule>
  </conditionalFormatting>
  <conditionalFormatting sqref="AE498">
    <cfRule type="cellIs" dxfId="11244" priority="11341" operator="equal">
      <formula>"الف-یک"</formula>
    </cfRule>
    <cfRule type="cellIs" dxfId="11243" priority="11342" operator="equal">
      <formula>"ب-یک"</formula>
    </cfRule>
    <cfRule type="cellIs" dxfId="11242" priority="11343" operator="equal">
      <formula>"ج-یک"</formula>
    </cfRule>
    <cfRule type="cellIs" dxfId="11241" priority="11344" operator="equal">
      <formula>"الف-دو"</formula>
    </cfRule>
    <cfRule type="cellIs" dxfId="11240" priority="11345" operator="equal">
      <formula>"ب-دو"</formula>
    </cfRule>
    <cfRule type="cellIs" dxfId="11239" priority="11346" operator="equal">
      <formula>"ج-دو"</formula>
    </cfRule>
    <cfRule type="cellIs" dxfId="11238" priority="11347" operator="equal">
      <formula>"الف-سوم"</formula>
    </cfRule>
    <cfRule type="cellIs" dxfId="11237" priority="11348" operator="equal">
      <formula>"ب-سوم"</formula>
    </cfRule>
    <cfRule type="cellIs" dxfId="11236" priority="11349" operator="equal">
      <formula>"ج-سوم"</formula>
    </cfRule>
    <cfRule type="cellIs" dxfId="11235" priority="11350" operator="equal">
      <formula>"الف-چهارم"</formula>
    </cfRule>
    <cfRule type="cellIs" dxfId="11234" priority="11351" operator="equal">
      <formula>"ب-چهارم"</formula>
    </cfRule>
    <cfRule type="cellIs" dxfId="11233" priority="11352" operator="equal">
      <formula>"ج-چهارم"</formula>
    </cfRule>
    <cfRule type="cellIs" dxfId="11232" priority="11353" operator="equal">
      <formula>"بدون درجه"</formula>
    </cfRule>
  </conditionalFormatting>
  <conditionalFormatting sqref="AE499">
    <cfRule type="cellIs" dxfId="11231" priority="11301" operator="equal">
      <formula>"الف-یک"</formula>
    </cfRule>
    <cfRule type="cellIs" dxfId="11230" priority="11302" operator="equal">
      <formula>"ب-یک"</formula>
    </cfRule>
    <cfRule type="cellIs" dxfId="11229" priority="11303" operator="equal">
      <formula>"ج-یک"</formula>
    </cfRule>
    <cfRule type="cellIs" dxfId="11228" priority="11304" operator="equal">
      <formula>"الف-دو"</formula>
    </cfRule>
    <cfRule type="cellIs" dxfId="11227" priority="11305" operator="equal">
      <formula>"ب-دو"</formula>
    </cfRule>
    <cfRule type="cellIs" dxfId="11226" priority="11306" operator="equal">
      <formula>"ج-دو"</formula>
    </cfRule>
    <cfRule type="cellIs" dxfId="11225" priority="11307" operator="equal">
      <formula>"الف-سوم"</formula>
    </cfRule>
    <cfRule type="cellIs" dxfId="11224" priority="11308" operator="equal">
      <formula>"ب-سوم"</formula>
    </cfRule>
    <cfRule type="cellIs" dxfId="11223" priority="11309" operator="equal">
      <formula>"ج-سوم"</formula>
    </cfRule>
    <cfRule type="cellIs" dxfId="11222" priority="11310" operator="equal">
      <formula>"الف-چهارم"</formula>
    </cfRule>
    <cfRule type="cellIs" dxfId="11221" priority="11311" operator="equal">
      <formula>"ب-چهارم"</formula>
    </cfRule>
    <cfRule type="cellIs" dxfId="11220" priority="11312" operator="equal">
      <formula>"ج-چهارم"</formula>
    </cfRule>
    <cfRule type="cellIs" dxfId="11219" priority="11313" operator="equal">
      <formula>"بدون درجه"</formula>
    </cfRule>
  </conditionalFormatting>
  <conditionalFormatting sqref="AE500">
    <cfRule type="cellIs" dxfId="11218" priority="11261" operator="equal">
      <formula>"الف-یک"</formula>
    </cfRule>
    <cfRule type="cellIs" dxfId="11217" priority="11262" operator="equal">
      <formula>"ب-یک"</formula>
    </cfRule>
    <cfRule type="cellIs" dxfId="11216" priority="11263" operator="equal">
      <formula>"ج-یک"</formula>
    </cfRule>
    <cfRule type="cellIs" dxfId="11215" priority="11264" operator="equal">
      <formula>"الف-دو"</formula>
    </cfRule>
    <cfRule type="cellIs" dxfId="11214" priority="11265" operator="equal">
      <formula>"ب-دو"</formula>
    </cfRule>
    <cfRule type="cellIs" dxfId="11213" priority="11266" operator="equal">
      <formula>"ج-دو"</formula>
    </cfRule>
    <cfRule type="cellIs" dxfId="11212" priority="11267" operator="equal">
      <formula>"الف-سوم"</formula>
    </cfRule>
    <cfRule type="cellIs" dxfId="11211" priority="11268" operator="equal">
      <formula>"ب-سوم"</formula>
    </cfRule>
    <cfRule type="cellIs" dxfId="11210" priority="11269" operator="equal">
      <formula>"ج-سوم"</formula>
    </cfRule>
    <cfRule type="cellIs" dxfId="11209" priority="11270" operator="equal">
      <formula>"الف-چهارم"</formula>
    </cfRule>
    <cfRule type="cellIs" dxfId="11208" priority="11271" operator="equal">
      <formula>"ب-چهارم"</formula>
    </cfRule>
    <cfRule type="cellIs" dxfId="11207" priority="11272" operator="equal">
      <formula>"ج-چهارم"</formula>
    </cfRule>
    <cfRule type="cellIs" dxfId="11206" priority="11273" operator="equal">
      <formula>"بدون درجه"</formula>
    </cfRule>
  </conditionalFormatting>
  <conditionalFormatting sqref="AE501">
    <cfRule type="cellIs" dxfId="11205" priority="11221" operator="equal">
      <formula>"الف-یک"</formula>
    </cfRule>
    <cfRule type="cellIs" dxfId="11204" priority="11222" operator="equal">
      <formula>"ب-یک"</formula>
    </cfRule>
    <cfRule type="cellIs" dxfId="11203" priority="11223" operator="equal">
      <formula>"ج-یک"</formula>
    </cfRule>
    <cfRule type="cellIs" dxfId="11202" priority="11224" operator="equal">
      <formula>"الف-دو"</formula>
    </cfRule>
    <cfRule type="cellIs" dxfId="11201" priority="11225" operator="equal">
      <formula>"ب-دو"</formula>
    </cfRule>
    <cfRule type="cellIs" dxfId="11200" priority="11226" operator="equal">
      <formula>"ج-دو"</formula>
    </cfRule>
    <cfRule type="cellIs" dxfId="11199" priority="11227" operator="equal">
      <formula>"الف-سوم"</formula>
    </cfRule>
    <cfRule type="cellIs" dxfId="11198" priority="11228" operator="equal">
      <formula>"ب-سوم"</formula>
    </cfRule>
    <cfRule type="cellIs" dxfId="11197" priority="11229" operator="equal">
      <formula>"ج-سوم"</formula>
    </cfRule>
    <cfRule type="cellIs" dxfId="11196" priority="11230" operator="equal">
      <formula>"الف-چهارم"</formula>
    </cfRule>
    <cfRule type="cellIs" dxfId="11195" priority="11231" operator="equal">
      <formula>"ب-چهارم"</formula>
    </cfRule>
    <cfRule type="cellIs" dxfId="11194" priority="11232" operator="equal">
      <formula>"ج-چهارم"</formula>
    </cfRule>
    <cfRule type="cellIs" dxfId="11193" priority="11233" operator="equal">
      <formula>"بدون درجه"</formula>
    </cfRule>
  </conditionalFormatting>
  <conditionalFormatting sqref="AE502">
    <cfRule type="cellIs" dxfId="11192" priority="11181" operator="equal">
      <formula>"الف-یک"</formula>
    </cfRule>
    <cfRule type="cellIs" dxfId="11191" priority="11182" operator="equal">
      <formula>"ب-یک"</formula>
    </cfRule>
    <cfRule type="cellIs" dxfId="11190" priority="11183" operator="equal">
      <formula>"ج-یک"</formula>
    </cfRule>
    <cfRule type="cellIs" dxfId="11189" priority="11184" operator="equal">
      <formula>"الف-دو"</formula>
    </cfRule>
    <cfRule type="cellIs" dxfId="11188" priority="11185" operator="equal">
      <formula>"ب-دو"</formula>
    </cfRule>
    <cfRule type="cellIs" dxfId="11187" priority="11186" operator="equal">
      <formula>"ج-دو"</formula>
    </cfRule>
    <cfRule type="cellIs" dxfId="11186" priority="11187" operator="equal">
      <formula>"الف-سوم"</formula>
    </cfRule>
    <cfRule type="cellIs" dxfId="11185" priority="11188" operator="equal">
      <formula>"ب-سوم"</formula>
    </cfRule>
    <cfRule type="cellIs" dxfId="11184" priority="11189" operator="equal">
      <formula>"ج-سوم"</formula>
    </cfRule>
    <cfRule type="cellIs" dxfId="11183" priority="11190" operator="equal">
      <formula>"الف-چهارم"</formula>
    </cfRule>
    <cfRule type="cellIs" dxfId="11182" priority="11191" operator="equal">
      <formula>"ب-چهارم"</formula>
    </cfRule>
    <cfRule type="cellIs" dxfId="11181" priority="11192" operator="equal">
      <formula>"ج-چهارم"</formula>
    </cfRule>
    <cfRule type="cellIs" dxfId="11180" priority="11193" operator="equal">
      <formula>"بدون درجه"</formula>
    </cfRule>
  </conditionalFormatting>
  <conditionalFormatting sqref="AE503">
    <cfRule type="cellIs" dxfId="11179" priority="11141" operator="equal">
      <formula>"الف-یک"</formula>
    </cfRule>
    <cfRule type="cellIs" dxfId="11178" priority="11142" operator="equal">
      <formula>"ب-یک"</formula>
    </cfRule>
    <cfRule type="cellIs" dxfId="11177" priority="11143" operator="equal">
      <formula>"ج-یک"</formula>
    </cfRule>
    <cfRule type="cellIs" dxfId="11176" priority="11144" operator="equal">
      <formula>"الف-دو"</formula>
    </cfRule>
    <cfRule type="cellIs" dxfId="11175" priority="11145" operator="equal">
      <formula>"ب-دو"</formula>
    </cfRule>
    <cfRule type="cellIs" dxfId="11174" priority="11146" operator="equal">
      <formula>"ج-دو"</formula>
    </cfRule>
    <cfRule type="cellIs" dxfId="11173" priority="11147" operator="equal">
      <formula>"الف-سوم"</formula>
    </cfRule>
    <cfRule type="cellIs" dxfId="11172" priority="11148" operator="equal">
      <formula>"ب-سوم"</formula>
    </cfRule>
    <cfRule type="cellIs" dxfId="11171" priority="11149" operator="equal">
      <formula>"ج-سوم"</formula>
    </cfRule>
    <cfRule type="cellIs" dxfId="11170" priority="11150" operator="equal">
      <formula>"الف-چهارم"</formula>
    </cfRule>
    <cfRule type="cellIs" dxfId="11169" priority="11151" operator="equal">
      <formula>"ب-چهارم"</formula>
    </cfRule>
    <cfRule type="cellIs" dxfId="11168" priority="11152" operator="equal">
      <formula>"ج-چهارم"</formula>
    </cfRule>
    <cfRule type="cellIs" dxfId="11167" priority="11153" operator="equal">
      <formula>"بدون درجه"</formula>
    </cfRule>
  </conditionalFormatting>
  <conditionalFormatting sqref="AE504">
    <cfRule type="cellIs" dxfId="11166" priority="11101" operator="equal">
      <formula>"الف-یک"</formula>
    </cfRule>
    <cfRule type="cellIs" dxfId="11165" priority="11102" operator="equal">
      <formula>"ب-یک"</formula>
    </cfRule>
    <cfRule type="cellIs" dxfId="11164" priority="11103" operator="equal">
      <formula>"ج-یک"</formula>
    </cfRule>
    <cfRule type="cellIs" dxfId="11163" priority="11104" operator="equal">
      <formula>"الف-دو"</formula>
    </cfRule>
    <cfRule type="cellIs" dxfId="11162" priority="11105" operator="equal">
      <formula>"ب-دو"</formula>
    </cfRule>
    <cfRule type="cellIs" dxfId="11161" priority="11106" operator="equal">
      <formula>"ج-دو"</formula>
    </cfRule>
    <cfRule type="cellIs" dxfId="11160" priority="11107" operator="equal">
      <formula>"الف-سوم"</formula>
    </cfRule>
    <cfRule type="cellIs" dxfId="11159" priority="11108" operator="equal">
      <formula>"ب-سوم"</formula>
    </cfRule>
    <cfRule type="cellIs" dxfId="11158" priority="11109" operator="equal">
      <formula>"ج-سوم"</formula>
    </cfRule>
    <cfRule type="cellIs" dxfId="11157" priority="11110" operator="equal">
      <formula>"الف-چهارم"</formula>
    </cfRule>
    <cfRule type="cellIs" dxfId="11156" priority="11111" operator="equal">
      <formula>"ب-چهارم"</formula>
    </cfRule>
    <cfRule type="cellIs" dxfId="11155" priority="11112" operator="equal">
      <formula>"ج-چهارم"</formula>
    </cfRule>
    <cfRule type="cellIs" dxfId="11154" priority="11113" operator="equal">
      <formula>"بدون درجه"</formula>
    </cfRule>
  </conditionalFormatting>
  <conditionalFormatting sqref="AE505">
    <cfRule type="cellIs" dxfId="11153" priority="11061" operator="equal">
      <formula>"الف-یک"</formula>
    </cfRule>
    <cfRule type="cellIs" dxfId="11152" priority="11062" operator="equal">
      <formula>"ب-یک"</formula>
    </cfRule>
    <cfRule type="cellIs" dxfId="11151" priority="11063" operator="equal">
      <formula>"ج-یک"</formula>
    </cfRule>
    <cfRule type="cellIs" dxfId="11150" priority="11064" operator="equal">
      <formula>"الف-دو"</formula>
    </cfRule>
    <cfRule type="cellIs" dxfId="11149" priority="11065" operator="equal">
      <formula>"ب-دو"</formula>
    </cfRule>
    <cfRule type="cellIs" dxfId="11148" priority="11066" operator="equal">
      <formula>"ج-دو"</formula>
    </cfRule>
    <cfRule type="cellIs" dxfId="11147" priority="11067" operator="equal">
      <formula>"الف-سوم"</formula>
    </cfRule>
    <cfRule type="cellIs" dxfId="11146" priority="11068" operator="equal">
      <formula>"ب-سوم"</formula>
    </cfRule>
    <cfRule type="cellIs" dxfId="11145" priority="11069" operator="equal">
      <formula>"ج-سوم"</formula>
    </cfRule>
    <cfRule type="cellIs" dxfId="11144" priority="11070" operator="equal">
      <formula>"الف-چهارم"</formula>
    </cfRule>
    <cfRule type="cellIs" dxfId="11143" priority="11071" operator="equal">
      <formula>"ب-چهارم"</formula>
    </cfRule>
    <cfRule type="cellIs" dxfId="11142" priority="11072" operator="equal">
      <formula>"ج-چهارم"</formula>
    </cfRule>
    <cfRule type="cellIs" dxfId="11141" priority="11073" operator="equal">
      <formula>"بدون درجه"</formula>
    </cfRule>
  </conditionalFormatting>
  <conditionalFormatting sqref="AE506">
    <cfRule type="cellIs" dxfId="11140" priority="11021" operator="equal">
      <formula>"الف-یک"</formula>
    </cfRule>
    <cfRule type="cellIs" dxfId="11139" priority="11022" operator="equal">
      <formula>"ب-یک"</formula>
    </cfRule>
    <cfRule type="cellIs" dxfId="11138" priority="11023" operator="equal">
      <formula>"ج-یک"</formula>
    </cfRule>
    <cfRule type="cellIs" dxfId="11137" priority="11024" operator="equal">
      <formula>"الف-دو"</formula>
    </cfRule>
    <cfRule type="cellIs" dxfId="11136" priority="11025" operator="equal">
      <formula>"ب-دو"</formula>
    </cfRule>
    <cfRule type="cellIs" dxfId="11135" priority="11026" operator="equal">
      <formula>"ج-دو"</formula>
    </cfRule>
    <cfRule type="cellIs" dxfId="11134" priority="11027" operator="equal">
      <formula>"الف-سوم"</formula>
    </cfRule>
    <cfRule type="cellIs" dxfId="11133" priority="11028" operator="equal">
      <formula>"ب-سوم"</formula>
    </cfRule>
    <cfRule type="cellIs" dxfId="11132" priority="11029" operator="equal">
      <formula>"ج-سوم"</formula>
    </cfRule>
    <cfRule type="cellIs" dxfId="11131" priority="11030" operator="equal">
      <formula>"الف-چهارم"</formula>
    </cfRule>
    <cfRule type="cellIs" dxfId="11130" priority="11031" operator="equal">
      <formula>"ب-چهارم"</formula>
    </cfRule>
    <cfRule type="cellIs" dxfId="11129" priority="11032" operator="equal">
      <formula>"ج-چهارم"</formula>
    </cfRule>
    <cfRule type="cellIs" dxfId="11128" priority="11033" operator="equal">
      <formula>"بدون درجه"</formula>
    </cfRule>
  </conditionalFormatting>
  <conditionalFormatting sqref="AE507">
    <cfRule type="cellIs" dxfId="11127" priority="10981" operator="equal">
      <formula>"الف-یک"</formula>
    </cfRule>
    <cfRule type="cellIs" dxfId="11126" priority="10982" operator="equal">
      <formula>"ب-یک"</formula>
    </cfRule>
    <cfRule type="cellIs" dxfId="11125" priority="10983" operator="equal">
      <formula>"ج-یک"</formula>
    </cfRule>
    <cfRule type="cellIs" dxfId="11124" priority="10984" operator="equal">
      <formula>"الف-دو"</formula>
    </cfRule>
    <cfRule type="cellIs" dxfId="11123" priority="10985" operator="equal">
      <formula>"ب-دو"</formula>
    </cfRule>
    <cfRule type="cellIs" dxfId="11122" priority="10986" operator="equal">
      <formula>"ج-دو"</formula>
    </cfRule>
    <cfRule type="cellIs" dxfId="11121" priority="10987" operator="equal">
      <formula>"الف-سوم"</formula>
    </cfRule>
    <cfRule type="cellIs" dxfId="11120" priority="10988" operator="equal">
      <formula>"ب-سوم"</formula>
    </cfRule>
    <cfRule type="cellIs" dxfId="11119" priority="10989" operator="equal">
      <formula>"ج-سوم"</formula>
    </cfRule>
    <cfRule type="cellIs" dxfId="11118" priority="10990" operator="equal">
      <formula>"الف-چهارم"</formula>
    </cfRule>
    <cfRule type="cellIs" dxfId="11117" priority="10991" operator="equal">
      <formula>"ب-چهارم"</formula>
    </cfRule>
    <cfRule type="cellIs" dxfId="11116" priority="10992" operator="equal">
      <formula>"ج-چهارم"</formula>
    </cfRule>
    <cfRule type="cellIs" dxfId="11115" priority="10993" operator="equal">
      <formula>"بدون درجه"</formula>
    </cfRule>
  </conditionalFormatting>
  <conditionalFormatting sqref="AE509">
    <cfRule type="cellIs" dxfId="11114" priority="10901" operator="equal">
      <formula>"الف-یک"</formula>
    </cfRule>
    <cfRule type="cellIs" dxfId="11113" priority="10902" operator="equal">
      <formula>"ب-یک"</formula>
    </cfRule>
    <cfRule type="cellIs" dxfId="11112" priority="10903" operator="equal">
      <formula>"ج-یک"</formula>
    </cfRule>
    <cfRule type="cellIs" dxfId="11111" priority="10904" operator="equal">
      <formula>"الف-دو"</formula>
    </cfRule>
    <cfRule type="cellIs" dxfId="11110" priority="10905" operator="equal">
      <formula>"ب-دو"</formula>
    </cfRule>
    <cfRule type="cellIs" dxfId="11109" priority="10906" operator="equal">
      <formula>"ج-دو"</formula>
    </cfRule>
    <cfRule type="cellIs" dxfId="11108" priority="10907" operator="equal">
      <formula>"الف-سوم"</formula>
    </cfRule>
    <cfRule type="cellIs" dxfId="11107" priority="10908" operator="equal">
      <formula>"ب-سوم"</formula>
    </cfRule>
    <cfRule type="cellIs" dxfId="11106" priority="10909" operator="equal">
      <formula>"ج-سوم"</formula>
    </cfRule>
    <cfRule type="cellIs" dxfId="11105" priority="10910" operator="equal">
      <formula>"الف-چهارم"</formula>
    </cfRule>
    <cfRule type="cellIs" dxfId="11104" priority="10911" operator="equal">
      <formula>"ب-چهارم"</formula>
    </cfRule>
    <cfRule type="cellIs" dxfId="11103" priority="10912" operator="equal">
      <formula>"ج-چهارم"</formula>
    </cfRule>
    <cfRule type="cellIs" dxfId="11102" priority="10913" operator="equal">
      <formula>"بدون درجه"</formula>
    </cfRule>
  </conditionalFormatting>
  <conditionalFormatting sqref="AE510">
    <cfRule type="cellIs" dxfId="11101" priority="10861" operator="equal">
      <formula>"الف-یک"</formula>
    </cfRule>
    <cfRule type="cellIs" dxfId="11100" priority="10862" operator="equal">
      <formula>"ب-یک"</formula>
    </cfRule>
    <cfRule type="cellIs" dxfId="11099" priority="10863" operator="equal">
      <formula>"ج-یک"</formula>
    </cfRule>
    <cfRule type="cellIs" dxfId="11098" priority="10864" operator="equal">
      <formula>"الف-دو"</formula>
    </cfRule>
    <cfRule type="cellIs" dxfId="11097" priority="10865" operator="equal">
      <formula>"ب-دو"</formula>
    </cfRule>
    <cfRule type="cellIs" dxfId="11096" priority="10866" operator="equal">
      <formula>"ج-دو"</formula>
    </cfRule>
    <cfRule type="cellIs" dxfId="11095" priority="10867" operator="equal">
      <formula>"الف-سوم"</formula>
    </cfRule>
    <cfRule type="cellIs" dxfId="11094" priority="10868" operator="equal">
      <formula>"ب-سوم"</formula>
    </cfRule>
    <cfRule type="cellIs" dxfId="11093" priority="10869" operator="equal">
      <formula>"ج-سوم"</formula>
    </cfRule>
    <cfRule type="cellIs" dxfId="11092" priority="10870" operator="equal">
      <formula>"الف-چهارم"</formula>
    </cfRule>
    <cfRule type="cellIs" dxfId="11091" priority="10871" operator="equal">
      <formula>"ب-چهارم"</formula>
    </cfRule>
    <cfRule type="cellIs" dxfId="11090" priority="10872" operator="equal">
      <formula>"ج-چهارم"</formula>
    </cfRule>
    <cfRule type="cellIs" dxfId="11089" priority="10873" operator="equal">
      <formula>"بدون درجه"</formula>
    </cfRule>
  </conditionalFormatting>
  <conditionalFormatting sqref="AE511">
    <cfRule type="cellIs" dxfId="11088" priority="10821" operator="equal">
      <formula>"الف-یک"</formula>
    </cfRule>
    <cfRule type="cellIs" dxfId="11087" priority="10822" operator="equal">
      <formula>"ب-یک"</formula>
    </cfRule>
    <cfRule type="cellIs" dxfId="11086" priority="10823" operator="equal">
      <formula>"ج-یک"</formula>
    </cfRule>
    <cfRule type="cellIs" dxfId="11085" priority="10824" operator="equal">
      <formula>"الف-دو"</formula>
    </cfRule>
    <cfRule type="cellIs" dxfId="11084" priority="10825" operator="equal">
      <formula>"ب-دو"</formula>
    </cfRule>
    <cfRule type="cellIs" dxfId="11083" priority="10826" operator="equal">
      <formula>"ج-دو"</formula>
    </cfRule>
    <cfRule type="cellIs" dxfId="11082" priority="10827" operator="equal">
      <formula>"الف-سوم"</formula>
    </cfRule>
    <cfRule type="cellIs" dxfId="11081" priority="10828" operator="equal">
      <formula>"ب-سوم"</formula>
    </cfRule>
    <cfRule type="cellIs" dxfId="11080" priority="10829" operator="equal">
      <formula>"ج-سوم"</formula>
    </cfRule>
    <cfRule type="cellIs" dxfId="11079" priority="10830" operator="equal">
      <formula>"الف-چهارم"</formula>
    </cfRule>
    <cfRule type="cellIs" dxfId="11078" priority="10831" operator="equal">
      <formula>"ب-چهارم"</formula>
    </cfRule>
    <cfRule type="cellIs" dxfId="11077" priority="10832" operator="equal">
      <formula>"ج-چهارم"</formula>
    </cfRule>
    <cfRule type="cellIs" dxfId="11076" priority="10833" operator="equal">
      <formula>"بدون درجه"</formula>
    </cfRule>
  </conditionalFormatting>
  <conditionalFormatting sqref="AE512">
    <cfRule type="cellIs" dxfId="11075" priority="10781" operator="equal">
      <formula>"الف-یک"</formula>
    </cfRule>
    <cfRule type="cellIs" dxfId="11074" priority="10782" operator="equal">
      <formula>"ب-یک"</formula>
    </cfRule>
    <cfRule type="cellIs" dxfId="11073" priority="10783" operator="equal">
      <formula>"ج-یک"</formula>
    </cfRule>
    <cfRule type="cellIs" dxfId="11072" priority="10784" operator="equal">
      <formula>"الف-دو"</formula>
    </cfRule>
    <cfRule type="cellIs" dxfId="11071" priority="10785" operator="equal">
      <formula>"ب-دو"</formula>
    </cfRule>
    <cfRule type="cellIs" dxfId="11070" priority="10786" operator="equal">
      <formula>"ج-دو"</formula>
    </cfRule>
    <cfRule type="cellIs" dxfId="11069" priority="10787" operator="equal">
      <formula>"الف-سوم"</formula>
    </cfRule>
    <cfRule type="cellIs" dxfId="11068" priority="10788" operator="equal">
      <formula>"ب-سوم"</formula>
    </cfRule>
    <cfRule type="cellIs" dxfId="11067" priority="10789" operator="equal">
      <formula>"ج-سوم"</formula>
    </cfRule>
    <cfRule type="cellIs" dxfId="11066" priority="10790" operator="equal">
      <formula>"الف-چهارم"</formula>
    </cfRule>
    <cfRule type="cellIs" dxfId="11065" priority="10791" operator="equal">
      <formula>"ب-چهارم"</formula>
    </cfRule>
    <cfRule type="cellIs" dxfId="11064" priority="10792" operator="equal">
      <formula>"ج-چهارم"</formula>
    </cfRule>
    <cfRule type="cellIs" dxfId="11063" priority="10793" operator="equal">
      <formula>"بدون درجه"</formula>
    </cfRule>
  </conditionalFormatting>
  <conditionalFormatting sqref="AE513">
    <cfRule type="cellIs" dxfId="11062" priority="10741" operator="equal">
      <formula>"الف-یک"</formula>
    </cfRule>
    <cfRule type="cellIs" dxfId="11061" priority="10742" operator="equal">
      <formula>"ب-یک"</formula>
    </cfRule>
    <cfRule type="cellIs" dxfId="11060" priority="10743" operator="equal">
      <formula>"ج-یک"</formula>
    </cfRule>
    <cfRule type="cellIs" dxfId="11059" priority="10744" operator="equal">
      <formula>"الف-دو"</formula>
    </cfRule>
    <cfRule type="cellIs" dxfId="11058" priority="10745" operator="equal">
      <formula>"ب-دو"</formula>
    </cfRule>
    <cfRule type="cellIs" dxfId="11057" priority="10746" operator="equal">
      <formula>"ج-دو"</formula>
    </cfRule>
    <cfRule type="cellIs" dxfId="11056" priority="10747" operator="equal">
      <formula>"الف-سوم"</formula>
    </cfRule>
    <cfRule type="cellIs" dxfId="11055" priority="10748" operator="equal">
      <formula>"ب-سوم"</formula>
    </cfRule>
    <cfRule type="cellIs" dxfId="11054" priority="10749" operator="equal">
      <formula>"ج-سوم"</formula>
    </cfRule>
    <cfRule type="cellIs" dxfId="11053" priority="10750" operator="equal">
      <formula>"الف-چهارم"</formula>
    </cfRule>
    <cfRule type="cellIs" dxfId="11052" priority="10751" operator="equal">
      <formula>"ب-چهارم"</formula>
    </cfRule>
    <cfRule type="cellIs" dxfId="11051" priority="10752" operator="equal">
      <formula>"ج-چهارم"</formula>
    </cfRule>
    <cfRule type="cellIs" dxfId="11050" priority="10753" operator="equal">
      <formula>"بدون درجه"</formula>
    </cfRule>
  </conditionalFormatting>
  <conditionalFormatting sqref="AE514">
    <cfRule type="cellIs" dxfId="11049" priority="10701" operator="equal">
      <formula>"الف-یک"</formula>
    </cfRule>
    <cfRule type="cellIs" dxfId="11048" priority="10702" operator="equal">
      <formula>"ب-یک"</formula>
    </cfRule>
    <cfRule type="cellIs" dxfId="11047" priority="10703" operator="equal">
      <formula>"ج-یک"</formula>
    </cfRule>
    <cfRule type="cellIs" dxfId="11046" priority="10704" operator="equal">
      <formula>"الف-دو"</formula>
    </cfRule>
    <cfRule type="cellIs" dxfId="11045" priority="10705" operator="equal">
      <formula>"ب-دو"</formula>
    </cfRule>
    <cfRule type="cellIs" dxfId="11044" priority="10706" operator="equal">
      <formula>"ج-دو"</formula>
    </cfRule>
    <cfRule type="cellIs" dxfId="11043" priority="10707" operator="equal">
      <formula>"الف-سوم"</formula>
    </cfRule>
    <cfRule type="cellIs" dxfId="11042" priority="10708" operator="equal">
      <formula>"ب-سوم"</formula>
    </cfRule>
    <cfRule type="cellIs" dxfId="11041" priority="10709" operator="equal">
      <formula>"ج-سوم"</formula>
    </cfRule>
    <cfRule type="cellIs" dxfId="11040" priority="10710" operator="equal">
      <formula>"الف-چهارم"</formula>
    </cfRule>
    <cfRule type="cellIs" dxfId="11039" priority="10711" operator="equal">
      <formula>"ب-چهارم"</formula>
    </cfRule>
    <cfRule type="cellIs" dxfId="11038" priority="10712" operator="equal">
      <formula>"ج-چهارم"</formula>
    </cfRule>
    <cfRule type="cellIs" dxfId="11037" priority="10713" operator="equal">
      <formula>"بدون درجه"</formula>
    </cfRule>
  </conditionalFormatting>
  <conditionalFormatting sqref="AE515">
    <cfRule type="cellIs" dxfId="11036" priority="10661" operator="equal">
      <formula>"الف-یک"</formula>
    </cfRule>
    <cfRule type="cellIs" dxfId="11035" priority="10662" operator="equal">
      <formula>"ب-یک"</formula>
    </cfRule>
    <cfRule type="cellIs" dxfId="11034" priority="10663" operator="equal">
      <formula>"ج-یک"</formula>
    </cfRule>
    <cfRule type="cellIs" dxfId="11033" priority="10664" operator="equal">
      <formula>"الف-دو"</formula>
    </cfRule>
    <cfRule type="cellIs" dxfId="11032" priority="10665" operator="equal">
      <formula>"ب-دو"</formula>
    </cfRule>
    <cfRule type="cellIs" dxfId="11031" priority="10666" operator="equal">
      <formula>"ج-دو"</formula>
    </cfRule>
    <cfRule type="cellIs" dxfId="11030" priority="10667" operator="equal">
      <formula>"الف-سوم"</formula>
    </cfRule>
    <cfRule type="cellIs" dxfId="11029" priority="10668" operator="equal">
      <formula>"ب-سوم"</formula>
    </cfRule>
    <cfRule type="cellIs" dxfId="11028" priority="10669" operator="equal">
      <formula>"ج-سوم"</formula>
    </cfRule>
    <cfRule type="cellIs" dxfId="11027" priority="10670" operator="equal">
      <formula>"الف-چهارم"</formula>
    </cfRule>
    <cfRule type="cellIs" dxfId="11026" priority="10671" operator="equal">
      <formula>"ب-چهارم"</formula>
    </cfRule>
    <cfRule type="cellIs" dxfId="11025" priority="10672" operator="equal">
      <formula>"ج-چهارم"</formula>
    </cfRule>
    <cfRule type="cellIs" dxfId="11024" priority="10673" operator="equal">
      <formula>"بدون درجه"</formula>
    </cfRule>
  </conditionalFormatting>
  <conditionalFormatting sqref="AE516">
    <cfRule type="cellIs" dxfId="11023" priority="10621" operator="equal">
      <formula>"الف-یک"</formula>
    </cfRule>
    <cfRule type="cellIs" dxfId="11022" priority="10622" operator="equal">
      <formula>"ب-یک"</formula>
    </cfRule>
    <cfRule type="cellIs" dxfId="11021" priority="10623" operator="equal">
      <formula>"ج-یک"</formula>
    </cfRule>
    <cfRule type="cellIs" dxfId="11020" priority="10624" operator="equal">
      <formula>"الف-دو"</formula>
    </cfRule>
    <cfRule type="cellIs" dxfId="11019" priority="10625" operator="equal">
      <formula>"ب-دو"</formula>
    </cfRule>
    <cfRule type="cellIs" dxfId="11018" priority="10626" operator="equal">
      <formula>"ج-دو"</formula>
    </cfRule>
    <cfRule type="cellIs" dxfId="11017" priority="10627" operator="equal">
      <formula>"الف-سوم"</formula>
    </cfRule>
    <cfRule type="cellIs" dxfId="11016" priority="10628" operator="equal">
      <formula>"ب-سوم"</formula>
    </cfRule>
    <cfRule type="cellIs" dxfId="11015" priority="10629" operator="equal">
      <formula>"ج-سوم"</formula>
    </cfRule>
    <cfRule type="cellIs" dxfId="11014" priority="10630" operator="equal">
      <formula>"الف-چهارم"</formula>
    </cfRule>
    <cfRule type="cellIs" dxfId="11013" priority="10631" operator="equal">
      <formula>"ب-چهارم"</formula>
    </cfRule>
    <cfRule type="cellIs" dxfId="11012" priority="10632" operator="equal">
      <formula>"ج-چهارم"</formula>
    </cfRule>
    <cfRule type="cellIs" dxfId="11011" priority="10633" operator="equal">
      <formula>"بدون درجه"</formula>
    </cfRule>
  </conditionalFormatting>
  <conditionalFormatting sqref="AE517">
    <cfRule type="cellIs" dxfId="11010" priority="10581" operator="equal">
      <formula>"الف-یک"</formula>
    </cfRule>
    <cfRule type="cellIs" dxfId="11009" priority="10582" operator="equal">
      <formula>"ب-یک"</formula>
    </cfRule>
    <cfRule type="cellIs" dxfId="11008" priority="10583" operator="equal">
      <formula>"ج-یک"</formula>
    </cfRule>
    <cfRule type="cellIs" dxfId="11007" priority="10584" operator="equal">
      <formula>"الف-دو"</formula>
    </cfRule>
    <cfRule type="cellIs" dxfId="11006" priority="10585" operator="equal">
      <formula>"ب-دو"</formula>
    </cfRule>
    <cfRule type="cellIs" dxfId="11005" priority="10586" operator="equal">
      <formula>"ج-دو"</formula>
    </cfRule>
    <cfRule type="cellIs" dxfId="11004" priority="10587" operator="equal">
      <formula>"الف-سوم"</formula>
    </cfRule>
    <cfRule type="cellIs" dxfId="11003" priority="10588" operator="equal">
      <formula>"ب-سوم"</formula>
    </cfRule>
    <cfRule type="cellIs" dxfId="11002" priority="10589" operator="equal">
      <formula>"ج-سوم"</formula>
    </cfRule>
    <cfRule type="cellIs" dxfId="11001" priority="10590" operator="equal">
      <formula>"الف-چهارم"</formula>
    </cfRule>
    <cfRule type="cellIs" dxfId="11000" priority="10591" operator="equal">
      <formula>"ب-چهارم"</formula>
    </cfRule>
    <cfRule type="cellIs" dxfId="10999" priority="10592" operator="equal">
      <formula>"ج-چهارم"</formula>
    </cfRule>
    <cfRule type="cellIs" dxfId="10998" priority="10593" operator="equal">
      <formula>"بدون درجه"</formula>
    </cfRule>
  </conditionalFormatting>
  <conditionalFormatting sqref="AE520">
    <cfRule type="cellIs" dxfId="10997" priority="10461" operator="equal">
      <formula>"الف-یک"</formula>
    </cfRule>
    <cfRule type="cellIs" dxfId="10996" priority="10462" operator="equal">
      <formula>"ب-یک"</formula>
    </cfRule>
    <cfRule type="cellIs" dxfId="10995" priority="10463" operator="equal">
      <formula>"ج-یک"</formula>
    </cfRule>
    <cfRule type="cellIs" dxfId="10994" priority="10464" operator="equal">
      <formula>"الف-دو"</formula>
    </cfRule>
    <cfRule type="cellIs" dxfId="10993" priority="10465" operator="equal">
      <formula>"ب-دو"</formula>
    </cfRule>
    <cfRule type="cellIs" dxfId="10992" priority="10466" operator="equal">
      <formula>"ج-دو"</formula>
    </cfRule>
    <cfRule type="cellIs" dxfId="10991" priority="10467" operator="equal">
      <formula>"الف-سوم"</formula>
    </cfRule>
    <cfRule type="cellIs" dxfId="10990" priority="10468" operator="equal">
      <formula>"ب-سوم"</formula>
    </cfRule>
    <cfRule type="cellIs" dxfId="10989" priority="10469" operator="equal">
      <formula>"ج-سوم"</formula>
    </cfRule>
    <cfRule type="cellIs" dxfId="10988" priority="10470" operator="equal">
      <formula>"الف-چهارم"</formula>
    </cfRule>
    <cfRule type="cellIs" dxfId="10987" priority="10471" operator="equal">
      <formula>"ب-چهارم"</formula>
    </cfRule>
    <cfRule type="cellIs" dxfId="10986" priority="10472" operator="equal">
      <formula>"ج-چهارم"</formula>
    </cfRule>
    <cfRule type="cellIs" dxfId="10985" priority="10473" operator="equal">
      <formula>"بدون درجه"</formula>
    </cfRule>
  </conditionalFormatting>
  <conditionalFormatting sqref="AE521">
    <cfRule type="cellIs" dxfId="10984" priority="10421" operator="equal">
      <formula>"الف-یک"</formula>
    </cfRule>
    <cfRule type="cellIs" dxfId="10983" priority="10422" operator="equal">
      <formula>"ب-یک"</formula>
    </cfRule>
    <cfRule type="cellIs" dxfId="10982" priority="10423" operator="equal">
      <formula>"ج-یک"</formula>
    </cfRule>
    <cfRule type="cellIs" dxfId="10981" priority="10424" operator="equal">
      <formula>"الف-دو"</formula>
    </cfRule>
    <cfRule type="cellIs" dxfId="10980" priority="10425" operator="equal">
      <formula>"ب-دو"</formula>
    </cfRule>
    <cfRule type="cellIs" dxfId="10979" priority="10426" operator="equal">
      <formula>"ج-دو"</formula>
    </cfRule>
    <cfRule type="cellIs" dxfId="10978" priority="10427" operator="equal">
      <formula>"الف-سوم"</formula>
    </cfRule>
    <cfRule type="cellIs" dxfId="10977" priority="10428" operator="equal">
      <formula>"ب-سوم"</formula>
    </cfRule>
    <cfRule type="cellIs" dxfId="10976" priority="10429" operator="equal">
      <formula>"ج-سوم"</formula>
    </cfRule>
    <cfRule type="cellIs" dxfId="10975" priority="10430" operator="equal">
      <formula>"الف-چهارم"</formula>
    </cfRule>
    <cfRule type="cellIs" dxfId="10974" priority="10431" operator="equal">
      <formula>"ب-چهارم"</formula>
    </cfRule>
    <cfRule type="cellIs" dxfId="10973" priority="10432" operator="equal">
      <formula>"ج-چهارم"</formula>
    </cfRule>
    <cfRule type="cellIs" dxfId="10972" priority="10433" operator="equal">
      <formula>"بدون درجه"</formula>
    </cfRule>
  </conditionalFormatting>
  <conditionalFormatting sqref="AE522">
    <cfRule type="cellIs" dxfId="10971" priority="10381" operator="equal">
      <formula>"الف-یک"</formula>
    </cfRule>
    <cfRule type="cellIs" dxfId="10970" priority="10382" operator="equal">
      <formula>"ب-یک"</formula>
    </cfRule>
    <cfRule type="cellIs" dxfId="10969" priority="10383" operator="equal">
      <formula>"ج-یک"</formula>
    </cfRule>
    <cfRule type="cellIs" dxfId="10968" priority="10384" operator="equal">
      <formula>"الف-دو"</formula>
    </cfRule>
    <cfRule type="cellIs" dxfId="10967" priority="10385" operator="equal">
      <formula>"ب-دو"</formula>
    </cfRule>
    <cfRule type="cellIs" dxfId="10966" priority="10386" operator="equal">
      <formula>"ج-دو"</formula>
    </cfRule>
    <cfRule type="cellIs" dxfId="10965" priority="10387" operator="equal">
      <formula>"الف-سوم"</formula>
    </cfRule>
    <cfRule type="cellIs" dxfId="10964" priority="10388" operator="equal">
      <formula>"ب-سوم"</formula>
    </cfRule>
    <cfRule type="cellIs" dxfId="10963" priority="10389" operator="equal">
      <formula>"ج-سوم"</formula>
    </cfRule>
    <cfRule type="cellIs" dxfId="10962" priority="10390" operator="equal">
      <formula>"الف-چهارم"</formula>
    </cfRule>
    <cfRule type="cellIs" dxfId="10961" priority="10391" operator="equal">
      <formula>"ب-چهارم"</formula>
    </cfRule>
    <cfRule type="cellIs" dxfId="10960" priority="10392" operator="equal">
      <formula>"ج-چهارم"</formula>
    </cfRule>
    <cfRule type="cellIs" dxfId="10959" priority="10393" operator="equal">
      <formula>"بدون درجه"</formula>
    </cfRule>
  </conditionalFormatting>
  <conditionalFormatting sqref="AE523">
    <cfRule type="cellIs" dxfId="10958" priority="10341" operator="equal">
      <formula>"الف-یک"</formula>
    </cfRule>
    <cfRule type="cellIs" dxfId="10957" priority="10342" operator="equal">
      <formula>"ب-یک"</formula>
    </cfRule>
    <cfRule type="cellIs" dxfId="10956" priority="10343" operator="equal">
      <formula>"ج-یک"</formula>
    </cfRule>
    <cfRule type="cellIs" dxfId="10955" priority="10344" operator="equal">
      <formula>"الف-دو"</formula>
    </cfRule>
    <cfRule type="cellIs" dxfId="10954" priority="10345" operator="equal">
      <formula>"ب-دو"</formula>
    </cfRule>
    <cfRule type="cellIs" dxfId="10953" priority="10346" operator="equal">
      <formula>"ج-دو"</formula>
    </cfRule>
    <cfRule type="cellIs" dxfId="10952" priority="10347" operator="equal">
      <formula>"الف-سوم"</formula>
    </cfRule>
    <cfRule type="cellIs" dxfId="10951" priority="10348" operator="equal">
      <formula>"ب-سوم"</formula>
    </cfRule>
    <cfRule type="cellIs" dxfId="10950" priority="10349" operator="equal">
      <formula>"ج-سوم"</formula>
    </cfRule>
    <cfRule type="cellIs" dxfId="10949" priority="10350" operator="equal">
      <formula>"الف-چهارم"</formula>
    </cfRule>
    <cfRule type="cellIs" dxfId="10948" priority="10351" operator="equal">
      <formula>"ب-چهارم"</formula>
    </cfRule>
    <cfRule type="cellIs" dxfId="10947" priority="10352" operator="equal">
      <formula>"ج-چهارم"</formula>
    </cfRule>
    <cfRule type="cellIs" dxfId="10946" priority="10353" operator="equal">
      <formula>"بدون درجه"</formula>
    </cfRule>
  </conditionalFormatting>
  <conditionalFormatting sqref="AE524">
    <cfRule type="cellIs" dxfId="10945" priority="10301" operator="equal">
      <formula>"الف-یک"</formula>
    </cfRule>
    <cfRule type="cellIs" dxfId="10944" priority="10302" operator="equal">
      <formula>"ب-یک"</formula>
    </cfRule>
    <cfRule type="cellIs" dxfId="10943" priority="10303" operator="equal">
      <formula>"ج-یک"</formula>
    </cfRule>
    <cfRule type="cellIs" dxfId="10942" priority="10304" operator="equal">
      <formula>"الف-دو"</formula>
    </cfRule>
    <cfRule type="cellIs" dxfId="10941" priority="10305" operator="equal">
      <formula>"ب-دو"</formula>
    </cfRule>
    <cfRule type="cellIs" dxfId="10940" priority="10306" operator="equal">
      <formula>"ج-دو"</formula>
    </cfRule>
    <cfRule type="cellIs" dxfId="10939" priority="10307" operator="equal">
      <formula>"الف-سوم"</formula>
    </cfRule>
    <cfRule type="cellIs" dxfId="10938" priority="10308" operator="equal">
      <formula>"ب-سوم"</formula>
    </cfRule>
    <cfRule type="cellIs" dxfId="10937" priority="10309" operator="equal">
      <formula>"ج-سوم"</formula>
    </cfRule>
    <cfRule type="cellIs" dxfId="10936" priority="10310" operator="equal">
      <formula>"الف-چهارم"</formula>
    </cfRule>
    <cfRule type="cellIs" dxfId="10935" priority="10311" operator="equal">
      <formula>"ب-چهارم"</formula>
    </cfRule>
    <cfRule type="cellIs" dxfId="10934" priority="10312" operator="equal">
      <formula>"ج-چهارم"</formula>
    </cfRule>
    <cfRule type="cellIs" dxfId="10933" priority="10313" operator="equal">
      <formula>"بدون درجه"</formula>
    </cfRule>
  </conditionalFormatting>
  <conditionalFormatting sqref="AE526">
    <cfRule type="cellIs" dxfId="10932" priority="10221" operator="equal">
      <formula>"الف-یک"</formula>
    </cfRule>
    <cfRule type="cellIs" dxfId="10931" priority="10222" operator="equal">
      <formula>"ب-یک"</formula>
    </cfRule>
    <cfRule type="cellIs" dxfId="10930" priority="10223" operator="equal">
      <formula>"ج-یک"</formula>
    </cfRule>
    <cfRule type="cellIs" dxfId="10929" priority="10224" operator="equal">
      <formula>"الف-دو"</formula>
    </cfRule>
    <cfRule type="cellIs" dxfId="10928" priority="10225" operator="equal">
      <formula>"ب-دو"</formula>
    </cfRule>
    <cfRule type="cellIs" dxfId="10927" priority="10226" operator="equal">
      <formula>"ج-دو"</formula>
    </cfRule>
    <cfRule type="cellIs" dxfId="10926" priority="10227" operator="equal">
      <formula>"الف-سوم"</formula>
    </cfRule>
    <cfRule type="cellIs" dxfId="10925" priority="10228" operator="equal">
      <formula>"ب-سوم"</formula>
    </cfRule>
    <cfRule type="cellIs" dxfId="10924" priority="10229" operator="equal">
      <formula>"ج-سوم"</formula>
    </cfRule>
    <cfRule type="cellIs" dxfId="10923" priority="10230" operator="equal">
      <formula>"الف-چهارم"</formula>
    </cfRule>
    <cfRule type="cellIs" dxfId="10922" priority="10231" operator="equal">
      <formula>"ب-چهارم"</formula>
    </cfRule>
    <cfRule type="cellIs" dxfId="10921" priority="10232" operator="equal">
      <formula>"ج-چهارم"</formula>
    </cfRule>
    <cfRule type="cellIs" dxfId="10920" priority="10233" operator="equal">
      <formula>"بدون درجه"</formula>
    </cfRule>
  </conditionalFormatting>
  <conditionalFormatting sqref="AE527">
    <cfRule type="cellIs" dxfId="10919" priority="10181" operator="equal">
      <formula>"الف-یک"</formula>
    </cfRule>
    <cfRule type="cellIs" dxfId="10918" priority="10182" operator="equal">
      <formula>"ب-یک"</formula>
    </cfRule>
    <cfRule type="cellIs" dxfId="10917" priority="10183" operator="equal">
      <formula>"ج-یک"</formula>
    </cfRule>
    <cfRule type="cellIs" dxfId="10916" priority="10184" operator="equal">
      <formula>"الف-دو"</formula>
    </cfRule>
    <cfRule type="cellIs" dxfId="10915" priority="10185" operator="equal">
      <formula>"ب-دو"</formula>
    </cfRule>
    <cfRule type="cellIs" dxfId="10914" priority="10186" operator="equal">
      <formula>"ج-دو"</formula>
    </cfRule>
    <cfRule type="cellIs" dxfId="10913" priority="10187" operator="equal">
      <formula>"الف-سوم"</formula>
    </cfRule>
    <cfRule type="cellIs" dxfId="10912" priority="10188" operator="equal">
      <formula>"ب-سوم"</formula>
    </cfRule>
    <cfRule type="cellIs" dxfId="10911" priority="10189" operator="equal">
      <formula>"ج-سوم"</formula>
    </cfRule>
    <cfRule type="cellIs" dxfId="10910" priority="10190" operator="equal">
      <formula>"الف-چهارم"</formula>
    </cfRule>
    <cfRule type="cellIs" dxfId="10909" priority="10191" operator="equal">
      <formula>"ب-چهارم"</formula>
    </cfRule>
    <cfRule type="cellIs" dxfId="10908" priority="10192" operator="equal">
      <formula>"ج-چهارم"</formula>
    </cfRule>
    <cfRule type="cellIs" dxfId="10907" priority="10193" operator="equal">
      <formula>"بدون درجه"</formula>
    </cfRule>
  </conditionalFormatting>
  <conditionalFormatting sqref="AE528">
    <cfRule type="cellIs" dxfId="10906" priority="10141" operator="equal">
      <formula>"الف-یک"</formula>
    </cfRule>
    <cfRule type="cellIs" dxfId="10905" priority="10142" operator="equal">
      <formula>"ب-یک"</formula>
    </cfRule>
    <cfRule type="cellIs" dxfId="10904" priority="10143" operator="equal">
      <formula>"ج-یک"</formula>
    </cfRule>
    <cfRule type="cellIs" dxfId="10903" priority="10144" operator="equal">
      <formula>"الف-دو"</formula>
    </cfRule>
    <cfRule type="cellIs" dxfId="10902" priority="10145" operator="equal">
      <formula>"ب-دو"</formula>
    </cfRule>
    <cfRule type="cellIs" dxfId="10901" priority="10146" operator="equal">
      <formula>"ج-دو"</formula>
    </cfRule>
    <cfRule type="cellIs" dxfId="10900" priority="10147" operator="equal">
      <formula>"الف-سوم"</formula>
    </cfRule>
    <cfRule type="cellIs" dxfId="10899" priority="10148" operator="equal">
      <formula>"ب-سوم"</formula>
    </cfRule>
    <cfRule type="cellIs" dxfId="10898" priority="10149" operator="equal">
      <formula>"ج-سوم"</formula>
    </cfRule>
    <cfRule type="cellIs" dxfId="10897" priority="10150" operator="equal">
      <formula>"الف-چهارم"</formula>
    </cfRule>
    <cfRule type="cellIs" dxfId="10896" priority="10151" operator="equal">
      <formula>"ب-چهارم"</formula>
    </cfRule>
    <cfRule type="cellIs" dxfId="10895" priority="10152" operator="equal">
      <formula>"ج-چهارم"</formula>
    </cfRule>
    <cfRule type="cellIs" dxfId="10894" priority="10153" operator="equal">
      <formula>"بدون درجه"</formula>
    </cfRule>
  </conditionalFormatting>
  <conditionalFormatting sqref="AE529">
    <cfRule type="cellIs" dxfId="10893" priority="10101" operator="equal">
      <formula>"الف-یک"</formula>
    </cfRule>
    <cfRule type="cellIs" dxfId="10892" priority="10102" operator="equal">
      <formula>"ب-یک"</formula>
    </cfRule>
    <cfRule type="cellIs" dxfId="10891" priority="10103" operator="equal">
      <formula>"ج-یک"</formula>
    </cfRule>
    <cfRule type="cellIs" dxfId="10890" priority="10104" operator="equal">
      <formula>"الف-دو"</formula>
    </cfRule>
    <cfRule type="cellIs" dxfId="10889" priority="10105" operator="equal">
      <formula>"ب-دو"</formula>
    </cfRule>
    <cfRule type="cellIs" dxfId="10888" priority="10106" operator="equal">
      <formula>"ج-دو"</formula>
    </cfRule>
    <cfRule type="cellIs" dxfId="10887" priority="10107" operator="equal">
      <formula>"الف-سوم"</formula>
    </cfRule>
    <cfRule type="cellIs" dxfId="10886" priority="10108" operator="equal">
      <formula>"ب-سوم"</formula>
    </cfRule>
    <cfRule type="cellIs" dxfId="10885" priority="10109" operator="equal">
      <formula>"ج-سوم"</formula>
    </cfRule>
    <cfRule type="cellIs" dxfId="10884" priority="10110" operator="equal">
      <formula>"الف-چهارم"</formula>
    </cfRule>
    <cfRule type="cellIs" dxfId="10883" priority="10111" operator="equal">
      <formula>"ب-چهارم"</formula>
    </cfRule>
    <cfRule type="cellIs" dxfId="10882" priority="10112" operator="equal">
      <formula>"ج-چهارم"</formula>
    </cfRule>
    <cfRule type="cellIs" dxfId="10881" priority="10113" operator="equal">
      <formula>"بدون درجه"</formula>
    </cfRule>
  </conditionalFormatting>
  <conditionalFormatting sqref="AE530">
    <cfRule type="cellIs" dxfId="10880" priority="10061" operator="equal">
      <formula>"الف-یک"</formula>
    </cfRule>
    <cfRule type="cellIs" dxfId="10879" priority="10062" operator="equal">
      <formula>"ب-یک"</formula>
    </cfRule>
    <cfRule type="cellIs" dxfId="10878" priority="10063" operator="equal">
      <formula>"ج-یک"</formula>
    </cfRule>
    <cfRule type="cellIs" dxfId="10877" priority="10064" operator="equal">
      <formula>"الف-دو"</formula>
    </cfRule>
    <cfRule type="cellIs" dxfId="10876" priority="10065" operator="equal">
      <formula>"ب-دو"</formula>
    </cfRule>
    <cfRule type="cellIs" dxfId="10875" priority="10066" operator="equal">
      <formula>"ج-دو"</formula>
    </cfRule>
    <cfRule type="cellIs" dxfId="10874" priority="10067" operator="equal">
      <formula>"الف-سوم"</formula>
    </cfRule>
    <cfRule type="cellIs" dxfId="10873" priority="10068" operator="equal">
      <formula>"ب-سوم"</formula>
    </cfRule>
    <cfRule type="cellIs" dxfId="10872" priority="10069" operator="equal">
      <formula>"ج-سوم"</formula>
    </cfRule>
    <cfRule type="cellIs" dxfId="10871" priority="10070" operator="equal">
      <formula>"الف-چهارم"</formula>
    </cfRule>
    <cfRule type="cellIs" dxfId="10870" priority="10071" operator="equal">
      <formula>"ب-چهارم"</formula>
    </cfRule>
    <cfRule type="cellIs" dxfId="10869" priority="10072" operator="equal">
      <formula>"ج-چهارم"</formula>
    </cfRule>
    <cfRule type="cellIs" dxfId="10868" priority="10073" operator="equal">
      <formula>"بدون درجه"</formula>
    </cfRule>
  </conditionalFormatting>
  <conditionalFormatting sqref="AE531">
    <cfRule type="cellIs" dxfId="10867" priority="10021" operator="equal">
      <formula>"الف-یک"</formula>
    </cfRule>
    <cfRule type="cellIs" dxfId="10866" priority="10022" operator="equal">
      <formula>"ب-یک"</formula>
    </cfRule>
    <cfRule type="cellIs" dxfId="10865" priority="10023" operator="equal">
      <formula>"ج-یک"</formula>
    </cfRule>
    <cfRule type="cellIs" dxfId="10864" priority="10024" operator="equal">
      <formula>"الف-دو"</formula>
    </cfRule>
    <cfRule type="cellIs" dxfId="10863" priority="10025" operator="equal">
      <formula>"ب-دو"</formula>
    </cfRule>
    <cfRule type="cellIs" dxfId="10862" priority="10026" operator="equal">
      <formula>"ج-دو"</formula>
    </cfRule>
    <cfRule type="cellIs" dxfId="10861" priority="10027" operator="equal">
      <formula>"الف-سوم"</formula>
    </cfRule>
    <cfRule type="cellIs" dxfId="10860" priority="10028" operator="equal">
      <formula>"ب-سوم"</formula>
    </cfRule>
    <cfRule type="cellIs" dxfId="10859" priority="10029" operator="equal">
      <formula>"ج-سوم"</formula>
    </cfRule>
    <cfRule type="cellIs" dxfId="10858" priority="10030" operator="equal">
      <formula>"الف-چهارم"</formula>
    </cfRule>
    <cfRule type="cellIs" dxfId="10857" priority="10031" operator="equal">
      <formula>"ب-چهارم"</formula>
    </cfRule>
    <cfRule type="cellIs" dxfId="10856" priority="10032" operator="equal">
      <formula>"ج-چهارم"</formula>
    </cfRule>
    <cfRule type="cellIs" dxfId="10855" priority="10033" operator="equal">
      <formula>"بدون درجه"</formula>
    </cfRule>
  </conditionalFormatting>
  <conditionalFormatting sqref="AE532">
    <cfRule type="cellIs" dxfId="10854" priority="9981" operator="equal">
      <formula>"الف-یک"</formula>
    </cfRule>
    <cfRule type="cellIs" dxfId="10853" priority="9982" operator="equal">
      <formula>"ب-یک"</formula>
    </cfRule>
    <cfRule type="cellIs" dxfId="10852" priority="9983" operator="equal">
      <formula>"ج-یک"</formula>
    </cfRule>
    <cfRule type="cellIs" dxfId="10851" priority="9984" operator="equal">
      <formula>"الف-دو"</formula>
    </cfRule>
    <cfRule type="cellIs" dxfId="10850" priority="9985" operator="equal">
      <formula>"ب-دو"</formula>
    </cfRule>
    <cfRule type="cellIs" dxfId="10849" priority="9986" operator="equal">
      <formula>"ج-دو"</formula>
    </cfRule>
    <cfRule type="cellIs" dxfId="10848" priority="9987" operator="equal">
      <formula>"الف-سوم"</formula>
    </cfRule>
    <cfRule type="cellIs" dxfId="10847" priority="9988" operator="equal">
      <formula>"ب-سوم"</formula>
    </cfRule>
    <cfRule type="cellIs" dxfId="10846" priority="9989" operator="equal">
      <formula>"ج-سوم"</formula>
    </cfRule>
    <cfRule type="cellIs" dxfId="10845" priority="9990" operator="equal">
      <formula>"الف-چهارم"</formula>
    </cfRule>
    <cfRule type="cellIs" dxfId="10844" priority="9991" operator="equal">
      <formula>"ب-چهارم"</formula>
    </cfRule>
    <cfRule type="cellIs" dxfId="10843" priority="9992" operator="equal">
      <formula>"ج-چهارم"</formula>
    </cfRule>
    <cfRule type="cellIs" dxfId="10842" priority="9993" operator="equal">
      <formula>"بدون درجه"</formula>
    </cfRule>
  </conditionalFormatting>
  <conditionalFormatting sqref="AE533">
    <cfRule type="cellIs" dxfId="10841" priority="9941" operator="equal">
      <formula>"الف-یک"</formula>
    </cfRule>
    <cfRule type="cellIs" dxfId="10840" priority="9942" operator="equal">
      <formula>"ب-یک"</formula>
    </cfRule>
    <cfRule type="cellIs" dxfId="10839" priority="9943" operator="equal">
      <formula>"ج-یک"</formula>
    </cfRule>
    <cfRule type="cellIs" dxfId="10838" priority="9944" operator="equal">
      <formula>"الف-دو"</formula>
    </cfRule>
    <cfRule type="cellIs" dxfId="10837" priority="9945" operator="equal">
      <formula>"ب-دو"</formula>
    </cfRule>
    <cfRule type="cellIs" dxfId="10836" priority="9946" operator="equal">
      <formula>"ج-دو"</formula>
    </cfRule>
    <cfRule type="cellIs" dxfId="10835" priority="9947" operator="equal">
      <formula>"الف-سوم"</formula>
    </cfRule>
    <cfRule type="cellIs" dxfId="10834" priority="9948" operator="equal">
      <formula>"ب-سوم"</formula>
    </cfRule>
    <cfRule type="cellIs" dxfId="10833" priority="9949" operator="equal">
      <formula>"ج-سوم"</formula>
    </cfRule>
    <cfRule type="cellIs" dxfId="10832" priority="9950" operator="equal">
      <formula>"الف-چهارم"</formula>
    </cfRule>
    <cfRule type="cellIs" dxfId="10831" priority="9951" operator="equal">
      <formula>"ب-چهارم"</formula>
    </cfRule>
    <cfRule type="cellIs" dxfId="10830" priority="9952" operator="equal">
      <formula>"ج-چهارم"</formula>
    </cfRule>
    <cfRule type="cellIs" dxfId="10829" priority="9953" operator="equal">
      <formula>"بدون درجه"</formula>
    </cfRule>
  </conditionalFormatting>
  <conditionalFormatting sqref="AE534">
    <cfRule type="cellIs" dxfId="10828" priority="9901" operator="equal">
      <formula>"الف-یک"</formula>
    </cfRule>
    <cfRule type="cellIs" dxfId="10827" priority="9902" operator="equal">
      <formula>"ب-یک"</formula>
    </cfRule>
    <cfRule type="cellIs" dxfId="10826" priority="9903" operator="equal">
      <formula>"ج-یک"</formula>
    </cfRule>
    <cfRule type="cellIs" dxfId="10825" priority="9904" operator="equal">
      <formula>"الف-دو"</formula>
    </cfRule>
    <cfRule type="cellIs" dxfId="10824" priority="9905" operator="equal">
      <formula>"ب-دو"</formula>
    </cfRule>
    <cfRule type="cellIs" dxfId="10823" priority="9906" operator="equal">
      <formula>"ج-دو"</formula>
    </cfRule>
    <cfRule type="cellIs" dxfId="10822" priority="9907" operator="equal">
      <formula>"الف-سوم"</formula>
    </cfRule>
    <cfRule type="cellIs" dxfId="10821" priority="9908" operator="equal">
      <formula>"ب-سوم"</formula>
    </cfRule>
    <cfRule type="cellIs" dxfId="10820" priority="9909" operator="equal">
      <formula>"ج-سوم"</formula>
    </cfRule>
    <cfRule type="cellIs" dxfId="10819" priority="9910" operator="equal">
      <formula>"الف-چهارم"</formula>
    </cfRule>
    <cfRule type="cellIs" dxfId="10818" priority="9911" operator="equal">
      <formula>"ب-چهارم"</formula>
    </cfRule>
    <cfRule type="cellIs" dxfId="10817" priority="9912" operator="equal">
      <formula>"ج-چهارم"</formula>
    </cfRule>
    <cfRule type="cellIs" dxfId="10816" priority="9913" operator="equal">
      <formula>"بدون درجه"</formula>
    </cfRule>
  </conditionalFormatting>
  <conditionalFormatting sqref="AE535">
    <cfRule type="cellIs" dxfId="10815" priority="9861" operator="equal">
      <formula>"الف-یک"</formula>
    </cfRule>
    <cfRule type="cellIs" dxfId="10814" priority="9862" operator="equal">
      <formula>"ب-یک"</formula>
    </cfRule>
    <cfRule type="cellIs" dxfId="10813" priority="9863" operator="equal">
      <formula>"ج-یک"</formula>
    </cfRule>
    <cfRule type="cellIs" dxfId="10812" priority="9864" operator="equal">
      <formula>"الف-دو"</formula>
    </cfRule>
    <cfRule type="cellIs" dxfId="10811" priority="9865" operator="equal">
      <formula>"ب-دو"</formula>
    </cfRule>
    <cfRule type="cellIs" dxfId="10810" priority="9866" operator="equal">
      <formula>"ج-دو"</formula>
    </cfRule>
    <cfRule type="cellIs" dxfId="10809" priority="9867" operator="equal">
      <formula>"الف-سوم"</formula>
    </cfRule>
    <cfRule type="cellIs" dxfId="10808" priority="9868" operator="equal">
      <formula>"ب-سوم"</formula>
    </cfRule>
    <cfRule type="cellIs" dxfId="10807" priority="9869" operator="equal">
      <formula>"ج-سوم"</formula>
    </cfRule>
    <cfRule type="cellIs" dxfId="10806" priority="9870" operator="equal">
      <formula>"الف-چهارم"</formula>
    </cfRule>
    <cfRule type="cellIs" dxfId="10805" priority="9871" operator="equal">
      <formula>"ب-چهارم"</formula>
    </cfRule>
    <cfRule type="cellIs" dxfId="10804" priority="9872" operator="equal">
      <formula>"ج-چهارم"</formula>
    </cfRule>
    <cfRule type="cellIs" dxfId="10803" priority="9873" operator="equal">
      <formula>"بدون درجه"</formula>
    </cfRule>
  </conditionalFormatting>
  <conditionalFormatting sqref="AE536">
    <cfRule type="cellIs" dxfId="10802" priority="9821" operator="equal">
      <formula>"الف-یک"</formula>
    </cfRule>
    <cfRule type="cellIs" dxfId="10801" priority="9822" operator="equal">
      <formula>"ب-یک"</formula>
    </cfRule>
    <cfRule type="cellIs" dxfId="10800" priority="9823" operator="equal">
      <formula>"ج-یک"</formula>
    </cfRule>
    <cfRule type="cellIs" dxfId="10799" priority="9824" operator="equal">
      <formula>"الف-دو"</formula>
    </cfRule>
    <cfRule type="cellIs" dxfId="10798" priority="9825" operator="equal">
      <formula>"ب-دو"</formula>
    </cfRule>
    <cfRule type="cellIs" dxfId="10797" priority="9826" operator="equal">
      <formula>"ج-دو"</formula>
    </cfRule>
    <cfRule type="cellIs" dxfId="10796" priority="9827" operator="equal">
      <formula>"الف-سوم"</formula>
    </cfRule>
    <cfRule type="cellIs" dxfId="10795" priority="9828" operator="equal">
      <formula>"ب-سوم"</formula>
    </cfRule>
    <cfRule type="cellIs" dxfId="10794" priority="9829" operator="equal">
      <formula>"ج-سوم"</formula>
    </cfRule>
    <cfRule type="cellIs" dxfId="10793" priority="9830" operator="equal">
      <formula>"الف-چهارم"</formula>
    </cfRule>
    <cfRule type="cellIs" dxfId="10792" priority="9831" operator="equal">
      <formula>"ب-چهارم"</formula>
    </cfRule>
    <cfRule type="cellIs" dxfId="10791" priority="9832" operator="equal">
      <formula>"ج-چهارم"</formula>
    </cfRule>
    <cfRule type="cellIs" dxfId="10790" priority="9833" operator="equal">
      <formula>"بدون درجه"</formula>
    </cfRule>
  </conditionalFormatting>
  <conditionalFormatting sqref="AE537">
    <cfRule type="cellIs" dxfId="10789" priority="9781" operator="equal">
      <formula>"الف-یک"</formula>
    </cfRule>
    <cfRule type="cellIs" dxfId="10788" priority="9782" operator="equal">
      <formula>"ب-یک"</formula>
    </cfRule>
    <cfRule type="cellIs" dxfId="10787" priority="9783" operator="equal">
      <formula>"ج-یک"</formula>
    </cfRule>
    <cfRule type="cellIs" dxfId="10786" priority="9784" operator="equal">
      <formula>"الف-دو"</formula>
    </cfRule>
    <cfRule type="cellIs" dxfId="10785" priority="9785" operator="equal">
      <formula>"ب-دو"</formula>
    </cfRule>
    <cfRule type="cellIs" dxfId="10784" priority="9786" operator="equal">
      <formula>"ج-دو"</formula>
    </cfRule>
    <cfRule type="cellIs" dxfId="10783" priority="9787" operator="equal">
      <formula>"الف-سوم"</formula>
    </cfRule>
    <cfRule type="cellIs" dxfId="10782" priority="9788" operator="equal">
      <formula>"ب-سوم"</formula>
    </cfRule>
    <cfRule type="cellIs" dxfId="10781" priority="9789" operator="equal">
      <formula>"ج-سوم"</formula>
    </cfRule>
    <cfRule type="cellIs" dxfId="10780" priority="9790" operator="equal">
      <formula>"الف-چهارم"</formula>
    </cfRule>
    <cfRule type="cellIs" dxfId="10779" priority="9791" operator="equal">
      <formula>"ب-چهارم"</formula>
    </cfRule>
    <cfRule type="cellIs" dxfId="10778" priority="9792" operator="equal">
      <formula>"ج-چهارم"</formula>
    </cfRule>
    <cfRule type="cellIs" dxfId="10777" priority="9793" operator="equal">
      <formula>"بدون درجه"</formula>
    </cfRule>
  </conditionalFormatting>
  <conditionalFormatting sqref="AE538">
    <cfRule type="cellIs" dxfId="10776" priority="9741" operator="equal">
      <formula>"الف-یک"</formula>
    </cfRule>
    <cfRule type="cellIs" dxfId="10775" priority="9742" operator="equal">
      <formula>"ب-یک"</formula>
    </cfRule>
    <cfRule type="cellIs" dxfId="10774" priority="9743" operator="equal">
      <formula>"ج-یک"</formula>
    </cfRule>
    <cfRule type="cellIs" dxfId="10773" priority="9744" operator="equal">
      <formula>"الف-دو"</formula>
    </cfRule>
    <cfRule type="cellIs" dxfId="10772" priority="9745" operator="equal">
      <formula>"ب-دو"</formula>
    </cfRule>
    <cfRule type="cellIs" dxfId="10771" priority="9746" operator="equal">
      <formula>"ج-دو"</formula>
    </cfRule>
    <cfRule type="cellIs" dxfId="10770" priority="9747" operator="equal">
      <formula>"الف-سوم"</formula>
    </cfRule>
    <cfRule type="cellIs" dxfId="10769" priority="9748" operator="equal">
      <formula>"ب-سوم"</formula>
    </cfRule>
    <cfRule type="cellIs" dxfId="10768" priority="9749" operator="equal">
      <formula>"ج-سوم"</formula>
    </cfRule>
    <cfRule type="cellIs" dxfId="10767" priority="9750" operator="equal">
      <formula>"الف-چهارم"</formula>
    </cfRule>
    <cfRule type="cellIs" dxfId="10766" priority="9751" operator="equal">
      <formula>"ب-چهارم"</formula>
    </cfRule>
    <cfRule type="cellIs" dxfId="10765" priority="9752" operator="equal">
      <formula>"ج-چهارم"</formula>
    </cfRule>
    <cfRule type="cellIs" dxfId="10764" priority="9753" operator="equal">
      <formula>"بدون درجه"</formula>
    </cfRule>
  </conditionalFormatting>
  <conditionalFormatting sqref="AE539">
    <cfRule type="cellIs" dxfId="10763" priority="9701" operator="equal">
      <formula>"الف-یک"</formula>
    </cfRule>
    <cfRule type="cellIs" dxfId="10762" priority="9702" operator="equal">
      <formula>"ب-یک"</formula>
    </cfRule>
    <cfRule type="cellIs" dxfId="10761" priority="9703" operator="equal">
      <formula>"ج-یک"</formula>
    </cfRule>
    <cfRule type="cellIs" dxfId="10760" priority="9704" operator="equal">
      <formula>"الف-دو"</formula>
    </cfRule>
    <cfRule type="cellIs" dxfId="10759" priority="9705" operator="equal">
      <formula>"ب-دو"</formula>
    </cfRule>
    <cfRule type="cellIs" dxfId="10758" priority="9706" operator="equal">
      <formula>"ج-دو"</formula>
    </cfRule>
    <cfRule type="cellIs" dxfId="10757" priority="9707" operator="equal">
      <formula>"الف-سوم"</formula>
    </cfRule>
    <cfRule type="cellIs" dxfId="10756" priority="9708" operator="equal">
      <formula>"ب-سوم"</formula>
    </cfRule>
    <cfRule type="cellIs" dxfId="10755" priority="9709" operator="equal">
      <formula>"ج-سوم"</formula>
    </cfRule>
    <cfRule type="cellIs" dxfId="10754" priority="9710" operator="equal">
      <formula>"الف-چهارم"</formula>
    </cfRule>
    <cfRule type="cellIs" dxfId="10753" priority="9711" operator="equal">
      <formula>"ب-چهارم"</formula>
    </cfRule>
    <cfRule type="cellIs" dxfId="10752" priority="9712" operator="equal">
      <formula>"ج-چهارم"</formula>
    </cfRule>
    <cfRule type="cellIs" dxfId="10751" priority="9713" operator="equal">
      <formula>"بدون درجه"</formula>
    </cfRule>
  </conditionalFormatting>
  <conditionalFormatting sqref="AE540">
    <cfRule type="cellIs" dxfId="10750" priority="9661" operator="equal">
      <formula>"الف-یک"</formula>
    </cfRule>
    <cfRule type="cellIs" dxfId="10749" priority="9662" operator="equal">
      <formula>"ب-یک"</formula>
    </cfRule>
    <cfRule type="cellIs" dxfId="10748" priority="9663" operator="equal">
      <formula>"ج-یک"</formula>
    </cfRule>
    <cfRule type="cellIs" dxfId="10747" priority="9664" operator="equal">
      <formula>"الف-دو"</formula>
    </cfRule>
    <cfRule type="cellIs" dxfId="10746" priority="9665" operator="equal">
      <formula>"ب-دو"</formula>
    </cfRule>
    <cfRule type="cellIs" dxfId="10745" priority="9666" operator="equal">
      <formula>"ج-دو"</formula>
    </cfRule>
    <cfRule type="cellIs" dxfId="10744" priority="9667" operator="equal">
      <formula>"الف-سوم"</formula>
    </cfRule>
    <cfRule type="cellIs" dxfId="10743" priority="9668" operator="equal">
      <formula>"ب-سوم"</formula>
    </cfRule>
    <cfRule type="cellIs" dxfId="10742" priority="9669" operator="equal">
      <formula>"ج-سوم"</formula>
    </cfRule>
    <cfRule type="cellIs" dxfId="10741" priority="9670" operator="equal">
      <formula>"الف-چهارم"</formula>
    </cfRule>
    <cfRule type="cellIs" dxfId="10740" priority="9671" operator="equal">
      <formula>"ب-چهارم"</formula>
    </cfRule>
    <cfRule type="cellIs" dxfId="10739" priority="9672" operator="equal">
      <formula>"ج-چهارم"</formula>
    </cfRule>
    <cfRule type="cellIs" dxfId="10738" priority="9673" operator="equal">
      <formula>"بدون درجه"</formula>
    </cfRule>
  </conditionalFormatting>
  <conditionalFormatting sqref="AE541">
    <cfRule type="cellIs" dxfId="10737" priority="9621" operator="equal">
      <formula>"الف-یک"</formula>
    </cfRule>
    <cfRule type="cellIs" dxfId="10736" priority="9622" operator="equal">
      <formula>"ب-یک"</formula>
    </cfRule>
    <cfRule type="cellIs" dxfId="10735" priority="9623" operator="equal">
      <formula>"ج-یک"</formula>
    </cfRule>
    <cfRule type="cellIs" dxfId="10734" priority="9624" operator="equal">
      <formula>"الف-دو"</formula>
    </cfRule>
    <cfRule type="cellIs" dxfId="10733" priority="9625" operator="equal">
      <formula>"ب-دو"</formula>
    </cfRule>
    <cfRule type="cellIs" dxfId="10732" priority="9626" operator="equal">
      <formula>"ج-دو"</formula>
    </cfRule>
    <cfRule type="cellIs" dxfId="10731" priority="9627" operator="equal">
      <formula>"الف-سوم"</formula>
    </cfRule>
    <cfRule type="cellIs" dxfId="10730" priority="9628" operator="equal">
      <formula>"ب-سوم"</formula>
    </cfRule>
    <cfRule type="cellIs" dxfId="10729" priority="9629" operator="equal">
      <formula>"ج-سوم"</formula>
    </cfRule>
    <cfRule type="cellIs" dxfId="10728" priority="9630" operator="equal">
      <formula>"الف-چهارم"</formula>
    </cfRule>
    <cfRule type="cellIs" dxfId="10727" priority="9631" operator="equal">
      <formula>"ب-چهارم"</formula>
    </cfRule>
    <cfRule type="cellIs" dxfId="10726" priority="9632" operator="equal">
      <formula>"ج-چهارم"</formula>
    </cfRule>
    <cfRule type="cellIs" dxfId="10725" priority="9633" operator="equal">
      <formula>"بدون درجه"</formula>
    </cfRule>
  </conditionalFormatting>
  <conditionalFormatting sqref="AE542">
    <cfRule type="cellIs" dxfId="10724" priority="9581" operator="equal">
      <formula>"الف-یک"</formula>
    </cfRule>
    <cfRule type="cellIs" dxfId="10723" priority="9582" operator="equal">
      <formula>"ب-یک"</formula>
    </cfRule>
    <cfRule type="cellIs" dxfId="10722" priority="9583" operator="equal">
      <formula>"ج-یک"</formula>
    </cfRule>
    <cfRule type="cellIs" dxfId="10721" priority="9584" operator="equal">
      <formula>"الف-دو"</formula>
    </cfRule>
    <cfRule type="cellIs" dxfId="10720" priority="9585" operator="equal">
      <formula>"ب-دو"</formula>
    </cfRule>
    <cfRule type="cellIs" dxfId="10719" priority="9586" operator="equal">
      <formula>"ج-دو"</formula>
    </cfRule>
    <cfRule type="cellIs" dxfId="10718" priority="9587" operator="equal">
      <formula>"الف-سوم"</formula>
    </cfRule>
    <cfRule type="cellIs" dxfId="10717" priority="9588" operator="equal">
      <formula>"ب-سوم"</formula>
    </cfRule>
    <cfRule type="cellIs" dxfId="10716" priority="9589" operator="equal">
      <formula>"ج-سوم"</formula>
    </cfRule>
    <cfRule type="cellIs" dxfId="10715" priority="9590" operator="equal">
      <formula>"الف-چهارم"</formula>
    </cfRule>
    <cfRule type="cellIs" dxfId="10714" priority="9591" operator="equal">
      <formula>"ب-چهارم"</formula>
    </cfRule>
    <cfRule type="cellIs" dxfId="10713" priority="9592" operator="equal">
      <formula>"ج-چهارم"</formula>
    </cfRule>
    <cfRule type="cellIs" dxfId="10712" priority="9593" operator="equal">
      <formula>"بدون درجه"</formula>
    </cfRule>
  </conditionalFormatting>
  <conditionalFormatting sqref="AE543">
    <cfRule type="cellIs" dxfId="10711" priority="9541" operator="equal">
      <formula>"الف-یک"</formula>
    </cfRule>
    <cfRule type="cellIs" dxfId="10710" priority="9542" operator="equal">
      <formula>"ب-یک"</formula>
    </cfRule>
    <cfRule type="cellIs" dxfId="10709" priority="9543" operator="equal">
      <formula>"ج-یک"</formula>
    </cfRule>
    <cfRule type="cellIs" dxfId="10708" priority="9544" operator="equal">
      <formula>"الف-دو"</formula>
    </cfRule>
    <cfRule type="cellIs" dxfId="10707" priority="9545" operator="equal">
      <formula>"ب-دو"</formula>
    </cfRule>
    <cfRule type="cellIs" dxfId="10706" priority="9546" operator="equal">
      <formula>"ج-دو"</formula>
    </cfRule>
    <cfRule type="cellIs" dxfId="10705" priority="9547" operator="equal">
      <formula>"الف-سوم"</formula>
    </cfRule>
    <cfRule type="cellIs" dxfId="10704" priority="9548" operator="equal">
      <formula>"ب-سوم"</formula>
    </cfRule>
    <cfRule type="cellIs" dxfId="10703" priority="9549" operator="equal">
      <formula>"ج-سوم"</formula>
    </cfRule>
    <cfRule type="cellIs" dxfId="10702" priority="9550" operator="equal">
      <formula>"الف-چهارم"</formula>
    </cfRule>
    <cfRule type="cellIs" dxfId="10701" priority="9551" operator="equal">
      <formula>"ب-چهارم"</formula>
    </cfRule>
    <cfRule type="cellIs" dxfId="10700" priority="9552" operator="equal">
      <formula>"ج-چهارم"</formula>
    </cfRule>
    <cfRule type="cellIs" dxfId="10699" priority="9553" operator="equal">
      <formula>"بدون درجه"</formula>
    </cfRule>
  </conditionalFormatting>
  <conditionalFormatting sqref="AE544">
    <cfRule type="cellIs" dxfId="10698" priority="9501" operator="equal">
      <formula>"الف-یک"</formula>
    </cfRule>
    <cfRule type="cellIs" dxfId="10697" priority="9502" operator="equal">
      <formula>"ب-یک"</formula>
    </cfRule>
    <cfRule type="cellIs" dxfId="10696" priority="9503" operator="equal">
      <formula>"ج-یک"</formula>
    </cfRule>
    <cfRule type="cellIs" dxfId="10695" priority="9504" operator="equal">
      <formula>"الف-دو"</formula>
    </cfRule>
    <cfRule type="cellIs" dxfId="10694" priority="9505" operator="equal">
      <formula>"ب-دو"</formula>
    </cfRule>
    <cfRule type="cellIs" dxfId="10693" priority="9506" operator="equal">
      <formula>"ج-دو"</formula>
    </cfRule>
    <cfRule type="cellIs" dxfId="10692" priority="9507" operator="equal">
      <formula>"الف-سوم"</formula>
    </cfRule>
    <cfRule type="cellIs" dxfId="10691" priority="9508" operator="equal">
      <formula>"ب-سوم"</formula>
    </cfRule>
    <cfRule type="cellIs" dxfId="10690" priority="9509" operator="equal">
      <formula>"ج-سوم"</formula>
    </cfRule>
    <cfRule type="cellIs" dxfId="10689" priority="9510" operator="equal">
      <formula>"الف-چهارم"</formula>
    </cfRule>
    <cfRule type="cellIs" dxfId="10688" priority="9511" operator="equal">
      <formula>"ب-چهارم"</formula>
    </cfRule>
    <cfRule type="cellIs" dxfId="10687" priority="9512" operator="equal">
      <formula>"ج-چهارم"</formula>
    </cfRule>
    <cfRule type="cellIs" dxfId="10686" priority="9513" operator="equal">
      <formula>"بدون درجه"</formula>
    </cfRule>
  </conditionalFormatting>
  <conditionalFormatting sqref="AE545">
    <cfRule type="cellIs" dxfId="10685" priority="9461" operator="equal">
      <formula>"الف-یک"</formula>
    </cfRule>
    <cfRule type="cellIs" dxfId="10684" priority="9462" operator="equal">
      <formula>"ب-یک"</formula>
    </cfRule>
    <cfRule type="cellIs" dxfId="10683" priority="9463" operator="equal">
      <formula>"ج-یک"</formula>
    </cfRule>
    <cfRule type="cellIs" dxfId="10682" priority="9464" operator="equal">
      <formula>"الف-دو"</formula>
    </cfRule>
    <cfRule type="cellIs" dxfId="10681" priority="9465" operator="equal">
      <formula>"ب-دو"</formula>
    </cfRule>
    <cfRule type="cellIs" dxfId="10680" priority="9466" operator="equal">
      <formula>"ج-دو"</formula>
    </cfRule>
    <cfRule type="cellIs" dxfId="10679" priority="9467" operator="equal">
      <formula>"الف-سوم"</formula>
    </cfRule>
    <cfRule type="cellIs" dxfId="10678" priority="9468" operator="equal">
      <formula>"ب-سوم"</formula>
    </cfRule>
    <cfRule type="cellIs" dxfId="10677" priority="9469" operator="equal">
      <formula>"ج-سوم"</formula>
    </cfRule>
    <cfRule type="cellIs" dxfId="10676" priority="9470" operator="equal">
      <formula>"الف-چهارم"</formula>
    </cfRule>
    <cfRule type="cellIs" dxfId="10675" priority="9471" operator="equal">
      <formula>"ب-چهارم"</formula>
    </cfRule>
    <cfRule type="cellIs" dxfId="10674" priority="9472" operator="equal">
      <formula>"ج-چهارم"</formula>
    </cfRule>
    <cfRule type="cellIs" dxfId="10673" priority="9473" operator="equal">
      <formula>"بدون درجه"</formula>
    </cfRule>
  </conditionalFormatting>
  <conditionalFormatting sqref="AE546">
    <cfRule type="cellIs" dxfId="10672" priority="9421" operator="equal">
      <formula>"الف-یک"</formula>
    </cfRule>
    <cfRule type="cellIs" dxfId="10671" priority="9422" operator="equal">
      <formula>"ب-یک"</formula>
    </cfRule>
    <cfRule type="cellIs" dxfId="10670" priority="9423" operator="equal">
      <formula>"ج-یک"</formula>
    </cfRule>
    <cfRule type="cellIs" dxfId="10669" priority="9424" operator="equal">
      <formula>"الف-دو"</formula>
    </cfRule>
    <cfRule type="cellIs" dxfId="10668" priority="9425" operator="equal">
      <formula>"ب-دو"</formula>
    </cfRule>
    <cfRule type="cellIs" dxfId="10667" priority="9426" operator="equal">
      <formula>"ج-دو"</formula>
    </cfRule>
    <cfRule type="cellIs" dxfId="10666" priority="9427" operator="equal">
      <formula>"الف-سوم"</formula>
    </cfRule>
    <cfRule type="cellIs" dxfId="10665" priority="9428" operator="equal">
      <formula>"ب-سوم"</formula>
    </cfRule>
    <cfRule type="cellIs" dxfId="10664" priority="9429" operator="equal">
      <formula>"ج-سوم"</formula>
    </cfRule>
    <cfRule type="cellIs" dxfId="10663" priority="9430" operator="equal">
      <formula>"الف-چهارم"</formula>
    </cfRule>
    <cfRule type="cellIs" dxfId="10662" priority="9431" operator="equal">
      <formula>"ب-چهارم"</formula>
    </cfRule>
    <cfRule type="cellIs" dxfId="10661" priority="9432" operator="equal">
      <formula>"ج-چهارم"</formula>
    </cfRule>
    <cfRule type="cellIs" dxfId="10660" priority="9433" operator="equal">
      <formula>"بدون درجه"</formula>
    </cfRule>
  </conditionalFormatting>
  <conditionalFormatting sqref="AE547">
    <cfRule type="cellIs" dxfId="10659" priority="9381" operator="equal">
      <formula>"الف-یک"</formula>
    </cfRule>
    <cfRule type="cellIs" dxfId="10658" priority="9382" operator="equal">
      <formula>"ب-یک"</formula>
    </cfRule>
    <cfRule type="cellIs" dxfId="10657" priority="9383" operator="equal">
      <formula>"ج-یک"</formula>
    </cfRule>
    <cfRule type="cellIs" dxfId="10656" priority="9384" operator="equal">
      <formula>"الف-دو"</formula>
    </cfRule>
    <cfRule type="cellIs" dxfId="10655" priority="9385" operator="equal">
      <formula>"ب-دو"</formula>
    </cfRule>
    <cfRule type="cellIs" dxfId="10654" priority="9386" operator="equal">
      <formula>"ج-دو"</formula>
    </cfRule>
    <cfRule type="cellIs" dxfId="10653" priority="9387" operator="equal">
      <formula>"الف-سوم"</formula>
    </cfRule>
    <cfRule type="cellIs" dxfId="10652" priority="9388" operator="equal">
      <formula>"ب-سوم"</formula>
    </cfRule>
    <cfRule type="cellIs" dxfId="10651" priority="9389" operator="equal">
      <formula>"ج-سوم"</formula>
    </cfRule>
    <cfRule type="cellIs" dxfId="10650" priority="9390" operator="equal">
      <formula>"الف-چهارم"</formula>
    </cfRule>
    <cfRule type="cellIs" dxfId="10649" priority="9391" operator="equal">
      <formula>"ب-چهارم"</formula>
    </cfRule>
    <cfRule type="cellIs" dxfId="10648" priority="9392" operator="equal">
      <formula>"ج-چهارم"</formula>
    </cfRule>
    <cfRule type="cellIs" dxfId="10647" priority="9393" operator="equal">
      <formula>"بدون درجه"</formula>
    </cfRule>
  </conditionalFormatting>
  <conditionalFormatting sqref="AE548">
    <cfRule type="cellIs" dxfId="10646" priority="9341" operator="equal">
      <formula>"الف-یک"</formula>
    </cfRule>
    <cfRule type="cellIs" dxfId="10645" priority="9342" operator="equal">
      <formula>"ب-یک"</formula>
    </cfRule>
    <cfRule type="cellIs" dxfId="10644" priority="9343" operator="equal">
      <formula>"ج-یک"</formula>
    </cfRule>
    <cfRule type="cellIs" dxfId="10643" priority="9344" operator="equal">
      <formula>"الف-دو"</formula>
    </cfRule>
    <cfRule type="cellIs" dxfId="10642" priority="9345" operator="equal">
      <formula>"ب-دو"</formula>
    </cfRule>
    <cfRule type="cellIs" dxfId="10641" priority="9346" operator="equal">
      <formula>"ج-دو"</formula>
    </cfRule>
    <cfRule type="cellIs" dxfId="10640" priority="9347" operator="equal">
      <formula>"الف-سوم"</formula>
    </cfRule>
    <cfRule type="cellIs" dxfId="10639" priority="9348" operator="equal">
      <formula>"ب-سوم"</formula>
    </cfRule>
    <cfRule type="cellIs" dxfId="10638" priority="9349" operator="equal">
      <formula>"ج-سوم"</formula>
    </cfRule>
    <cfRule type="cellIs" dxfId="10637" priority="9350" operator="equal">
      <formula>"الف-چهارم"</formula>
    </cfRule>
    <cfRule type="cellIs" dxfId="10636" priority="9351" operator="equal">
      <formula>"ب-چهارم"</formula>
    </cfRule>
    <cfRule type="cellIs" dxfId="10635" priority="9352" operator="equal">
      <formula>"ج-چهارم"</formula>
    </cfRule>
    <cfRule type="cellIs" dxfId="10634" priority="9353" operator="equal">
      <formula>"بدون درجه"</formula>
    </cfRule>
  </conditionalFormatting>
  <conditionalFormatting sqref="AE549">
    <cfRule type="cellIs" dxfId="10633" priority="9301" operator="equal">
      <formula>"الف-یک"</formula>
    </cfRule>
    <cfRule type="cellIs" dxfId="10632" priority="9302" operator="equal">
      <formula>"ب-یک"</formula>
    </cfRule>
    <cfRule type="cellIs" dxfId="10631" priority="9303" operator="equal">
      <formula>"ج-یک"</formula>
    </cfRule>
    <cfRule type="cellIs" dxfId="10630" priority="9304" operator="equal">
      <formula>"الف-دو"</formula>
    </cfRule>
    <cfRule type="cellIs" dxfId="10629" priority="9305" operator="equal">
      <formula>"ب-دو"</formula>
    </cfRule>
    <cfRule type="cellIs" dxfId="10628" priority="9306" operator="equal">
      <formula>"ج-دو"</formula>
    </cfRule>
    <cfRule type="cellIs" dxfId="10627" priority="9307" operator="equal">
      <formula>"الف-سوم"</formula>
    </cfRule>
    <cfRule type="cellIs" dxfId="10626" priority="9308" operator="equal">
      <formula>"ب-سوم"</formula>
    </cfRule>
    <cfRule type="cellIs" dxfId="10625" priority="9309" operator="equal">
      <formula>"ج-سوم"</formula>
    </cfRule>
    <cfRule type="cellIs" dxfId="10624" priority="9310" operator="equal">
      <formula>"الف-چهارم"</formula>
    </cfRule>
    <cfRule type="cellIs" dxfId="10623" priority="9311" operator="equal">
      <formula>"ب-چهارم"</formula>
    </cfRule>
    <cfRule type="cellIs" dxfId="10622" priority="9312" operator="equal">
      <formula>"ج-چهارم"</formula>
    </cfRule>
    <cfRule type="cellIs" dxfId="10621" priority="9313" operator="equal">
      <formula>"بدون درجه"</formula>
    </cfRule>
  </conditionalFormatting>
  <conditionalFormatting sqref="AE551">
    <cfRule type="cellIs" dxfId="10620" priority="9221" operator="equal">
      <formula>"الف-یک"</formula>
    </cfRule>
    <cfRule type="cellIs" dxfId="10619" priority="9222" operator="equal">
      <formula>"ب-یک"</formula>
    </cfRule>
    <cfRule type="cellIs" dxfId="10618" priority="9223" operator="equal">
      <formula>"ج-یک"</formula>
    </cfRule>
    <cfRule type="cellIs" dxfId="10617" priority="9224" operator="equal">
      <formula>"الف-دو"</formula>
    </cfRule>
    <cfRule type="cellIs" dxfId="10616" priority="9225" operator="equal">
      <formula>"ب-دو"</formula>
    </cfRule>
    <cfRule type="cellIs" dxfId="10615" priority="9226" operator="equal">
      <formula>"ج-دو"</formula>
    </cfRule>
    <cfRule type="cellIs" dxfId="10614" priority="9227" operator="equal">
      <formula>"الف-سوم"</formula>
    </cfRule>
    <cfRule type="cellIs" dxfId="10613" priority="9228" operator="equal">
      <formula>"ب-سوم"</formula>
    </cfRule>
    <cfRule type="cellIs" dxfId="10612" priority="9229" operator="equal">
      <formula>"ج-سوم"</formula>
    </cfRule>
    <cfRule type="cellIs" dxfId="10611" priority="9230" operator="equal">
      <formula>"الف-چهارم"</formula>
    </cfRule>
    <cfRule type="cellIs" dxfId="10610" priority="9231" operator="equal">
      <formula>"ب-چهارم"</formula>
    </cfRule>
    <cfRule type="cellIs" dxfId="10609" priority="9232" operator="equal">
      <formula>"ج-چهارم"</formula>
    </cfRule>
    <cfRule type="cellIs" dxfId="10608" priority="9233" operator="equal">
      <formula>"بدون درجه"</formula>
    </cfRule>
  </conditionalFormatting>
  <conditionalFormatting sqref="AE553">
    <cfRule type="cellIs" dxfId="10607" priority="9141" operator="equal">
      <formula>"الف-یک"</formula>
    </cfRule>
    <cfRule type="cellIs" dxfId="10606" priority="9142" operator="equal">
      <formula>"ب-یک"</formula>
    </cfRule>
    <cfRule type="cellIs" dxfId="10605" priority="9143" operator="equal">
      <formula>"ج-یک"</formula>
    </cfRule>
    <cfRule type="cellIs" dxfId="10604" priority="9144" operator="equal">
      <formula>"الف-دو"</formula>
    </cfRule>
    <cfRule type="cellIs" dxfId="10603" priority="9145" operator="equal">
      <formula>"ب-دو"</formula>
    </cfRule>
    <cfRule type="cellIs" dxfId="10602" priority="9146" operator="equal">
      <formula>"ج-دو"</formula>
    </cfRule>
    <cfRule type="cellIs" dxfId="10601" priority="9147" operator="equal">
      <formula>"الف-سوم"</formula>
    </cfRule>
    <cfRule type="cellIs" dxfId="10600" priority="9148" operator="equal">
      <formula>"ب-سوم"</formula>
    </cfRule>
    <cfRule type="cellIs" dxfId="10599" priority="9149" operator="equal">
      <formula>"ج-سوم"</formula>
    </cfRule>
    <cfRule type="cellIs" dxfId="10598" priority="9150" operator="equal">
      <formula>"الف-چهارم"</formula>
    </cfRule>
    <cfRule type="cellIs" dxfId="10597" priority="9151" operator="equal">
      <formula>"ب-چهارم"</formula>
    </cfRule>
    <cfRule type="cellIs" dxfId="10596" priority="9152" operator="equal">
      <formula>"ج-چهارم"</formula>
    </cfRule>
    <cfRule type="cellIs" dxfId="10595" priority="9153" operator="equal">
      <formula>"بدون درجه"</formula>
    </cfRule>
  </conditionalFormatting>
  <conditionalFormatting sqref="AE554">
    <cfRule type="cellIs" dxfId="10594" priority="9101" operator="equal">
      <formula>"الف-یک"</formula>
    </cfRule>
    <cfRule type="cellIs" dxfId="10593" priority="9102" operator="equal">
      <formula>"ب-یک"</formula>
    </cfRule>
    <cfRule type="cellIs" dxfId="10592" priority="9103" operator="equal">
      <formula>"ج-یک"</formula>
    </cfRule>
    <cfRule type="cellIs" dxfId="10591" priority="9104" operator="equal">
      <formula>"الف-دو"</formula>
    </cfRule>
    <cfRule type="cellIs" dxfId="10590" priority="9105" operator="equal">
      <formula>"ب-دو"</formula>
    </cfRule>
    <cfRule type="cellIs" dxfId="10589" priority="9106" operator="equal">
      <formula>"ج-دو"</formula>
    </cfRule>
    <cfRule type="cellIs" dxfId="10588" priority="9107" operator="equal">
      <formula>"الف-سوم"</formula>
    </cfRule>
    <cfRule type="cellIs" dxfId="10587" priority="9108" operator="equal">
      <formula>"ب-سوم"</formula>
    </cfRule>
    <cfRule type="cellIs" dxfId="10586" priority="9109" operator="equal">
      <formula>"ج-سوم"</formula>
    </cfRule>
    <cfRule type="cellIs" dxfId="10585" priority="9110" operator="equal">
      <formula>"الف-چهارم"</formula>
    </cfRule>
    <cfRule type="cellIs" dxfId="10584" priority="9111" operator="equal">
      <formula>"ب-چهارم"</formula>
    </cfRule>
    <cfRule type="cellIs" dxfId="10583" priority="9112" operator="equal">
      <formula>"ج-چهارم"</formula>
    </cfRule>
    <cfRule type="cellIs" dxfId="10582" priority="9113" operator="equal">
      <formula>"بدون درجه"</formula>
    </cfRule>
  </conditionalFormatting>
  <conditionalFormatting sqref="AE555">
    <cfRule type="cellIs" dxfId="10581" priority="9061" operator="equal">
      <formula>"الف-یک"</formula>
    </cfRule>
    <cfRule type="cellIs" dxfId="10580" priority="9062" operator="equal">
      <formula>"ب-یک"</formula>
    </cfRule>
    <cfRule type="cellIs" dxfId="10579" priority="9063" operator="equal">
      <formula>"ج-یک"</formula>
    </cfRule>
    <cfRule type="cellIs" dxfId="10578" priority="9064" operator="equal">
      <formula>"الف-دو"</formula>
    </cfRule>
    <cfRule type="cellIs" dxfId="10577" priority="9065" operator="equal">
      <formula>"ب-دو"</formula>
    </cfRule>
    <cfRule type="cellIs" dxfId="10576" priority="9066" operator="equal">
      <formula>"ج-دو"</formula>
    </cfRule>
    <cfRule type="cellIs" dxfId="10575" priority="9067" operator="equal">
      <formula>"الف-سوم"</formula>
    </cfRule>
    <cfRule type="cellIs" dxfId="10574" priority="9068" operator="equal">
      <formula>"ب-سوم"</formula>
    </cfRule>
    <cfRule type="cellIs" dxfId="10573" priority="9069" operator="equal">
      <formula>"ج-سوم"</formula>
    </cfRule>
    <cfRule type="cellIs" dxfId="10572" priority="9070" operator="equal">
      <formula>"الف-چهارم"</formula>
    </cfRule>
    <cfRule type="cellIs" dxfId="10571" priority="9071" operator="equal">
      <formula>"ب-چهارم"</formula>
    </cfRule>
    <cfRule type="cellIs" dxfId="10570" priority="9072" operator="equal">
      <formula>"ج-چهارم"</formula>
    </cfRule>
    <cfRule type="cellIs" dxfId="10569" priority="9073" operator="equal">
      <formula>"بدون درجه"</formula>
    </cfRule>
  </conditionalFormatting>
  <conditionalFormatting sqref="AE556">
    <cfRule type="cellIs" dxfId="10568" priority="9021" operator="equal">
      <formula>"الف-یک"</formula>
    </cfRule>
    <cfRule type="cellIs" dxfId="10567" priority="9022" operator="equal">
      <formula>"ب-یک"</formula>
    </cfRule>
    <cfRule type="cellIs" dxfId="10566" priority="9023" operator="equal">
      <formula>"ج-یک"</formula>
    </cfRule>
    <cfRule type="cellIs" dxfId="10565" priority="9024" operator="equal">
      <formula>"الف-دو"</formula>
    </cfRule>
    <cfRule type="cellIs" dxfId="10564" priority="9025" operator="equal">
      <formula>"ب-دو"</formula>
    </cfRule>
    <cfRule type="cellIs" dxfId="10563" priority="9026" operator="equal">
      <formula>"ج-دو"</formula>
    </cfRule>
    <cfRule type="cellIs" dxfId="10562" priority="9027" operator="equal">
      <formula>"الف-سوم"</formula>
    </cfRule>
    <cfRule type="cellIs" dxfId="10561" priority="9028" operator="equal">
      <formula>"ب-سوم"</formula>
    </cfRule>
    <cfRule type="cellIs" dxfId="10560" priority="9029" operator="equal">
      <formula>"ج-سوم"</formula>
    </cfRule>
    <cfRule type="cellIs" dxfId="10559" priority="9030" operator="equal">
      <formula>"الف-چهارم"</formula>
    </cfRule>
    <cfRule type="cellIs" dxfId="10558" priority="9031" operator="equal">
      <formula>"ب-چهارم"</formula>
    </cfRule>
    <cfRule type="cellIs" dxfId="10557" priority="9032" operator="equal">
      <formula>"ج-چهارم"</formula>
    </cfRule>
    <cfRule type="cellIs" dxfId="10556" priority="9033" operator="equal">
      <formula>"بدون درجه"</formula>
    </cfRule>
  </conditionalFormatting>
  <conditionalFormatting sqref="AE557">
    <cfRule type="cellIs" dxfId="10555" priority="8981" operator="equal">
      <formula>"الف-یک"</formula>
    </cfRule>
    <cfRule type="cellIs" dxfId="10554" priority="8982" operator="equal">
      <formula>"ب-یک"</formula>
    </cfRule>
    <cfRule type="cellIs" dxfId="10553" priority="8983" operator="equal">
      <formula>"ج-یک"</formula>
    </cfRule>
    <cfRule type="cellIs" dxfId="10552" priority="8984" operator="equal">
      <formula>"الف-دو"</formula>
    </cfRule>
    <cfRule type="cellIs" dxfId="10551" priority="8985" operator="equal">
      <formula>"ب-دو"</formula>
    </cfRule>
    <cfRule type="cellIs" dxfId="10550" priority="8986" operator="equal">
      <formula>"ج-دو"</formula>
    </cfRule>
    <cfRule type="cellIs" dxfId="10549" priority="8987" operator="equal">
      <formula>"الف-سوم"</formula>
    </cfRule>
    <cfRule type="cellIs" dxfId="10548" priority="8988" operator="equal">
      <formula>"ب-سوم"</formula>
    </cfRule>
    <cfRule type="cellIs" dxfId="10547" priority="8989" operator="equal">
      <formula>"ج-سوم"</formula>
    </cfRule>
    <cfRule type="cellIs" dxfId="10546" priority="8990" operator="equal">
      <formula>"الف-چهارم"</formula>
    </cfRule>
    <cfRule type="cellIs" dxfId="10545" priority="8991" operator="equal">
      <formula>"ب-چهارم"</formula>
    </cfRule>
    <cfRule type="cellIs" dxfId="10544" priority="8992" operator="equal">
      <formula>"ج-چهارم"</formula>
    </cfRule>
    <cfRule type="cellIs" dxfId="10543" priority="8993" operator="equal">
      <formula>"بدون درجه"</formula>
    </cfRule>
  </conditionalFormatting>
  <conditionalFormatting sqref="AE559">
    <cfRule type="cellIs" dxfId="10542" priority="8901" operator="equal">
      <formula>"الف-یک"</formula>
    </cfRule>
    <cfRule type="cellIs" dxfId="10541" priority="8902" operator="equal">
      <formula>"ب-یک"</formula>
    </cfRule>
    <cfRule type="cellIs" dxfId="10540" priority="8903" operator="equal">
      <formula>"ج-یک"</formula>
    </cfRule>
    <cfRule type="cellIs" dxfId="10539" priority="8904" operator="equal">
      <formula>"الف-دو"</formula>
    </cfRule>
    <cfRule type="cellIs" dxfId="10538" priority="8905" operator="equal">
      <formula>"ب-دو"</formula>
    </cfRule>
    <cfRule type="cellIs" dxfId="10537" priority="8906" operator="equal">
      <formula>"ج-دو"</formula>
    </cfRule>
    <cfRule type="cellIs" dxfId="10536" priority="8907" operator="equal">
      <formula>"الف-سوم"</formula>
    </cfRule>
    <cfRule type="cellIs" dxfId="10535" priority="8908" operator="equal">
      <formula>"ب-سوم"</formula>
    </cfRule>
    <cfRule type="cellIs" dxfId="10534" priority="8909" operator="equal">
      <formula>"ج-سوم"</formula>
    </cfRule>
    <cfRule type="cellIs" dxfId="10533" priority="8910" operator="equal">
      <formula>"الف-چهارم"</formula>
    </cfRule>
    <cfRule type="cellIs" dxfId="10532" priority="8911" operator="equal">
      <formula>"ب-چهارم"</formula>
    </cfRule>
    <cfRule type="cellIs" dxfId="10531" priority="8912" operator="equal">
      <formula>"ج-چهارم"</formula>
    </cfRule>
    <cfRule type="cellIs" dxfId="10530" priority="8913" operator="equal">
      <formula>"بدون درجه"</formula>
    </cfRule>
  </conditionalFormatting>
  <conditionalFormatting sqref="AE562">
    <cfRule type="cellIs" dxfId="10529" priority="8781" operator="equal">
      <formula>"الف-یک"</formula>
    </cfRule>
    <cfRule type="cellIs" dxfId="10528" priority="8782" operator="equal">
      <formula>"ب-یک"</formula>
    </cfRule>
    <cfRule type="cellIs" dxfId="10527" priority="8783" operator="equal">
      <formula>"ج-یک"</formula>
    </cfRule>
    <cfRule type="cellIs" dxfId="10526" priority="8784" operator="equal">
      <formula>"الف-دو"</formula>
    </cfRule>
    <cfRule type="cellIs" dxfId="10525" priority="8785" operator="equal">
      <formula>"ب-دو"</formula>
    </cfRule>
    <cfRule type="cellIs" dxfId="10524" priority="8786" operator="equal">
      <formula>"ج-دو"</formula>
    </cfRule>
    <cfRule type="cellIs" dxfId="10523" priority="8787" operator="equal">
      <formula>"الف-سوم"</formula>
    </cfRule>
    <cfRule type="cellIs" dxfId="10522" priority="8788" operator="equal">
      <formula>"ب-سوم"</formula>
    </cfRule>
    <cfRule type="cellIs" dxfId="10521" priority="8789" operator="equal">
      <formula>"ج-سوم"</formula>
    </cfRule>
    <cfRule type="cellIs" dxfId="10520" priority="8790" operator="equal">
      <formula>"الف-چهارم"</formula>
    </cfRule>
    <cfRule type="cellIs" dxfId="10519" priority="8791" operator="equal">
      <formula>"ب-چهارم"</formula>
    </cfRule>
    <cfRule type="cellIs" dxfId="10518" priority="8792" operator="equal">
      <formula>"ج-چهارم"</formula>
    </cfRule>
    <cfRule type="cellIs" dxfId="10517" priority="8793" operator="equal">
      <formula>"بدون درجه"</formula>
    </cfRule>
  </conditionalFormatting>
  <conditionalFormatting sqref="AE563">
    <cfRule type="cellIs" dxfId="10516" priority="8741" operator="equal">
      <formula>"الف-یک"</formula>
    </cfRule>
    <cfRule type="cellIs" dxfId="10515" priority="8742" operator="equal">
      <formula>"ب-یک"</formula>
    </cfRule>
    <cfRule type="cellIs" dxfId="10514" priority="8743" operator="equal">
      <formula>"ج-یک"</formula>
    </cfRule>
    <cfRule type="cellIs" dxfId="10513" priority="8744" operator="equal">
      <formula>"الف-دو"</formula>
    </cfRule>
    <cfRule type="cellIs" dxfId="10512" priority="8745" operator="equal">
      <formula>"ب-دو"</formula>
    </cfRule>
    <cfRule type="cellIs" dxfId="10511" priority="8746" operator="equal">
      <formula>"ج-دو"</formula>
    </cfRule>
    <cfRule type="cellIs" dxfId="10510" priority="8747" operator="equal">
      <formula>"الف-سوم"</formula>
    </cfRule>
    <cfRule type="cellIs" dxfId="10509" priority="8748" operator="equal">
      <formula>"ب-سوم"</formula>
    </cfRule>
    <cfRule type="cellIs" dxfId="10508" priority="8749" operator="equal">
      <formula>"ج-سوم"</formula>
    </cfRule>
    <cfRule type="cellIs" dxfId="10507" priority="8750" operator="equal">
      <formula>"الف-چهارم"</formula>
    </cfRule>
    <cfRule type="cellIs" dxfId="10506" priority="8751" operator="equal">
      <formula>"ب-چهارم"</formula>
    </cfRule>
    <cfRule type="cellIs" dxfId="10505" priority="8752" operator="equal">
      <formula>"ج-چهارم"</formula>
    </cfRule>
    <cfRule type="cellIs" dxfId="10504" priority="8753" operator="equal">
      <formula>"بدون درجه"</formula>
    </cfRule>
  </conditionalFormatting>
  <conditionalFormatting sqref="AE565">
    <cfRule type="cellIs" dxfId="10503" priority="8661" operator="equal">
      <formula>"الف-یک"</formula>
    </cfRule>
    <cfRule type="cellIs" dxfId="10502" priority="8662" operator="equal">
      <formula>"ب-یک"</formula>
    </cfRule>
    <cfRule type="cellIs" dxfId="10501" priority="8663" operator="equal">
      <formula>"ج-یک"</formula>
    </cfRule>
    <cfRule type="cellIs" dxfId="10500" priority="8664" operator="equal">
      <formula>"الف-دو"</formula>
    </cfRule>
    <cfRule type="cellIs" dxfId="10499" priority="8665" operator="equal">
      <formula>"ب-دو"</formula>
    </cfRule>
    <cfRule type="cellIs" dxfId="10498" priority="8666" operator="equal">
      <formula>"ج-دو"</formula>
    </cfRule>
    <cfRule type="cellIs" dxfId="10497" priority="8667" operator="equal">
      <formula>"الف-سوم"</formula>
    </cfRule>
    <cfRule type="cellIs" dxfId="10496" priority="8668" operator="equal">
      <formula>"ب-سوم"</formula>
    </cfRule>
    <cfRule type="cellIs" dxfId="10495" priority="8669" operator="equal">
      <formula>"ج-سوم"</formula>
    </cfRule>
    <cfRule type="cellIs" dxfId="10494" priority="8670" operator="equal">
      <formula>"الف-چهارم"</formula>
    </cfRule>
    <cfRule type="cellIs" dxfId="10493" priority="8671" operator="equal">
      <formula>"ب-چهارم"</formula>
    </cfRule>
    <cfRule type="cellIs" dxfId="10492" priority="8672" operator="equal">
      <formula>"ج-چهارم"</formula>
    </cfRule>
    <cfRule type="cellIs" dxfId="10491" priority="8673" operator="equal">
      <formula>"بدون درجه"</formula>
    </cfRule>
  </conditionalFormatting>
  <conditionalFormatting sqref="AE568">
    <cfRule type="cellIs" dxfId="10490" priority="8541" operator="equal">
      <formula>"الف-یک"</formula>
    </cfRule>
    <cfRule type="cellIs" dxfId="10489" priority="8542" operator="equal">
      <formula>"ب-یک"</formula>
    </cfRule>
    <cfRule type="cellIs" dxfId="10488" priority="8543" operator="equal">
      <formula>"ج-یک"</formula>
    </cfRule>
    <cfRule type="cellIs" dxfId="10487" priority="8544" operator="equal">
      <formula>"الف-دو"</formula>
    </cfRule>
    <cfRule type="cellIs" dxfId="10486" priority="8545" operator="equal">
      <formula>"ب-دو"</formula>
    </cfRule>
    <cfRule type="cellIs" dxfId="10485" priority="8546" operator="equal">
      <formula>"ج-دو"</formula>
    </cfRule>
    <cfRule type="cellIs" dxfId="10484" priority="8547" operator="equal">
      <formula>"الف-سوم"</formula>
    </cfRule>
    <cfRule type="cellIs" dxfId="10483" priority="8548" operator="equal">
      <formula>"ب-سوم"</formula>
    </cfRule>
    <cfRule type="cellIs" dxfId="10482" priority="8549" operator="equal">
      <formula>"ج-سوم"</formula>
    </cfRule>
    <cfRule type="cellIs" dxfId="10481" priority="8550" operator="equal">
      <formula>"الف-چهارم"</formula>
    </cfRule>
    <cfRule type="cellIs" dxfId="10480" priority="8551" operator="equal">
      <formula>"ب-چهارم"</formula>
    </cfRule>
    <cfRule type="cellIs" dxfId="10479" priority="8552" operator="equal">
      <formula>"ج-چهارم"</formula>
    </cfRule>
    <cfRule type="cellIs" dxfId="10478" priority="8553" operator="equal">
      <formula>"بدون درجه"</formula>
    </cfRule>
  </conditionalFormatting>
  <conditionalFormatting sqref="AE569">
    <cfRule type="cellIs" dxfId="10477" priority="8501" operator="equal">
      <formula>"الف-یک"</formula>
    </cfRule>
    <cfRule type="cellIs" dxfId="10476" priority="8502" operator="equal">
      <formula>"ب-یک"</formula>
    </cfRule>
    <cfRule type="cellIs" dxfId="10475" priority="8503" operator="equal">
      <formula>"ج-یک"</formula>
    </cfRule>
    <cfRule type="cellIs" dxfId="10474" priority="8504" operator="equal">
      <formula>"الف-دو"</formula>
    </cfRule>
    <cfRule type="cellIs" dxfId="10473" priority="8505" operator="equal">
      <formula>"ب-دو"</formula>
    </cfRule>
    <cfRule type="cellIs" dxfId="10472" priority="8506" operator="equal">
      <formula>"ج-دو"</formula>
    </cfRule>
    <cfRule type="cellIs" dxfId="10471" priority="8507" operator="equal">
      <formula>"الف-سوم"</formula>
    </cfRule>
    <cfRule type="cellIs" dxfId="10470" priority="8508" operator="equal">
      <formula>"ب-سوم"</formula>
    </cfRule>
    <cfRule type="cellIs" dxfId="10469" priority="8509" operator="equal">
      <formula>"ج-سوم"</formula>
    </cfRule>
    <cfRule type="cellIs" dxfId="10468" priority="8510" operator="equal">
      <formula>"الف-چهارم"</formula>
    </cfRule>
    <cfRule type="cellIs" dxfId="10467" priority="8511" operator="equal">
      <formula>"ب-چهارم"</formula>
    </cfRule>
    <cfRule type="cellIs" dxfId="10466" priority="8512" operator="equal">
      <formula>"ج-چهارم"</formula>
    </cfRule>
    <cfRule type="cellIs" dxfId="10465" priority="8513" operator="equal">
      <formula>"بدون درجه"</formula>
    </cfRule>
  </conditionalFormatting>
  <conditionalFormatting sqref="AE570">
    <cfRule type="cellIs" dxfId="10464" priority="8461" operator="equal">
      <formula>"الف-یک"</formula>
    </cfRule>
    <cfRule type="cellIs" dxfId="10463" priority="8462" operator="equal">
      <formula>"ب-یک"</formula>
    </cfRule>
    <cfRule type="cellIs" dxfId="10462" priority="8463" operator="equal">
      <formula>"ج-یک"</formula>
    </cfRule>
    <cfRule type="cellIs" dxfId="10461" priority="8464" operator="equal">
      <formula>"الف-دو"</formula>
    </cfRule>
    <cfRule type="cellIs" dxfId="10460" priority="8465" operator="equal">
      <formula>"ب-دو"</formula>
    </cfRule>
    <cfRule type="cellIs" dxfId="10459" priority="8466" operator="equal">
      <formula>"ج-دو"</formula>
    </cfRule>
    <cfRule type="cellIs" dxfId="10458" priority="8467" operator="equal">
      <formula>"الف-سوم"</formula>
    </cfRule>
    <cfRule type="cellIs" dxfId="10457" priority="8468" operator="equal">
      <formula>"ب-سوم"</formula>
    </cfRule>
    <cfRule type="cellIs" dxfId="10456" priority="8469" operator="equal">
      <formula>"ج-سوم"</formula>
    </cfRule>
    <cfRule type="cellIs" dxfId="10455" priority="8470" operator="equal">
      <formula>"الف-چهارم"</formula>
    </cfRule>
    <cfRule type="cellIs" dxfId="10454" priority="8471" operator="equal">
      <formula>"ب-چهارم"</formula>
    </cfRule>
    <cfRule type="cellIs" dxfId="10453" priority="8472" operator="equal">
      <formula>"ج-چهارم"</formula>
    </cfRule>
    <cfRule type="cellIs" dxfId="10452" priority="8473" operator="equal">
      <formula>"بدون درجه"</formula>
    </cfRule>
  </conditionalFormatting>
  <conditionalFormatting sqref="AE571">
    <cfRule type="cellIs" dxfId="10451" priority="8421" operator="equal">
      <formula>"الف-یک"</formula>
    </cfRule>
    <cfRule type="cellIs" dxfId="10450" priority="8422" operator="equal">
      <formula>"ب-یک"</formula>
    </cfRule>
    <cfRule type="cellIs" dxfId="10449" priority="8423" operator="equal">
      <formula>"ج-یک"</formula>
    </cfRule>
    <cfRule type="cellIs" dxfId="10448" priority="8424" operator="equal">
      <formula>"الف-دو"</formula>
    </cfRule>
    <cfRule type="cellIs" dxfId="10447" priority="8425" operator="equal">
      <formula>"ب-دو"</formula>
    </cfRule>
    <cfRule type="cellIs" dxfId="10446" priority="8426" operator="equal">
      <formula>"ج-دو"</formula>
    </cfRule>
    <cfRule type="cellIs" dxfId="10445" priority="8427" operator="equal">
      <formula>"الف-سوم"</formula>
    </cfRule>
    <cfRule type="cellIs" dxfId="10444" priority="8428" operator="equal">
      <formula>"ب-سوم"</formula>
    </cfRule>
    <cfRule type="cellIs" dxfId="10443" priority="8429" operator="equal">
      <formula>"ج-سوم"</formula>
    </cfRule>
    <cfRule type="cellIs" dxfId="10442" priority="8430" operator="equal">
      <formula>"الف-چهارم"</formula>
    </cfRule>
    <cfRule type="cellIs" dxfId="10441" priority="8431" operator="equal">
      <formula>"ب-چهارم"</formula>
    </cfRule>
    <cfRule type="cellIs" dxfId="10440" priority="8432" operator="equal">
      <formula>"ج-چهارم"</formula>
    </cfRule>
    <cfRule type="cellIs" dxfId="10439" priority="8433" operator="equal">
      <formula>"بدون درجه"</formula>
    </cfRule>
  </conditionalFormatting>
  <conditionalFormatting sqref="AE572">
    <cfRule type="cellIs" dxfId="10438" priority="8381" operator="equal">
      <formula>"الف-یک"</formula>
    </cfRule>
    <cfRule type="cellIs" dxfId="10437" priority="8382" operator="equal">
      <formula>"ب-یک"</formula>
    </cfRule>
    <cfRule type="cellIs" dxfId="10436" priority="8383" operator="equal">
      <formula>"ج-یک"</formula>
    </cfRule>
    <cfRule type="cellIs" dxfId="10435" priority="8384" operator="equal">
      <formula>"الف-دو"</formula>
    </cfRule>
    <cfRule type="cellIs" dxfId="10434" priority="8385" operator="equal">
      <formula>"ب-دو"</formula>
    </cfRule>
    <cfRule type="cellIs" dxfId="10433" priority="8386" operator="equal">
      <formula>"ج-دو"</formula>
    </cfRule>
    <cfRule type="cellIs" dxfId="10432" priority="8387" operator="equal">
      <formula>"الف-سوم"</formula>
    </cfRule>
    <cfRule type="cellIs" dxfId="10431" priority="8388" operator="equal">
      <formula>"ب-سوم"</formula>
    </cfRule>
    <cfRule type="cellIs" dxfId="10430" priority="8389" operator="equal">
      <formula>"ج-سوم"</formula>
    </cfRule>
    <cfRule type="cellIs" dxfId="10429" priority="8390" operator="equal">
      <formula>"الف-چهارم"</formula>
    </cfRule>
    <cfRule type="cellIs" dxfId="10428" priority="8391" operator="equal">
      <formula>"ب-چهارم"</formula>
    </cfRule>
    <cfRule type="cellIs" dxfId="10427" priority="8392" operator="equal">
      <formula>"ج-چهارم"</formula>
    </cfRule>
    <cfRule type="cellIs" dxfId="10426" priority="8393" operator="equal">
      <formula>"بدون درجه"</formula>
    </cfRule>
  </conditionalFormatting>
  <conditionalFormatting sqref="AE573">
    <cfRule type="cellIs" dxfId="10425" priority="8341" operator="equal">
      <formula>"الف-یک"</formula>
    </cfRule>
    <cfRule type="cellIs" dxfId="10424" priority="8342" operator="equal">
      <formula>"ب-یک"</formula>
    </cfRule>
    <cfRule type="cellIs" dxfId="10423" priority="8343" operator="equal">
      <formula>"ج-یک"</formula>
    </cfRule>
    <cfRule type="cellIs" dxfId="10422" priority="8344" operator="equal">
      <formula>"الف-دو"</formula>
    </cfRule>
    <cfRule type="cellIs" dxfId="10421" priority="8345" operator="equal">
      <formula>"ب-دو"</formula>
    </cfRule>
    <cfRule type="cellIs" dxfId="10420" priority="8346" operator="equal">
      <formula>"ج-دو"</formula>
    </cfRule>
    <cfRule type="cellIs" dxfId="10419" priority="8347" operator="equal">
      <formula>"الف-سوم"</formula>
    </cfRule>
    <cfRule type="cellIs" dxfId="10418" priority="8348" operator="equal">
      <formula>"ب-سوم"</formula>
    </cfRule>
    <cfRule type="cellIs" dxfId="10417" priority="8349" operator="equal">
      <formula>"ج-سوم"</formula>
    </cfRule>
    <cfRule type="cellIs" dxfId="10416" priority="8350" operator="equal">
      <formula>"الف-چهارم"</formula>
    </cfRule>
    <cfRule type="cellIs" dxfId="10415" priority="8351" operator="equal">
      <formula>"ب-چهارم"</formula>
    </cfRule>
    <cfRule type="cellIs" dxfId="10414" priority="8352" operator="equal">
      <formula>"ج-چهارم"</formula>
    </cfRule>
    <cfRule type="cellIs" dxfId="10413" priority="8353" operator="equal">
      <formula>"بدون درجه"</formula>
    </cfRule>
  </conditionalFormatting>
  <conditionalFormatting sqref="AE574">
    <cfRule type="cellIs" dxfId="10412" priority="8301" operator="equal">
      <formula>"الف-یک"</formula>
    </cfRule>
    <cfRule type="cellIs" dxfId="10411" priority="8302" operator="equal">
      <formula>"ب-یک"</formula>
    </cfRule>
    <cfRule type="cellIs" dxfId="10410" priority="8303" operator="equal">
      <formula>"ج-یک"</formula>
    </cfRule>
    <cfRule type="cellIs" dxfId="10409" priority="8304" operator="equal">
      <formula>"الف-دو"</formula>
    </cfRule>
    <cfRule type="cellIs" dxfId="10408" priority="8305" operator="equal">
      <formula>"ب-دو"</formula>
    </cfRule>
    <cfRule type="cellIs" dxfId="10407" priority="8306" operator="equal">
      <formula>"ج-دو"</formula>
    </cfRule>
    <cfRule type="cellIs" dxfId="10406" priority="8307" operator="equal">
      <formula>"الف-سوم"</formula>
    </cfRule>
    <cfRule type="cellIs" dxfId="10405" priority="8308" operator="equal">
      <formula>"ب-سوم"</formula>
    </cfRule>
    <cfRule type="cellIs" dxfId="10404" priority="8309" operator="equal">
      <formula>"ج-سوم"</formula>
    </cfRule>
    <cfRule type="cellIs" dxfId="10403" priority="8310" operator="equal">
      <formula>"الف-چهارم"</formula>
    </cfRule>
    <cfRule type="cellIs" dxfId="10402" priority="8311" operator="equal">
      <formula>"ب-چهارم"</formula>
    </cfRule>
    <cfRule type="cellIs" dxfId="10401" priority="8312" operator="equal">
      <formula>"ج-چهارم"</formula>
    </cfRule>
    <cfRule type="cellIs" dxfId="10400" priority="8313" operator="equal">
      <formula>"بدون درجه"</formula>
    </cfRule>
  </conditionalFormatting>
  <conditionalFormatting sqref="AE575">
    <cfRule type="cellIs" dxfId="10399" priority="8261" operator="equal">
      <formula>"الف-یک"</formula>
    </cfRule>
    <cfRule type="cellIs" dxfId="10398" priority="8262" operator="equal">
      <formula>"ب-یک"</formula>
    </cfRule>
    <cfRule type="cellIs" dxfId="10397" priority="8263" operator="equal">
      <formula>"ج-یک"</formula>
    </cfRule>
    <cfRule type="cellIs" dxfId="10396" priority="8264" operator="equal">
      <formula>"الف-دو"</formula>
    </cfRule>
    <cfRule type="cellIs" dxfId="10395" priority="8265" operator="equal">
      <formula>"ب-دو"</formula>
    </cfRule>
    <cfRule type="cellIs" dxfId="10394" priority="8266" operator="equal">
      <formula>"ج-دو"</formula>
    </cfRule>
    <cfRule type="cellIs" dxfId="10393" priority="8267" operator="equal">
      <formula>"الف-سوم"</formula>
    </cfRule>
    <cfRule type="cellIs" dxfId="10392" priority="8268" operator="equal">
      <formula>"ب-سوم"</formula>
    </cfRule>
    <cfRule type="cellIs" dxfId="10391" priority="8269" operator="equal">
      <formula>"ج-سوم"</formula>
    </cfRule>
    <cfRule type="cellIs" dxfId="10390" priority="8270" operator="equal">
      <formula>"الف-چهارم"</formula>
    </cfRule>
    <cfRule type="cellIs" dxfId="10389" priority="8271" operator="equal">
      <formula>"ب-چهارم"</formula>
    </cfRule>
    <cfRule type="cellIs" dxfId="10388" priority="8272" operator="equal">
      <formula>"ج-چهارم"</formula>
    </cfRule>
    <cfRule type="cellIs" dxfId="10387" priority="8273" operator="equal">
      <formula>"بدون درجه"</formula>
    </cfRule>
  </conditionalFormatting>
  <conditionalFormatting sqref="AE576">
    <cfRule type="cellIs" dxfId="10386" priority="8221" operator="equal">
      <formula>"الف-یک"</formula>
    </cfRule>
    <cfRule type="cellIs" dxfId="10385" priority="8222" operator="equal">
      <formula>"ب-یک"</formula>
    </cfRule>
    <cfRule type="cellIs" dxfId="10384" priority="8223" operator="equal">
      <formula>"ج-یک"</formula>
    </cfRule>
    <cfRule type="cellIs" dxfId="10383" priority="8224" operator="equal">
      <formula>"الف-دو"</formula>
    </cfRule>
    <cfRule type="cellIs" dxfId="10382" priority="8225" operator="equal">
      <formula>"ب-دو"</formula>
    </cfRule>
    <cfRule type="cellIs" dxfId="10381" priority="8226" operator="equal">
      <formula>"ج-دو"</formula>
    </cfRule>
    <cfRule type="cellIs" dxfId="10380" priority="8227" operator="equal">
      <formula>"الف-سوم"</formula>
    </cfRule>
    <cfRule type="cellIs" dxfId="10379" priority="8228" operator="equal">
      <formula>"ب-سوم"</formula>
    </cfRule>
    <cfRule type="cellIs" dxfId="10378" priority="8229" operator="equal">
      <formula>"ج-سوم"</formula>
    </cfRule>
    <cfRule type="cellIs" dxfId="10377" priority="8230" operator="equal">
      <formula>"الف-چهارم"</formula>
    </cfRule>
    <cfRule type="cellIs" dxfId="10376" priority="8231" operator="equal">
      <formula>"ب-چهارم"</formula>
    </cfRule>
    <cfRule type="cellIs" dxfId="10375" priority="8232" operator="equal">
      <formula>"ج-چهارم"</formula>
    </cfRule>
    <cfRule type="cellIs" dxfId="10374" priority="8233" operator="equal">
      <formula>"بدون درجه"</formula>
    </cfRule>
  </conditionalFormatting>
  <conditionalFormatting sqref="AE577">
    <cfRule type="cellIs" dxfId="10373" priority="8181" operator="equal">
      <formula>"الف-یک"</formula>
    </cfRule>
    <cfRule type="cellIs" dxfId="10372" priority="8182" operator="equal">
      <formula>"ب-یک"</formula>
    </cfRule>
    <cfRule type="cellIs" dxfId="10371" priority="8183" operator="equal">
      <formula>"ج-یک"</formula>
    </cfRule>
    <cfRule type="cellIs" dxfId="10370" priority="8184" operator="equal">
      <formula>"الف-دو"</formula>
    </cfRule>
    <cfRule type="cellIs" dxfId="10369" priority="8185" operator="equal">
      <formula>"ب-دو"</formula>
    </cfRule>
    <cfRule type="cellIs" dxfId="10368" priority="8186" operator="equal">
      <formula>"ج-دو"</formula>
    </cfRule>
    <cfRule type="cellIs" dxfId="10367" priority="8187" operator="equal">
      <formula>"الف-سوم"</formula>
    </cfRule>
    <cfRule type="cellIs" dxfId="10366" priority="8188" operator="equal">
      <formula>"ب-سوم"</formula>
    </cfRule>
    <cfRule type="cellIs" dxfId="10365" priority="8189" operator="equal">
      <formula>"ج-سوم"</formula>
    </cfRule>
    <cfRule type="cellIs" dxfId="10364" priority="8190" operator="equal">
      <formula>"الف-چهارم"</formula>
    </cfRule>
    <cfRule type="cellIs" dxfId="10363" priority="8191" operator="equal">
      <formula>"ب-چهارم"</formula>
    </cfRule>
    <cfRule type="cellIs" dxfId="10362" priority="8192" operator="equal">
      <formula>"ج-چهارم"</formula>
    </cfRule>
    <cfRule type="cellIs" dxfId="10361" priority="8193" operator="equal">
      <formula>"بدون درجه"</formula>
    </cfRule>
  </conditionalFormatting>
  <conditionalFormatting sqref="AE578">
    <cfRule type="cellIs" dxfId="10360" priority="8141" operator="equal">
      <formula>"الف-یک"</formula>
    </cfRule>
    <cfRule type="cellIs" dxfId="10359" priority="8142" operator="equal">
      <formula>"ب-یک"</formula>
    </cfRule>
    <cfRule type="cellIs" dxfId="10358" priority="8143" operator="equal">
      <formula>"ج-یک"</formula>
    </cfRule>
    <cfRule type="cellIs" dxfId="10357" priority="8144" operator="equal">
      <formula>"الف-دو"</formula>
    </cfRule>
    <cfRule type="cellIs" dxfId="10356" priority="8145" operator="equal">
      <formula>"ب-دو"</formula>
    </cfRule>
    <cfRule type="cellIs" dxfId="10355" priority="8146" operator="equal">
      <formula>"ج-دو"</formula>
    </cfRule>
    <cfRule type="cellIs" dxfId="10354" priority="8147" operator="equal">
      <formula>"الف-سوم"</formula>
    </cfRule>
    <cfRule type="cellIs" dxfId="10353" priority="8148" operator="equal">
      <formula>"ب-سوم"</formula>
    </cfRule>
    <cfRule type="cellIs" dxfId="10352" priority="8149" operator="equal">
      <formula>"ج-سوم"</formula>
    </cfRule>
    <cfRule type="cellIs" dxfId="10351" priority="8150" operator="equal">
      <formula>"الف-چهارم"</formula>
    </cfRule>
    <cfRule type="cellIs" dxfId="10350" priority="8151" operator="equal">
      <formula>"ب-چهارم"</formula>
    </cfRule>
    <cfRule type="cellIs" dxfId="10349" priority="8152" operator="equal">
      <formula>"ج-چهارم"</formula>
    </cfRule>
    <cfRule type="cellIs" dxfId="10348" priority="8153" operator="equal">
      <formula>"بدون درجه"</formula>
    </cfRule>
  </conditionalFormatting>
  <conditionalFormatting sqref="AE579">
    <cfRule type="cellIs" dxfId="10347" priority="8101" operator="equal">
      <formula>"الف-یک"</formula>
    </cfRule>
    <cfRule type="cellIs" dxfId="10346" priority="8102" operator="equal">
      <formula>"ب-یک"</formula>
    </cfRule>
    <cfRule type="cellIs" dxfId="10345" priority="8103" operator="equal">
      <formula>"ج-یک"</formula>
    </cfRule>
    <cfRule type="cellIs" dxfId="10344" priority="8104" operator="equal">
      <formula>"الف-دو"</formula>
    </cfRule>
    <cfRule type="cellIs" dxfId="10343" priority="8105" operator="equal">
      <formula>"ب-دو"</formula>
    </cfRule>
    <cfRule type="cellIs" dxfId="10342" priority="8106" operator="equal">
      <formula>"ج-دو"</formula>
    </cfRule>
    <cfRule type="cellIs" dxfId="10341" priority="8107" operator="equal">
      <formula>"الف-سوم"</formula>
    </cfRule>
    <cfRule type="cellIs" dxfId="10340" priority="8108" operator="equal">
      <formula>"ب-سوم"</formula>
    </cfRule>
    <cfRule type="cellIs" dxfId="10339" priority="8109" operator="equal">
      <formula>"ج-سوم"</formula>
    </cfRule>
    <cfRule type="cellIs" dxfId="10338" priority="8110" operator="equal">
      <formula>"الف-چهارم"</formula>
    </cfRule>
    <cfRule type="cellIs" dxfId="10337" priority="8111" operator="equal">
      <formula>"ب-چهارم"</formula>
    </cfRule>
    <cfRule type="cellIs" dxfId="10336" priority="8112" operator="equal">
      <formula>"ج-چهارم"</formula>
    </cfRule>
    <cfRule type="cellIs" dxfId="10335" priority="8113" operator="equal">
      <formula>"بدون درجه"</formula>
    </cfRule>
  </conditionalFormatting>
  <conditionalFormatting sqref="AE580">
    <cfRule type="cellIs" dxfId="10334" priority="8061" operator="equal">
      <formula>"الف-یک"</formula>
    </cfRule>
    <cfRule type="cellIs" dxfId="10333" priority="8062" operator="equal">
      <formula>"ب-یک"</formula>
    </cfRule>
    <cfRule type="cellIs" dxfId="10332" priority="8063" operator="equal">
      <formula>"ج-یک"</formula>
    </cfRule>
    <cfRule type="cellIs" dxfId="10331" priority="8064" operator="equal">
      <formula>"الف-دو"</formula>
    </cfRule>
    <cfRule type="cellIs" dxfId="10330" priority="8065" operator="equal">
      <formula>"ب-دو"</formula>
    </cfRule>
    <cfRule type="cellIs" dxfId="10329" priority="8066" operator="equal">
      <formula>"ج-دو"</formula>
    </cfRule>
    <cfRule type="cellIs" dxfId="10328" priority="8067" operator="equal">
      <formula>"الف-سوم"</formula>
    </cfRule>
    <cfRule type="cellIs" dxfId="10327" priority="8068" operator="equal">
      <formula>"ب-سوم"</formula>
    </cfRule>
    <cfRule type="cellIs" dxfId="10326" priority="8069" operator="equal">
      <formula>"ج-سوم"</formula>
    </cfRule>
    <cfRule type="cellIs" dxfId="10325" priority="8070" operator="equal">
      <formula>"الف-چهارم"</formula>
    </cfRule>
    <cfRule type="cellIs" dxfId="10324" priority="8071" operator="equal">
      <formula>"ب-چهارم"</formula>
    </cfRule>
    <cfRule type="cellIs" dxfId="10323" priority="8072" operator="equal">
      <formula>"ج-چهارم"</formula>
    </cfRule>
    <cfRule type="cellIs" dxfId="10322" priority="8073" operator="equal">
      <formula>"بدون درجه"</formula>
    </cfRule>
  </conditionalFormatting>
  <conditionalFormatting sqref="AE581">
    <cfRule type="cellIs" dxfId="10321" priority="8021" operator="equal">
      <formula>"الف-یک"</formula>
    </cfRule>
    <cfRule type="cellIs" dxfId="10320" priority="8022" operator="equal">
      <formula>"ب-یک"</formula>
    </cfRule>
    <cfRule type="cellIs" dxfId="10319" priority="8023" operator="equal">
      <formula>"ج-یک"</formula>
    </cfRule>
    <cfRule type="cellIs" dxfId="10318" priority="8024" operator="equal">
      <formula>"الف-دو"</formula>
    </cfRule>
    <cfRule type="cellIs" dxfId="10317" priority="8025" operator="equal">
      <formula>"ب-دو"</formula>
    </cfRule>
    <cfRule type="cellIs" dxfId="10316" priority="8026" operator="equal">
      <formula>"ج-دو"</formula>
    </cfRule>
    <cfRule type="cellIs" dxfId="10315" priority="8027" operator="equal">
      <formula>"الف-سوم"</formula>
    </cfRule>
    <cfRule type="cellIs" dxfId="10314" priority="8028" operator="equal">
      <formula>"ب-سوم"</formula>
    </cfRule>
    <cfRule type="cellIs" dxfId="10313" priority="8029" operator="equal">
      <formula>"ج-سوم"</formula>
    </cfRule>
    <cfRule type="cellIs" dxfId="10312" priority="8030" operator="equal">
      <formula>"الف-چهارم"</formula>
    </cfRule>
    <cfRule type="cellIs" dxfId="10311" priority="8031" operator="equal">
      <formula>"ب-چهارم"</formula>
    </cfRule>
    <cfRule type="cellIs" dxfId="10310" priority="8032" operator="equal">
      <formula>"ج-چهارم"</formula>
    </cfRule>
    <cfRule type="cellIs" dxfId="10309" priority="8033" operator="equal">
      <formula>"بدون درجه"</formula>
    </cfRule>
  </conditionalFormatting>
  <conditionalFormatting sqref="AE582">
    <cfRule type="cellIs" dxfId="10308" priority="7981" operator="equal">
      <formula>"الف-یک"</formula>
    </cfRule>
    <cfRule type="cellIs" dxfId="10307" priority="7982" operator="equal">
      <formula>"ب-یک"</formula>
    </cfRule>
    <cfRule type="cellIs" dxfId="10306" priority="7983" operator="equal">
      <formula>"ج-یک"</formula>
    </cfRule>
    <cfRule type="cellIs" dxfId="10305" priority="7984" operator="equal">
      <formula>"الف-دو"</formula>
    </cfRule>
    <cfRule type="cellIs" dxfId="10304" priority="7985" operator="equal">
      <formula>"ب-دو"</formula>
    </cfRule>
    <cfRule type="cellIs" dxfId="10303" priority="7986" operator="equal">
      <formula>"ج-دو"</formula>
    </cfRule>
    <cfRule type="cellIs" dxfId="10302" priority="7987" operator="equal">
      <formula>"الف-سوم"</formula>
    </cfRule>
    <cfRule type="cellIs" dxfId="10301" priority="7988" operator="equal">
      <formula>"ب-سوم"</formula>
    </cfRule>
    <cfRule type="cellIs" dxfId="10300" priority="7989" operator="equal">
      <formula>"ج-سوم"</formula>
    </cfRule>
    <cfRule type="cellIs" dxfId="10299" priority="7990" operator="equal">
      <formula>"الف-چهارم"</formula>
    </cfRule>
    <cfRule type="cellIs" dxfId="10298" priority="7991" operator="equal">
      <formula>"ب-چهارم"</formula>
    </cfRule>
    <cfRule type="cellIs" dxfId="10297" priority="7992" operator="equal">
      <formula>"ج-چهارم"</formula>
    </cfRule>
    <cfRule type="cellIs" dxfId="10296" priority="7993" operator="equal">
      <formula>"بدون درجه"</formula>
    </cfRule>
  </conditionalFormatting>
  <conditionalFormatting sqref="AE583">
    <cfRule type="cellIs" dxfId="10295" priority="7941" operator="equal">
      <formula>"الف-یک"</formula>
    </cfRule>
    <cfRule type="cellIs" dxfId="10294" priority="7942" operator="equal">
      <formula>"ب-یک"</formula>
    </cfRule>
    <cfRule type="cellIs" dxfId="10293" priority="7943" operator="equal">
      <formula>"ج-یک"</formula>
    </cfRule>
    <cfRule type="cellIs" dxfId="10292" priority="7944" operator="equal">
      <formula>"الف-دو"</formula>
    </cfRule>
    <cfRule type="cellIs" dxfId="10291" priority="7945" operator="equal">
      <formula>"ب-دو"</formula>
    </cfRule>
    <cfRule type="cellIs" dxfId="10290" priority="7946" operator="equal">
      <formula>"ج-دو"</formula>
    </cfRule>
    <cfRule type="cellIs" dxfId="10289" priority="7947" operator="equal">
      <formula>"الف-سوم"</formula>
    </cfRule>
    <cfRule type="cellIs" dxfId="10288" priority="7948" operator="equal">
      <formula>"ب-سوم"</formula>
    </cfRule>
    <cfRule type="cellIs" dxfId="10287" priority="7949" operator="equal">
      <formula>"ج-سوم"</formula>
    </cfRule>
    <cfRule type="cellIs" dxfId="10286" priority="7950" operator="equal">
      <formula>"الف-چهارم"</formula>
    </cfRule>
    <cfRule type="cellIs" dxfId="10285" priority="7951" operator="equal">
      <formula>"ب-چهارم"</formula>
    </cfRule>
    <cfRule type="cellIs" dxfId="10284" priority="7952" operator="equal">
      <formula>"ج-چهارم"</formula>
    </cfRule>
    <cfRule type="cellIs" dxfId="10283" priority="7953" operator="equal">
      <formula>"بدون درجه"</formula>
    </cfRule>
  </conditionalFormatting>
  <conditionalFormatting sqref="AE584">
    <cfRule type="cellIs" dxfId="10282" priority="7901" operator="equal">
      <formula>"الف-یک"</formula>
    </cfRule>
    <cfRule type="cellIs" dxfId="10281" priority="7902" operator="equal">
      <formula>"ب-یک"</formula>
    </cfRule>
    <cfRule type="cellIs" dxfId="10280" priority="7903" operator="equal">
      <formula>"ج-یک"</formula>
    </cfRule>
    <cfRule type="cellIs" dxfId="10279" priority="7904" operator="equal">
      <formula>"الف-دو"</formula>
    </cfRule>
    <cfRule type="cellIs" dxfId="10278" priority="7905" operator="equal">
      <formula>"ب-دو"</formula>
    </cfRule>
    <cfRule type="cellIs" dxfId="10277" priority="7906" operator="equal">
      <formula>"ج-دو"</formula>
    </cfRule>
    <cfRule type="cellIs" dxfId="10276" priority="7907" operator="equal">
      <formula>"الف-سوم"</formula>
    </cfRule>
    <cfRule type="cellIs" dxfId="10275" priority="7908" operator="equal">
      <formula>"ب-سوم"</formula>
    </cfRule>
    <cfRule type="cellIs" dxfId="10274" priority="7909" operator="equal">
      <formula>"ج-سوم"</formula>
    </cfRule>
    <cfRule type="cellIs" dxfId="10273" priority="7910" operator="equal">
      <formula>"الف-چهارم"</formula>
    </cfRule>
    <cfRule type="cellIs" dxfId="10272" priority="7911" operator="equal">
      <formula>"ب-چهارم"</formula>
    </cfRule>
    <cfRule type="cellIs" dxfId="10271" priority="7912" operator="equal">
      <formula>"ج-چهارم"</formula>
    </cfRule>
    <cfRule type="cellIs" dxfId="10270" priority="7913" operator="equal">
      <formula>"بدون درجه"</formula>
    </cfRule>
  </conditionalFormatting>
  <conditionalFormatting sqref="AE585">
    <cfRule type="cellIs" dxfId="10269" priority="7861" operator="equal">
      <formula>"الف-یک"</formula>
    </cfRule>
    <cfRule type="cellIs" dxfId="10268" priority="7862" operator="equal">
      <formula>"ب-یک"</formula>
    </cfRule>
    <cfRule type="cellIs" dxfId="10267" priority="7863" operator="equal">
      <formula>"ج-یک"</formula>
    </cfRule>
    <cfRule type="cellIs" dxfId="10266" priority="7864" operator="equal">
      <formula>"الف-دو"</formula>
    </cfRule>
    <cfRule type="cellIs" dxfId="10265" priority="7865" operator="equal">
      <formula>"ب-دو"</formula>
    </cfRule>
    <cfRule type="cellIs" dxfId="10264" priority="7866" operator="equal">
      <formula>"ج-دو"</formula>
    </cfRule>
    <cfRule type="cellIs" dxfId="10263" priority="7867" operator="equal">
      <formula>"الف-سوم"</formula>
    </cfRule>
    <cfRule type="cellIs" dxfId="10262" priority="7868" operator="equal">
      <formula>"ب-سوم"</formula>
    </cfRule>
    <cfRule type="cellIs" dxfId="10261" priority="7869" operator="equal">
      <formula>"ج-سوم"</formula>
    </cfRule>
    <cfRule type="cellIs" dxfId="10260" priority="7870" operator="equal">
      <formula>"الف-چهارم"</formula>
    </cfRule>
    <cfRule type="cellIs" dxfId="10259" priority="7871" operator="equal">
      <formula>"ب-چهارم"</formula>
    </cfRule>
    <cfRule type="cellIs" dxfId="10258" priority="7872" operator="equal">
      <formula>"ج-چهارم"</formula>
    </cfRule>
    <cfRule type="cellIs" dxfId="10257" priority="7873" operator="equal">
      <formula>"بدون درجه"</formula>
    </cfRule>
  </conditionalFormatting>
  <conditionalFormatting sqref="AE586">
    <cfRule type="cellIs" dxfId="10256" priority="7821" operator="equal">
      <formula>"الف-یک"</formula>
    </cfRule>
    <cfRule type="cellIs" dxfId="10255" priority="7822" operator="equal">
      <formula>"ب-یک"</formula>
    </cfRule>
    <cfRule type="cellIs" dxfId="10254" priority="7823" operator="equal">
      <formula>"ج-یک"</formula>
    </cfRule>
    <cfRule type="cellIs" dxfId="10253" priority="7824" operator="equal">
      <formula>"الف-دو"</formula>
    </cfRule>
    <cfRule type="cellIs" dxfId="10252" priority="7825" operator="equal">
      <formula>"ب-دو"</formula>
    </cfRule>
    <cfRule type="cellIs" dxfId="10251" priority="7826" operator="equal">
      <formula>"ج-دو"</formula>
    </cfRule>
    <cfRule type="cellIs" dxfId="10250" priority="7827" operator="equal">
      <formula>"الف-سوم"</formula>
    </cfRule>
    <cfRule type="cellIs" dxfId="10249" priority="7828" operator="equal">
      <formula>"ب-سوم"</formula>
    </cfRule>
    <cfRule type="cellIs" dxfId="10248" priority="7829" operator="equal">
      <formula>"ج-سوم"</formula>
    </cfRule>
    <cfRule type="cellIs" dxfId="10247" priority="7830" operator="equal">
      <formula>"الف-چهارم"</formula>
    </cfRule>
    <cfRule type="cellIs" dxfId="10246" priority="7831" operator="equal">
      <formula>"ب-چهارم"</formula>
    </cfRule>
    <cfRule type="cellIs" dxfId="10245" priority="7832" operator="equal">
      <formula>"ج-چهارم"</formula>
    </cfRule>
    <cfRule type="cellIs" dxfId="10244" priority="7833" operator="equal">
      <formula>"بدون درجه"</formula>
    </cfRule>
  </conditionalFormatting>
  <conditionalFormatting sqref="AE587">
    <cfRule type="cellIs" dxfId="10243" priority="7781" operator="equal">
      <formula>"الف-یک"</formula>
    </cfRule>
    <cfRule type="cellIs" dxfId="10242" priority="7782" operator="equal">
      <formula>"ب-یک"</formula>
    </cfRule>
    <cfRule type="cellIs" dxfId="10241" priority="7783" operator="equal">
      <formula>"ج-یک"</formula>
    </cfRule>
    <cfRule type="cellIs" dxfId="10240" priority="7784" operator="equal">
      <formula>"الف-دو"</formula>
    </cfRule>
    <cfRule type="cellIs" dxfId="10239" priority="7785" operator="equal">
      <formula>"ب-دو"</formula>
    </cfRule>
    <cfRule type="cellIs" dxfId="10238" priority="7786" operator="equal">
      <formula>"ج-دو"</formula>
    </cfRule>
    <cfRule type="cellIs" dxfId="10237" priority="7787" operator="equal">
      <formula>"الف-سوم"</formula>
    </cfRule>
    <cfRule type="cellIs" dxfId="10236" priority="7788" operator="equal">
      <formula>"ب-سوم"</formula>
    </cfRule>
    <cfRule type="cellIs" dxfId="10235" priority="7789" operator="equal">
      <formula>"ج-سوم"</formula>
    </cfRule>
    <cfRule type="cellIs" dxfId="10234" priority="7790" operator="equal">
      <formula>"الف-چهارم"</formula>
    </cfRule>
    <cfRule type="cellIs" dxfId="10233" priority="7791" operator="equal">
      <formula>"ب-چهارم"</formula>
    </cfRule>
    <cfRule type="cellIs" dxfId="10232" priority="7792" operator="equal">
      <formula>"ج-چهارم"</formula>
    </cfRule>
    <cfRule type="cellIs" dxfId="10231" priority="7793" operator="equal">
      <formula>"بدون درجه"</formula>
    </cfRule>
  </conditionalFormatting>
  <conditionalFormatting sqref="AE588">
    <cfRule type="cellIs" dxfId="10230" priority="5781" operator="equal">
      <formula>"الف-یک"</formula>
    </cfRule>
    <cfRule type="cellIs" dxfId="10229" priority="5782" operator="equal">
      <formula>"ب-یک"</formula>
    </cfRule>
    <cfRule type="cellIs" dxfId="10228" priority="5783" operator="equal">
      <formula>"ج-یک"</formula>
    </cfRule>
    <cfRule type="cellIs" dxfId="10227" priority="5784" operator="equal">
      <formula>"الف-دو"</formula>
    </cfRule>
    <cfRule type="cellIs" dxfId="10226" priority="5785" operator="equal">
      <formula>"ب-دو"</formula>
    </cfRule>
    <cfRule type="cellIs" dxfId="10225" priority="5786" operator="equal">
      <formula>"ج-دو"</formula>
    </cfRule>
    <cfRule type="cellIs" dxfId="10224" priority="5787" operator="equal">
      <formula>"الف-سوم"</formula>
    </cfRule>
    <cfRule type="cellIs" dxfId="10223" priority="5788" operator="equal">
      <formula>"ب-سوم"</formula>
    </cfRule>
    <cfRule type="cellIs" dxfId="10222" priority="5789" operator="equal">
      <formula>"ج-سوم"</formula>
    </cfRule>
    <cfRule type="cellIs" dxfId="10221" priority="5790" operator="equal">
      <formula>"الف-چهارم"</formula>
    </cfRule>
    <cfRule type="cellIs" dxfId="10220" priority="5791" operator="equal">
      <formula>"ب-چهارم"</formula>
    </cfRule>
    <cfRule type="cellIs" dxfId="10219" priority="5792" operator="equal">
      <formula>"ج-چهارم"</formula>
    </cfRule>
    <cfRule type="cellIs" dxfId="10218" priority="5793" operator="equal">
      <formula>"بدون درجه"</formula>
    </cfRule>
  </conditionalFormatting>
  <conditionalFormatting sqref="AE589">
    <cfRule type="cellIs" dxfId="10217" priority="5741" operator="equal">
      <formula>"الف-یک"</formula>
    </cfRule>
    <cfRule type="cellIs" dxfId="10216" priority="5742" operator="equal">
      <formula>"ب-یک"</formula>
    </cfRule>
    <cfRule type="cellIs" dxfId="10215" priority="5743" operator="equal">
      <formula>"ج-یک"</formula>
    </cfRule>
    <cfRule type="cellIs" dxfId="10214" priority="5744" operator="equal">
      <formula>"الف-دو"</formula>
    </cfRule>
    <cfRule type="cellIs" dxfId="10213" priority="5745" operator="equal">
      <formula>"ب-دو"</formula>
    </cfRule>
    <cfRule type="cellIs" dxfId="10212" priority="5746" operator="equal">
      <formula>"ج-دو"</formula>
    </cfRule>
    <cfRule type="cellIs" dxfId="10211" priority="5747" operator="equal">
      <formula>"الف-سوم"</formula>
    </cfRule>
    <cfRule type="cellIs" dxfId="10210" priority="5748" operator="equal">
      <formula>"ب-سوم"</formula>
    </cfRule>
    <cfRule type="cellIs" dxfId="10209" priority="5749" operator="equal">
      <formula>"ج-سوم"</formula>
    </cfRule>
    <cfRule type="cellIs" dxfId="10208" priority="5750" operator="equal">
      <formula>"الف-چهارم"</formula>
    </cfRule>
    <cfRule type="cellIs" dxfId="10207" priority="5751" operator="equal">
      <formula>"ب-چهارم"</formula>
    </cfRule>
    <cfRule type="cellIs" dxfId="10206" priority="5752" operator="equal">
      <formula>"ج-چهارم"</formula>
    </cfRule>
    <cfRule type="cellIs" dxfId="10205" priority="5753" operator="equal">
      <formula>"بدون درجه"</formula>
    </cfRule>
  </conditionalFormatting>
  <conditionalFormatting sqref="AE590">
    <cfRule type="cellIs" dxfId="10204" priority="5701" operator="equal">
      <formula>"الف-یک"</formula>
    </cfRule>
    <cfRule type="cellIs" dxfId="10203" priority="5702" operator="equal">
      <formula>"ب-یک"</formula>
    </cfRule>
    <cfRule type="cellIs" dxfId="10202" priority="5703" operator="equal">
      <formula>"ج-یک"</formula>
    </cfRule>
    <cfRule type="cellIs" dxfId="10201" priority="5704" operator="equal">
      <formula>"الف-دو"</formula>
    </cfRule>
    <cfRule type="cellIs" dxfId="10200" priority="5705" operator="equal">
      <formula>"ب-دو"</formula>
    </cfRule>
    <cfRule type="cellIs" dxfId="10199" priority="5706" operator="equal">
      <formula>"ج-دو"</formula>
    </cfRule>
    <cfRule type="cellIs" dxfId="10198" priority="5707" operator="equal">
      <formula>"الف-سوم"</formula>
    </cfRule>
    <cfRule type="cellIs" dxfId="10197" priority="5708" operator="equal">
      <formula>"ب-سوم"</formula>
    </cfRule>
    <cfRule type="cellIs" dxfId="10196" priority="5709" operator="equal">
      <formula>"ج-سوم"</formula>
    </cfRule>
    <cfRule type="cellIs" dxfId="10195" priority="5710" operator="equal">
      <formula>"الف-چهارم"</formula>
    </cfRule>
    <cfRule type="cellIs" dxfId="10194" priority="5711" operator="equal">
      <formula>"ب-چهارم"</formula>
    </cfRule>
    <cfRule type="cellIs" dxfId="10193" priority="5712" operator="equal">
      <formula>"ج-چهارم"</formula>
    </cfRule>
    <cfRule type="cellIs" dxfId="10192" priority="5713" operator="equal">
      <formula>"بدون درجه"</formula>
    </cfRule>
  </conditionalFormatting>
  <conditionalFormatting sqref="AE591">
    <cfRule type="cellIs" dxfId="10191" priority="5661" operator="equal">
      <formula>"الف-یک"</formula>
    </cfRule>
    <cfRule type="cellIs" dxfId="10190" priority="5662" operator="equal">
      <formula>"ب-یک"</formula>
    </cfRule>
    <cfRule type="cellIs" dxfId="10189" priority="5663" operator="equal">
      <formula>"ج-یک"</formula>
    </cfRule>
    <cfRule type="cellIs" dxfId="10188" priority="5664" operator="equal">
      <formula>"الف-دو"</formula>
    </cfRule>
    <cfRule type="cellIs" dxfId="10187" priority="5665" operator="equal">
      <formula>"ب-دو"</formula>
    </cfRule>
    <cfRule type="cellIs" dxfId="10186" priority="5666" operator="equal">
      <formula>"ج-دو"</formula>
    </cfRule>
    <cfRule type="cellIs" dxfId="10185" priority="5667" operator="equal">
      <formula>"الف-سوم"</formula>
    </cfRule>
    <cfRule type="cellIs" dxfId="10184" priority="5668" operator="equal">
      <formula>"ب-سوم"</formula>
    </cfRule>
    <cfRule type="cellIs" dxfId="10183" priority="5669" operator="equal">
      <formula>"ج-سوم"</formula>
    </cfRule>
    <cfRule type="cellIs" dxfId="10182" priority="5670" operator="equal">
      <formula>"الف-چهارم"</formula>
    </cfRule>
    <cfRule type="cellIs" dxfId="10181" priority="5671" operator="equal">
      <formula>"ب-چهارم"</formula>
    </cfRule>
    <cfRule type="cellIs" dxfId="10180" priority="5672" operator="equal">
      <formula>"ج-چهارم"</formula>
    </cfRule>
    <cfRule type="cellIs" dxfId="10179" priority="5673" operator="equal">
      <formula>"بدون درجه"</formula>
    </cfRule>
  </conditionalFormatting>
  <conditionalFormatting sqref="AE592">
    <cfRule type="cellIs" dxfId="10178" priority="5301" operator="equal">
      <formula>"الف-یک"</formula>
    </cfRule>
    <cfRule type="cellIs" dxfId="10177" priority="5302" operator="equal">
      <formula>"ب-یک"</formula>
    </cfRule>
    <cfRule type="cellIs" dxfId="10176" priority="5303" operator="equal">
      <formula>"ج-یک"</formula>
    </cfRule>
    <cfRule type="cellIs" dxfId="10175" priority="5304" operator="equal">
      <formula>"الف-دو"</formula>
    </cfRule>
    <cfRule type="cellIs" dxfId="10174" priority="5305" operator="equal">
      <formula>"ب-دو"</formula>
    </cfRule>
    <cfRule type="cellIs" dxfId="10173" priority="5306" operator="equal">
      <formula>"ج-دو"</formula>
    </cfRule>
    <cfRule type="cellIs" dxfId="10172" priority="5307" operator="equal">
      <formula>"الف-سوم"</formula>
    </cfRule>
    <cfRule type="cellIs" dxfId="10171" priority="5308" operator="equal">
      <formula>"ب-سوم"</formula>
    </cfRule>
    <cfRule type="cellIs" dxfId="10170" priority="5309" operator="equal">
      <formula>"ج-سوم"</formula>
    </cfRule>
    <cfRule type="cellIs" dxfId="10169" priority="5310" operator="equal">
      <formula>"الف-چهارم"</formula>
    </cfRule>
    <cfRule type="cellIs" dxfId="10168" priority="5311" operator="equal">
      <formula>"ب-چهارم"</formula>
    </cfRule>
    <cfRule type="cellIs" dxfId="10167" priority="5312" operator="equal">
      <formula>"ج-چهارم"</formula>
    </cfRule>
    <cfRule type="cellIs" dxfId="10166" priority="5313" operator="equal">
      <formula>"بدون درجه"</formula>
    </cfRule>
  </conditionalFormatting>
  <conditionalFormatting sqref="AE593">
    <cfRule type="cellIs" dxfId="10165" priority="5261" operator="equal">
      <formula>"الف-یک"</formula>
    </cfRule>
    <cfRule type="cellIs" dxfId="10164" priority="5262" operator="equal">
      <formula>"ب-یک"</formula>
    </cfRule>
    <cfRule type="cellIs" dxfId="10163" priority="5263" operator="equal">
      <formula>"ج-یک"</formula>
    </cfRule>
    <cfRule type="cellIs" dxfId="10162" priority="5264" operator="equal">
      <formula>"الف-دو"</formula>
    </cfRule>
    <cfRule type="cellIs" dxfId="10161" priority="5265" operator="equal">
      <formula>"ب-دو"</formula>
    </cfRule>
    <cfRule type="cellIs" dxfId="10160" priority="5266" operator="equal">
      <formula>"ج-دو"</formula>
    </cfRule>
    <cfRule type="cellIs" dxfId="10159" priority="5267" operator="equal">
      <formula>"الف-سوم"</formula>
    </cfRule>
    <cfRule type="cellIs" dxfId="10158" priority="5268" operator="equal">
      <formula>"ب-سوم"</formula>
    </cfRule>
    <cfRule type="cellIs" dxfId="10157" priority="5269" operator="equal">
      <formula>"ج-سوم"</formula>
    </cfRule>
    <cfRule type="cellIs" dxfId="10156" priority="5270" operator="equal">
      <formula>"الف-چهارم"</formula>
    </cfRule>
    <cfRule type="cellIs" dxfId="10155" priority="5271" operator="equal">
      <formula>"ب-چهارم"</formula>
    </cfRule>
    <cfRule type="cellIs" dxfId="10154" priority="5272" operator="equal">
      <formula>"ج-چهارم"</formula>
    </cfRule>
    <cfRule type="cellIs" dxfId="10153" priority="5273" operator="equal">
      <formula>"بدون درجه"</formula>
    </cfRule>
  </conditionalFormatting>
  <conditionalFormatting sqref="AE594">
    <cfRule type="cellIs" dxfId="10152" priority="5221" operator="equal">
      <formula>"الف-یک"</formula>
    </cfRule>
    <cfRule type="cellIs" dxfId="10151" priority="5222" operator="equal">
      <formula>"ب-یک"</formula>
    </cfRule>
    <cfRule type="cellIs" dxfId="10150" priority="5223" operator="equal">
      <formula>"ج-یک"</formula>
    </cfRule>
    <cfRule type="cellIs" dxfId="10149" priority="5224" operator="equal">
      <formula>"الف-دو"</formula>
    </cfRule>
    <cfRule type="cellIs" dxfId="10148" priority="5225" operator="equal">
      <formula>"ب-دو"</formula>
    </cfRule>
    <cfRule type="cellIs" dxfId="10147" priority="5226" operator="equal">
      <formula>"ج-دو"</formula>
    </cfRule>
    <cfRule type="cellIs" dxfId="10146" priority="5227" operator="equal">
      <formula>"الف-سوم"</formula>
    </cfRule>
    <cfRule type="cellIs" dxfId="10145" priority="5228" operator="equal">
      <formula>"ب-سوم"</formula>
    </cfRule>
    <cfRule type="cellIs" dxfId="10144" priority="5229" operator="equal">
      <formula>"ج-سوم"</formula>
    </cfRule>
    <cfRule type="cellIs" dxfId="10143" priority="5230" operator="equal">
      <formula>"الف-چهارم"</formula>
    </cfRule>
    <cfRule type="cellIs" dxfId="10142" priority="5231" operator="equal">
      <formula>"ب-چهارم"</formula>
    </cfRule>
    <cfRule type="cellIs" dxfId="10141" priority="5232" operator="equal">
      <formula>"ج-چهارم"</formula>
    </cfRule>
    <cfRule type="cellIs" dxfId="10140" priority="5233" operator="equal">
      <formula>"بدون درجه"</formula>
    </cfRule>
  </conditionalFormatting>
  <conditionalFormatting sqref="AE595">
    <cfRule type="cellIs" dxfId="10139" priority="5181" operator="equal">
      <formula>"الف-یک"</formula>
    </cfRule>
    <cfRule type="cellIs" dxfId="10138" priority="5182" operator="equal">
      <formula>"ب-یک"</formula>
    </cfRule>
    <cfRule type="cellIs" dxfId="10137" priority="5183" operator="equal">
      <formula>"ج-یک"</formula>
    </cfRule>
    <cfRule type="cellIs" dxfId="10136" priority="5184" operator="equal">
      <formula>"الف-دو"</formula>
    </cfRule>
    <cfRule type="cellIs" dxfId="10135" priority="5185" operator="equal">
      <formula>"ب-دو"</formula>
    </cfRule>
    <cfRule type="cellIs" dxfId="10134" priority="5186" operator="equal">
      <formula>"ج-دو"</formula>
    </cfRule>
    <cfRule type="cellIs" dxfId="10133" priority="5187" operator="equal">
      <formula>"الف-سوم"</formula>
    </cfRule>
    <cfRule type="cellIs" dxfId="10132" priority="5188" operator="equal">
      <formula>"ب-سوم"</formula>
    </cfRule>
    <cfRule type="cellIs" dxfId="10131" priority="5189" operator="equal">
      <formula>"ج-سوم"</formula>
    </cfRule>
    <cfRule type="cellIs" dxfId="10130" priority="5190" operator="equal">
      <formula>"الف-چهارم"</formula>
    </cfRule>
    <cfRule type="cellIs" dxfId="10129" priority="5191" operator="equal">
      <formula>"ب-چهارم"</formula>
    </cfRule>
    <cfRule type="cellIs" dxfId="10128" priority="5192" operator="equal">
      <formula>"ج-چهارم"</formula>
    </cfRule>
    <cfRule type="cellIs" dxfId="10127" priority="5193" operator="equal">
      <formula>"بدون درجه"</formula>
    </cfRule>
  </conditionalFormatting>
  <conditionalFormatting sqref="AE596">
    <cfRule type="cellIs" dxfId="10126" priority="5141" operator="equal">
      <formula>"الف-یک"</formula>
    </cfRule>
    <cfRule type="cellIs" dxfId="10125" priority="5142" operator="equal">
      <formula>"ب-یک"</formula>
    </cfRule>
    <cfRule type="cellIs" dxfId="10124" priority="5143" operator="equal">
      <formula>"ج-یک"</formula>
    </cfRule>
    <cfRule type="cellIs" dxfId="10123" priority="5144" operator="equal">
      <formula>"الف-دو"</formula>
    </cfRule>
    <cfRule type="cellIs" dxfId="10122" priority="5145" operator="equal">
      <formula>"ب-دو"</formula>
    </cfRule>
    <cfRule type="cellIs" dxfId="10121" priority="5146" operator="equal">
      <formula>"ج-دو"</formula>
    </cfRule>
    <cfRule type="cellIs" dxfId="10120" priority="5147" operator="equal">
      <formula>"الف-سوم"</formula>
    </cfRule>
    <cfRule type="cellIs" dxfId="10119" priority="5148" operator="equal">
      <formula>"ب-سوم"</formula>
    </cfRule>
    <cfRule type="cellIs" dxfId="10118" priority="5149" operator="equal">
      <formula>"ج-سوم"</formula>
    </cfRule>
    <cfRule type="cellIs" dxfId="10117" priority="5150" operator="equal">
      <formula>"الف-چهارم"</formula>
    </cfRule>
    <cfRule type="cellIs" dxfId="10116" priority="5151" operator="equal">
      <formula>"ب-چهارم"</formula>
    </cfRule>
    <cfRule type="cellIs" dxfId="10115" priority="5152" operator="equal">
      <formula>"ج-چهارم"</formula>
    </cfRule>
    <cfRule type="cellIs" dxfId="10114" priority="5153" operator="equal">
      <formula>"بدون درجه"</formula>
    </cfRule>
  </conditionalFormatting>
  <conditionalFormatting sqref="AE597">
    <cfRule type="cellIs" dxfId="10113" priority="5101" operator="equal">
      <formula>"الف-یک"</formula>
    </cfRule>
    <cfRule type="cellIs" dxfId="10112" priority="5102" operator="equal">
      <formula>"ب-یک"</formula>
    </cfRule>
    <cfRule type="cellIs" dxfId="10111" priority="5103" operator="equal">
      <formula>"ج-یک"</formula>
    </cfRule>
    <cfRule type="cellIs" dxfId="10110" priority="5104" operator="equal">
      <formula>"الف-دو"</formula>
    </cfRule>
    <cfRule type="cellIs" dxfId="10109" priority="5105" operator="equal">
      <formula>"ب-دو"</formula>
    </cfRule>
    <cfRule type="cellIs" dxfId="10108" priority="5106" operator="equal">
      <formula>"ج-دو"</formula>
    </cfRule>
    <cfRule type="cellIs" dxfId="10107" priority="5107" operator="equal">
      <formula>"الف-سوم"</formula>
    </cfRule>
    <cfRule type="cellIs" dxfId="10106" priority="5108" operator="equal">
      <formula>"ب-سوم"</formula>
    </cfRule>
    <cfRule type="cellIs" dxfId="10105" priority="5109" operator="equal">
      <formula>"ج-سوم"</formula>
    </cfRule>
    <cfRule type="cellIs" dxfId="10104" priority="5110" operator="equal">
      <formula>"الف-چهارم"</formula>
    </cfRule>
    <cfRule type="cellIs" dxfId="10103" priority="5111" operator="equal">
      <formula>"ب-چهارم"</formula>
    </cfRule>
    <cfRule type="cellIs" dxfId="10102" priority="5112" operator="equal">
      <formula>"ج-چهارم"</formula>
    </cfRule>
    <cfRule type="cellIs" dxfId="10101" priority="5113" operator="equal">
      <formula>"بدون درجه"</formula>
    </cfRule>
  </conditionalFormatting>
  <conditionalFormatting sqref="AE598">
    <cfRule type="cellIs" dxfId="10100" priority="5061" operator="equal">
      <formula>"الف-یک"</formula>
    </cfRule>
    <cfRule type="cellIs" dxfId="10099" priority="5062" operator="equal">
      <formula>"ب-یک"</formula>
    </cfRule>
    <cfRule type="cellIs" dxfId="10098" priority="5063" operator="equal">
      <formula>"ج-یک"</formula>
    </cfRule>
    <cfRule type="cellIs" dxfId="10097" priority="5064" operator="equal">
      <formula>"الف-دو"</formula>
    </cfRule>
    <cfRule type="cellIs" dxfId="10096" priority="5065" operator="equal">
      <formula>"ب-دو"</formula>
    </cfRule>
    <cfRule type="cellIs" dxfId="10095" priority="5066" operator="equal">
      <formula>"ج-دو"</formula>
    </cfRule>
    <cfRule type="cellIs" dxfId="10094" priority="5067" operator="equal">
      <formula>"الف-سوم"</formula>
    </cfRule>
    <cfRule type="cellIs" dxfId="10093" priority="5068" operator="equal">
      <formula>"ب-سوم"</formula>
    </cfRule>
    <cfRule type="cellIs" dxfId="10092" priority="5069" operator="equal">
      <formula>"ج-سوم"</formula>
    </cfRule>
    <cfRule type="cellIs" dxfId="10091" priority="5070" operator="equal">
      <formula>"الف-چهارم"</formula>
    </cfRule>
    <cfRule type="cellIs" dxfId="10090" priority="5071" operator="equal">
      <formula>"ب-چهارم"</formula>
    </cfRule>
    <cfRule type="cellIs" dxfId="10089" priority="5072" operator="equal">
      <formula>"ج-چهارم"</formula>
    </cfRule>
    <cfRule type="cellIs" dxfId="10088" priority="5073" operator="equal">
      <formula>"بدون درجه"</formula>
    </cfRule>
  </conditionalFormatting>
  <conditionalFormatting sqref="AE599">
    <cfRule type="cellIs" dxfId="10087" priority="4981" operator="equal">
      <formula>"الف-یک"</formula>
    </cfRule>
    <cfRule type="cellIs" dxfId="10086" priority="4982" operator="equal">
      <formula>"ب-یک"</formula>
    </cfRule>
    <cfRule type="cellIs" dxfId="10085" priority="4983" operator="equal">
      <formula>"ج-یک"</formula>
    </cfRule>
    <cfRule type="cellIs" dxfId="10084" priority="4984" operator="equal">
      <formula>"الف-دو"</formula>
    </cfRule>
    <cfRule type="cellIs" dxfId="10083" priority="4985" operator="equal">
      <formula>"ب-دو"</formula>
    </cfRule>
    <cfRule type="cellIs" dxfId="10082" priority="4986" operator="equal">
      <formula>"ج-دو"</formula>
    </cfRule>
    <cfRule type="cellIs" dxfId="10081" priority="4987" operator="equal">
      <formula>"الف-سوم"</formula>
    </cfRule>
    <cfRule type="cellIs" dxfId="10080" priority="4988" operator="equal">
      <formula>"ب-سوم"</formula>
    </cfRule>
    <cfRule type="cellIs" dxfId="10079" priority="4989" operator="equal">
      <formula>"ج-سوم"</formula>
    </cfRule>
    <cfRule type="cellIs" dxfId="10078" priority="4990" operator="equal">
      <formula>"الف-چهارم"</formula>
    </cfRule>
    <cfRule type="cellIs" dxfId="10077" priority="4991" operator="equal">
      <formula>"ب-چهارم"</formula>
    </cfRule>
    <cfRule type="cellIs" dxfId="10076" priority="4992" operator="equal">
      <formula>"ج-چهارم"</formula>
    </cfRule>
    <cfRule type="cellIs" dxfId="10075" priority="4993" operator="equal">
      <formula>"بدون درجه"</formula>
    </cfRule>
  </conditionalFormatting>
  <conditionalFormatting sqref="AE600">
    <cfRule type="cellIs" dxfId="10074" priority="4941" operator="equal">
      <formula>"الف-یک"</formula>
    </cfRule>
    <cfRule type="cellIs" dxfId="10073" priority="4942" operator="equal">
      <formula>"ب-یک"</formula>
    </cfRule>
    <cfRule type="cellIs" dxfId="10072" priority="4943" operator="equal">
      <formula>"ج-یک"</formula>
    </cfRule>
    <cfRule type="cellIs" dxfId="10071" priority="4944" operator="equal">
      <formula>"الف-دو"</formula>
    </cfRule>
    <cfRule type="cellIs" dxfId="10070" priority="4945" operator="equal">
      <formula>"ب-دو"</formula>
    </cfRule>
    <cfRule type="cellIs" dxfId="10069" priority="4946" operator="equal">
      <formula>"ج-دو"</formula>
    </cfRule>
    <cfRule type="cellIs" dxfId="10068" priority="4947" operator="equal">
      <formula>"الف-سوم"</formula>
    </cfRule>
    <cfRule type="cellIs" dxfId="10067" priority="4948" operator="equal">
      <formula>"ب-سوم"</formula>
    </cfRule>
    <cfRule type="cellIs" dxfId="10066" priority="4949" operator="equal">
      <formula>"ج-سوم"</formula>
    </cfRule>
    <cfRule type="cellIs" dxfId="10065" priority="4950" operator="equal">
      <formula>"الف-چهارم"</formula>
    </cfRule>
    <cfRule type="cellIs" dxfId="10064" priority="4951" operator="equal">
      <formula>"ب-چهارم"</formula>
    </cfRule>
    <cfRule type="cellIs" dxfId="10063" priority="4952" operator="equal">
      <formula>"ج-چهارم"</formula>
    </cfRule>
    <cfRule type="cellIs" dxfId="10062" priority="4953" operator="equal">
      <formula>"بدون درجه"</formula>
    </cfRule>
  </conditionalFormatting>
  <conditionalFormatting sqref="AE601">
    <cfRule type="cellIs" dxfId="10061" priority="4901" operator="equal">
      <formula>"الف-یک"</formula>
    </cfRule>
    <cfRule type="cellIs" dxfId="10060" priority="4902" operator="equal">
      <formula>"ب-یک"</formula>
    </cfRule>
    <cfRule type="cellIs" dxfId="10059" priority="4903" operator="equal">
      <formula>"ج-یک"</formula>
    </cfRule>
    <cfRule type="cellIs" dxfId="10058" priority="4904" operator="equal">
      <formula>"الف-دو"</formula>
    </cfRule>
    <cfRule type="cellIs" dxfId="10057" priority="4905" operator="equal">
      <formula>"ب-دو"</formula>
    </cfRule>
    <cfRule type="cellIs" dxfId="10056" priority="4906" operator="equal">
      <formula>"ج-دو"</formula>
    </cfRule>
    <cfRule type="cellIs" dxfId="10055" priority="4907" operator="equal">
      <formula>"الف-سوم"</formula>
    </cfRule>
    <cfRule type="cellIs" dxfId="10054" priority="4908" operator="equal">
      <formula>"ب-سوم"</formula>
    </cfRule>
    <cfRule type="cellIs" dxfId="10053" priority="4909" operator="equal">
      <formula>"ج-سوم"</formula>
    </cfRule>
    <cfRule type="cellIs" dxfId="10052" priority="4910" operator="equal">
      <formula>"الف-چهارم"</formula>
    </cfRule>
    <cfRule type="cellIs" dxfId="10051" priority="4911" operator="equal">
      <formula>"ب-چهارم"</formula>
    </cfRule>
    <cfRule type="cellIs" dxfId="10050" priority="4912" operator="equal">
      <formula>"ج-چهارم"</formula>
    </cfRule>
    <cfRule type="cellIs" dxfId="10049" priority="4913" operator="equal">
      <formula>"بدون درجه"</formula>
    </cfRule>
  </conditionalFormatting>
  <conditionalFormatting sqref="AE602">
    <cfRule type="cellIs" dxfId="10048" priority="4861" operator="equal">
      <formula>"الف-یک"</formula>
    </cfRule>
    <cfRule type="cellIs" dxfId="10047" priority="4862" operator="equal">
      <formula>"ب-یک"</formula>
    </cfRule>
    <cfRule type="cellIs" dxfId="10046" priority="4863" operator="equal">
      <formula>"ج-یک"</formula>
    </cfRule>
    <cfRule type="cellIs" dxfId="10045" priority="4864" operator="equal">
      <formula>"الف-دو"</formula>
    </cfRule>
    <cfRule type="cellIs" dxfId="10044" priority="4865" operator="equal">
      <formula>"ب-دو"</formula>
    </cfRule>
    <cfRule type="cellIs" dxfId="10043" priority="4866" operator="equal">
      <formula>"ج-دو"</formula>
    </cfRule>
    <cfRule type="cellIs" dxfId="10042" priority="4867" operator="equal">
      <formula>"الف-سوم"</formula>
    </cfRule>
    <cfRule type="cellIs" dxfId="10041" priority="4868" operator="equal">
      <formula>"ب-سوم"</formula>
    </cfRule>
    <cfRule type="cellIs" dxfId="10040" priority="4869" operator="equal">
      <formula>"ج-سوم"</formula>
    </cfRule>
    <cfRule type="cellIs" dxfId="10039" priority="4870" operator="equal">
      <formula>"الف-چهارم"</formula>
    </cfRule>
    <cfRule type="cellIs" dxfId="10038" priority="4871" operator="equal">
      <formula>"ب-چهارم"</formula>
    </cfRule>
    <cfRule type="cellIs" dxfId="10037" priority="4872" operator="equal">
      <formula>"ج-چهارم"</formula>
    </cfRule>
    <cfRule type="cellIs" dxfId="10036" priority="4873" operator="equal">
      <formula>"بدون درجه"</formula>
    </cfRule>
  </conditionalFormatting>
  <conditionalFormatting sqref="AE603">
    <cfRule type="cellIs" dxfId="10035" priority="4821" operator="equal">
      <formula>"الف-یک"</formula>
    </cfRule>
    <cfRule type="cellIs" dxfId="10034" priority="4822" operator="equal">
      <formula>"ب-یک"</formula>
    </cfRule>
    <cfRule type="cellIs" dxfId="10033" priority="4823" operator="equal">
      <formula>"ج-یک"</formula>
    </cfRule>
    <cfRule type="cellIs" dxfId="10032" priority="4824" operator="equal">
      <formula>"الف-دو"</formula>
    </cfRule>
    <cfRule type="cellIs" dxfId="10031" priority="4825" operator="equal">
      <formula>"ب-دو"</formula>
    </cfRule>
    <cfRule type="cellIs" dxfId="10030" priority="4826" operator="equal">
      <formula>"ج-دو"</formula>
    </cfRule>
    <cfRule type="cellIs" dxfId="10029" priority="4827" operator="equal">
      <formula>"الف-سوم"</formula>
    </cfRule>
    <cfRule type="cellIs" dxfId="10028" priority="4828" operator="equal">
      <formula>"ب-سوم"</formula>
    </cfRule>
    <cfRule type="cellIs" dxfId="10027" priority="4829" operator="equal">
      <formula>"ج-سوم"</formula>
    </cfRule>
    <cfRule type="cellIs" dxfId="10026" priority="4830" operator="equal">
      <formula>"الف-چهارم"</formula>
    </cfRule>
    <cfRule type="cellIs" dxfId="10025" priority="4831" operator="equal">
      <formula>"ب-چهارم"</formula>
    </cfRule>
    <cfRule type="cellIs" dxfId="10024" priority="4832" operator="equal">
      <formula>"ج-چهارم"</formula>
    </cfRule>
    <cfRule type="cellIs" dxfId="10023" priority="4833" operator="equal">
      <formula>"بدون درجه"</formula>
    </cfRule>
  </conditionalFormatting>
  <conditionalFormatting sqref="AE604">
    <cfRule type="cellIs" dxfId="10022" priority="4781" operator="equal">
      <formula>"الف-یک"</formula>
    </cfRule>
    <cfRule type="cellIs" dxfId="10021" priority="4782" operator="equal">
      <formula>"ب-یک"</formula>
    </cfRule>
    <cfRule type="cellIs" dxfId="10020" priority="4783" operator="equal">
      <formula>"ج-یک"</formula>
    </cfRule>
    <cfRule type="cellIs" dxfId="10019" priority="4784" operator="equal">
      <formula>"الف-دو"</formula>
    </cfRule>
    <cfRule type="cellIs" dxfId="10018" priority="4785" operator="equal">
      <formula>"ب-دو"</formula>
    </cfRule>
    <cfRule type="cellIs" dxfId="10017" priority="4786" operator="equal">
      <formula>"ج-دو"</formula>
    </cfRule>
    <cfRule type="cellIs" dxfId="10016" priority="4787" operator="equal">
      <formula>"الف-سوم"</formula>
    </cfRule>
    <cfRule type="cellIs" dxfId="10015" priority="4788" operator="equal">
      <formula>"ب-سوم"</formula>
    </cfRule>
    <cfRule type="cellIs" dxfId="10014" priority="4789" operator="equal">
      <formula>"ج-سوم"</formula>
    </cfRule>
    <cfRule type="cellIs" dxfId="10013" priority="4790" operator="equal">
      <formula>"الف-چهارم"</formula>
    </cfRule>
    <cfRule type="cellIs" dxfId="10012" priority="4791" operator="equal">
      <formula>"ب-چهارم"</formula>
    </cfRule>
    <cfRule type="cellIs" dxfId="10011" priority="4792" operator="equal">
      <formula>"ج-چهارم"</formula>
    </cfRule>
    <cfRule type="cellIs" dxfId="10010" priority="4793" operator="equal">
      <formula>"بدون درجه"</formula>
    </cfRule>
  </conditionalFormatting>
  <conditionalFormatting sqref="AE605">
    <cfRule type="cellIs" dxfId="10009" priority="4741" operator="equal">
      <formula>"الف-یک"</formula>
    </cfRule>
    <cfRule type="cellIs" dxfId="10008" priority="4742" operator="equal">
      <formula>"ب-یک"</formula>
    </cfRule>
    <cfRule type="cellIs" dxfId="10007" priority="4743" operator="equal">
      <formula>"ج-یک"</formula>
    </cfRule>
    <cfRule type="cellIs" dxfId="10006" priority="4744" operator="equal">
      <formula>"الف-دو"</formula>
    </cfRule>
    <cfRule type="cellIs" dxfId="10005" priority="4745" operator="equal">
      <formula>"ب-دو"</formula>
    </cfRule>
    <cfRule type="cellIs" dxfId="10004" priority="4746" operator="equal">
      <formula>"ج-دو"</formula>
    </cfRule>
    <cfRule type="cellIs" dxfId="10003" priority="4747" operator="equal">
      <formula>"الف-سوم"</formula>
    </cfRule>
    <cfRule type="cellIs" dxfId="10002" priority="4748" operator="equal">
      <formula>"ب-سوم"</formula>
    </cfRule>
    <cfRule type="cellIs" dxfId="10001" priority="4749" operator="equal">
      <formula>"ج-سوم"</formula>
    </cfRule>
    <cfRule type="cellIs" dxfId="10000" priority="4750" operator="equal">
      <formula>"الف-چهارم"</formula>
    </cfRule>
    <cfRule type="cellIs" dxfId="9999" priority="4751" operator="equal">
      <formula>"ب-چهارم"</formula>
    </cfRule>
    <cfRule type="cellIs" dxfId="9998" priority="4752" operator="equal">
      <formula>"ج-چهارم"</formula>
    </cfRule>
    <cfRule type="cellIs" dxfId="9997" priority="4753" operator="equal">
      <formula>"بدون درجه"</formula>
    </cfRule>
  </conditionalFormatting>
  <conditionalFormatting sqref="AE606">
    <cfRule type="cellIs" dxfId="9996" priority="4701" operator="equal">
      <formula>"الف-یک"</formula>
    </cfRule>
    <cfRule type="cellIs" dxfId="9995" priority="4702" operator="equal">
      <formula>"ب-یک"</formula>
    </cfRule>
    <cfRule type="cellIs" dxfId="9994" priority="4703" operator="equal">
      <formula>"ج-یک"</formula>
    </cfRule>
    <cfRule type="cellIs" dxfId="9993" priority="4704" operator="equal">
      <formula>"الف-دو"</formula>
    </cfRule>
    <cfRule type="cellIs" dxfId="9992" priority="4705" operator="equal">
      <formula>"ب-دو"</formula>
    </cfRule>
    <cfRule type="cellIs" dxfId="9991" priority="4706" operator="equal">
      <formula>"ج-دو"</formula>
    </cfRule>
    <cfRule type="cellIs" dxfId="9990" priority="4707" operator="equal">
      <formula>"الف-سوم"</formula>
    </cfRule>
    <cfRule type="cellIs" dxfId="9989" priority="4708" operator="equal">
      <formula>"ب-سوم"</formula>
    </cfRule>
    <cfRule type="cellIs" dxfId="9988" priority="4709" operator="equal">
      <formula>"ج-سوم"</formula>
    </cfRule>
    <cfRule type="cellIs" dxfId="9987" priority="4710" operator="equal">
      <formula>"الف-چهارم"</formula>
    </cfRule>
    <cfRule type="cellIs" dxfId="9986" priority="4711" operator="equal">
      <formula>"ب-چهارم"</formula>
    </cfRule>
    <cfRule type="cellIs" dxfId="9985" priority="4712" operator="equal">
      <formula>"ج-چهارم"</formula>
    </cfRule>
    <cfRule type="cellIs" dxfId="9984" priority="4713" operator="equal">
      <formula>"بدون درجه"</formula>
    </cfRule>
  </conditionalFormatting>
  <conditionalFormatting sqref="AE607">
    <cfRule type="cellIs" dxfId="9983" priority="4661" operator="equal">
      <formula>"الف-یک"</formula>
    </cfRule>
    <cfRule type="cellIs" dxfId="9982" priority="4662" operator="equal">
      <formula>"ب-یک"</formula>
    </cfRule>
    <cfRule type="cellIs" dxfId="9981" priority="4663" operator="equal">
      <formula>"ج-یک"</formula>
    </cfRule>
    <cfRule type="cellIs" dxfId="9980" priority="4664" operator="equal">
      <formula>"الف-دو"</formula>
    </cfRule>
    <cfRule type="cellIs" dxfId="9979" priority="4665" operator="equal">
      <formula>"ب-دو"</formula>
    </cfRule>
    <cfRule type="cellIs" dxfId="9978" priority="4666" operator="equal">
      <formula>"ج-دو"</formula>
    </cfRule>
    <cfRule type="cellIs" dxfId="9977" priority="4667" operator="equal">
      <formula>"الف-سوم"</formula>
    </cfRule>
    <cfRule type="cellIs" dxfId="9976" priority="4668" operator="equal">
      <formula>"ب-سوم"</formula>
    </cfRule>
    <cfRule type="cellIs" dxfId="9975" priority="4669" operator="equal">
      <formula>"ج-سوم"</formula>
    </cfRule>
    <cfRule type="cellIs" dxfId="9974" priority="4670" operator="equal">
      <formula>"الف-چهارم"</formula>
    </cfRule>
    <cfRule type="cellIs" dxfId="9973" priority="4671" operator="equal">
      <formula>"ب-چهارم"</formula>
    </cfRule>
    <cfRule type="cellIs" dxfId="9972" priority="4672" operator="equal">
      <formula>"ج-چهارم"</formula>
    </cfRule>
    <cfRule type="cellIs" dxfId="9971" priority="4673" operator="equal">
      <formula>"بدون درجه"</formula>
    </cfRule>
  </conditionalFormatting>
  <conditionalFormatting sqref="AE608">
    <cfRule type="cellIs" dxfId="9970" priority="4621" operator="equal">
      <formula>"الف-یک"</formula>
    </cfRule>
    <cfRule type="cellIs" dxfId="9969" priority="4622" operator="equal">
      <formula>"ب-یک"</formula>
    </cfRule>
    <cfRule type="cellIs" dxfId="9968" priority="4623" operator="equal">
      <formula>"ج-یک"</formula>
    </cfRule>
    <cfRule type="cellIs" dxfId="9967" priority="4624" operator="equal">
      <formula>"الف-دو"</formula>
    </cfRule>
    <cfRule type="cellIs" dxfId="9966" priority="4625" operator="equal">
      <formula>"ب-دو"</formula>
    </cfRule>
    <cfRule type="cellIs" dxfId="9965" priority="4626" operator="equal">
      <formula>"ج-دو"</formula>
    </cfRule>
    <cfRule type="cellIs" dxfId="9964" priority="4627" operator="equal">
      <formula>"الف-سوم"</formula>
    </cfRule>
    <cfRule type="cellIs" dxfId="9963" priority="4628" operator="equal">
      <formula>"ب-سوم"</formula>
    </cfRule>
    <cfRule type="cellIs" dxfId="9962" priority="4629" operator="equal">
      <formula>"ج-سوم"</formula>
    </cfRule>
    <cfRule type="cellIs" dxfId="9961" priority="4630" operator="equal">
      <formula>"الف-چهارم"</formula>
    </cfRule>
    <cfRule type="cellIs" dxfId="9960" priority="4631" operator="equal">
      <formula>"ب-چهارم"</formula>
    </cfRule>
    <cfRule type="cellIs" dxfId="9959" priority="4632" operator="equal">
      <formula>"ج-چهارم"</formula>
    </cfRule>
    <cfRule type="cellIs" dxfId="9958" priority="4633" operator="equal">
      <formula>"بدون درجه"</formula>
    </cfRule>
  </conditionalFormatting>
  <conditionalFormatting sqref="AE609">
    <cfRule type="cellIs" dxfId="9957" priority="3981" operator="equal">
      <formula>"الف-یک"</formula>
    </cfRule>
    <cfRule type="cellIs" dxfId="9956" priority="3982" operator="equal">
      <formula>"ب-یک"</formula>
    </cfRule>
    <cfRule type="cellIs" dxfId="9955" priority="3983" operator="equal">
      <formula>"ج-یک"</formula>
    </cfRule>
    <cfRule type="cellIs" dxfId="9954" priority="3984" operator="equal">
      <formula>"الف-دو"</formula>
    </cfRule>
    <cfRule type="cellIs" dxfId="9953" priority="3985" operator="equal">
      <formula>"ب-دو"</formula>
    </cfRule>
    <cfRule type="cellIs" dxfId="9952" priority="3986" operator="equal">
      <formula>"ج-دو"</formula>
    </cfRule>
    <cfRule type="cellIs" dxfId="9951" priority="3987" operator="equal">
      <formula>"الف-سوم"</formula>
    </cfRule>
    <cfRule type="cellIs" dxfId="9950" priority="3988" operator="equal">
      <formula>"ب-سوم"</formula>
    </cfRule>
    <cfRule type="cellIs" dxfId="9949" priority="3989" operator="equal">
      <formula>"ج-سوم"</formula>
    </cfRule>
    <cfRule type="cellIs" dxfId="9948" priority="3990" operator="equal">
      <formula>"الف-چهارم"</formula>
    </cfRule>
    <cfRule type="cellIs" dxfId="9947" priority="3991" operator="equal">
      <formula>"ب-چهارم"</formula>
    </cfRule>
    <cfRule type="cellIs" dxfId="9946" priority="3992" operator="equal">
      <formula>"ج-چهارم"</formula>
    </cfRule>
    <cfRule type="cellIs" dxfId="9945" priority="3993" operator="equal">
      <formula>"بدون درجه"</formula>
    </cfRule>
  </conditionalFormatting>
  <conditionalFormatting sqref="AE611">
    <cfRule type="cellIs" dxfId="9944" priority="3901" operator="equal">
      <formula>"الف-یک"</formula>
    </cfRule>
    <cfRule type="cellIs" dxfId="9943" priority="3902" operator="equal">
      <formula>"ب-یک"</formula>
    </cfRule>
    <cfRule type="cellIs" dxfId="9942" priority="3903" operator="equal">
      <formula>"ج-یک"</formula>
    </cfRule>
    <cfRule type="cellIs" dxfId="9941" priority="3904" operator="equal">
      <formula>"الف-دو"</formula>
    </cfRule>
    <cfRule type="cellIs" dxfId="9940" priority="3905" operator="equal">
      <formula>"ب-دو"</formula>
    </cfRule>
    <cfRule type="cellIs" dxfId="9939" priority="3906" operator="equal">
      <formula>"ج-دو"</formula>
    </cfRule>
    <cfRule type="cellIs" dxfId="9938" priority="3907" operator="equal">
      <formula>"الف-سوم"</formula>
    </cfRule>
    <cfRule type="cellIs" dxfId="9937" priority="3908" operator="equal">
      <formula>"ب-سوم"</formula>
    </cfRule>
    <cfRule type="cellIs" dxfId="9936" priority="3909" operator="equal">
      <formula>"ج-سوم"</formula>
    </cfRule>
    <cfRule type="cellIs" dxfId="9935" priority="3910" operator="equal">
      <formula>"الف-چهارم"</formula>
    </cfRule>
    <cfRule type="cellIs" dxfId="9934" priority="3911" operator="equal">
      <formula>"ب-چهارم"</formula>
    </cfRule>
    <cfRule type="cellIs" dxfId="9933" priority="3912" operator="equal">
      <formula>"ج-چهارم"</formula>
    </cfRule>
    <cfRule type="cellIs" dxfId="9932" priority="3913" operator="equal">
      <formula>"بدون درجه"</formula>
    </cfRule>
  </conditionalFormatting>
  <conditionalFormatting sqref="AE612">
    <cfRule type="cellIs" dxfId="9931" priority="3861" operator="equal">
      <formula>"الف-یک"</formula>
    </cfRule>
    <cfRule type="cellIs" dxfId="9930" priority="3862" operator="equal">
      <formula>"ب-یک"</formula>
    </cfRule>
    <cfRule type="cellIs" dxfId="9929" priority="3863" operator="equal">
      <formula>"ج-یک"</formula>
    </cfRule>
    <cfRule type="cellIs" dxfId="9928" priority="3864" operator="equal">
      <formula>"الف-دو"</formula>
    </cfRule>
    <cfRule type="cellIs" dxfId="9927" priority="3865" operator="equal">
      <formula>"ب-دو"</formula>
    </cfRule>
    <cfRule type="cellIs" dxfId="9926" priority="3866" operator="equal">
      <formula>"ج-دو"</formula>
    </cfRule>
    <cfRule type="cellIs" dxfId="9925" priority="3867" operator="equal">
      <formula>"الف-سوم"</formula>
    </cfRule>
    <cfRule type="cellIs" dxfId="9924" priority="3868" operator="equal">
      <formula>"ب-سوم"</formula>
    </cfRule>
    <cfRule type="cellIs" dxfId="9923" priority="3869" operator="equal">
      <formula>"ج-سوم"</formula>
    </cfRule>
    <cfRule type="cellIs" dxfId="9922" priority="3870" operator="equal">
      <formula>"الف-چهارم"</formula>
    </cfRule>
    <cfRule type="cellIs" dxfId="9921" priority="3871" operator="equal">
      <formula>"ب-چهارم"</formula>
    </cfRule>
    <cfRule type="cellIs" dxfId="9920" priority="3872" operator="equal">
      <formula>"ج-چهارم"</formula>
    </cfRule>
    <cfRule type="cellIs" dxfId="9919" priority="3873" operator="equal">
      <formula>"بدون درجه"</formula>
    </cfRule>
  </conditionalFormatting>
  <conditionalFormatting sqref="AE613">
    <cfRule type="cellIs" dxfId="9918" priority="3821" operator="equal">
      <formula>"الف-یک"</formula>
    </cfRule>
    <cfRule type="cellIs" dxfId="9917" priority="3822" operator="equal">
      <formula>"ب-یک"</formula>
    </cfRule>
    <cfRule type="cellIs" dxfId="9916" priority="3823" operator="equal">
      <formula>"ج-یک"</formula>
    </cfRule>
    <cfRule type="cellIs" dxfId="9915" priority="3824" operator="equal">
      <formula>"الف-دو"</formula>
    </cfRule>
    <cfRule type="cellIs" dxfId="9914" priority="3825" operator="equal">
      <formula>"ب-دو"</formula>
    </cfRule>
    <cfRule type="cellIs" dxfId="9913" priority="3826" operator="equal">
      <formula>"ج-دو"</formula>
    </cfRule>
    <cfRule type="cellIs" dxfId="9912" priority="3827" operator="equal">
      <formula>"الف-سوم"</formula>
    </cfRule>
    <cfRule type="cellIs" dxfId="9911" priority="3828" operator="equal">
      <formula>"ب-سوم"</formula>
    </cfRule>
    <cfRule type="cellIs" dxfId="9910" priority="3829" operator="equal">
      <formula>"ج-سوم"</formula>
    </cfRule>
    <cfRule type="cellIs" dxfId="9909" priority="3830" operator="equal">
      <formula>"الف-چهارم"</formula>
    </cfRule>
    <cfRule type="cellIs" dxfId="9908" priority="3831" operator="equal">
      <formula>"ب-چهارم"</formula>
    </cfRule>
    <cfRule type="cellIs" dxfId="9907" priority="3832" operator="equal">
      <formula>"ج-چهارم"</formula>
    </cfRule>
    <cfRule type="cellIs" dxfId="9906" priority="3833" operator="equal">
      <formula>"بدون درجه"</formula>
    </cfRule>
  </conditionalFormatting>
  <conditionalFormatting sqref="AE614">
    <cfRule type="cellIs" dxfId="9905" priority="3781" operator="equal">
      <formula>"الف-یک"</formula>
    </cfRule>
    <cfRule type="cellIs" dxfId="9904" priority="3782" operator="equal">
      <formula>"ب-یک"</formula>
    </cfRule>
    <cfRule type="cellIs" dxfId="9903" priority="3783" operator="equal">
      <formula>"ج-یک"</formula>
    </cfRule>
    <cfRule type="cellIs" dxfId="9902" priority="3784" operator="equal">
      <formula>"الف-دو"</formula>
    </cfRule>
    <cfRule type="cellIs" dxfId="9901" priority="3785" operator="equal">
      <formula>"ب-دو"</formula>
    </cfRule>
    <cfRule type="cellIs" dxfId="9900" priority="3786" operator="equal">
      <formula>"ج-دو"</formula>
    </cfRule>
    <cfRule type="cellIs" dxfId="9899" priority="3787" operator="equal">
      <formula>"الف-سوم"</formula>
    </cfRule>
    <cfRule type="cellIs" dxfId="9898" priority="3788" operator="equal">
      <formula>"ب-سوم"</formula>
    </cfRule>
    <cfRule type="cellIs" dxfId="9897" priority="3789" operator="equal">
      <formula>"ج-سوم"</formula>
    </cfRule>
    <cfRule type="cellIs" dxfId="9896" priority="3790" operator="equal">
      <formula>"الف-چهارم"</formula>
    </cfRule>
    <cfRule type="cellIs" dxfId="9895" priority="3791" operator="equal">
      <formula>"ب-چهارم"</formula>
    </cfRule>
    <cfRule type="cellIs" dxfId="9894" priority="3792" operator="equal">
      <formula>"ج-چهارم"</formula>
    </cfRule>
    <cfRule type="cellIs" dxfId="9893" priority="3793" operator="equal">
      <formula>"بدون درجه"</formula>
    </cfRule>
  </conditionalFormatting>
  <conditionalFormatting sqref="AE615">
    <cfRule type="cellIs" dxfId="9892" priority="3741" operator="equal">
      <formula>"الف-یک"</formula>
    </cfRule>
    <cfRule type="cellIs" dxfId="9891" priority="3742" operator="equal">
      <formula>"ب-یک"</formula>
    </cfRule>
    <cfRule type="cellIs" dxfId="9890" priority="3743" operator="equal">
      <formula>"ج-یک"</formula>
    </cfRule>
    <cfRule type="cellIs" dxfId="9889" priority="3744" operator="equal">
      <formula>"الف-دو"</formula>
    </cfRule>
    <cfRule type="cellIs" dxfId="9888" priority="3745" operator="equal">
      <formula>"ب-دو"</formula>
    </cfRule>
    <cfRule type="cellIs" dxfId="9887" priority="3746" operator="equal">
      <formula>"ج-دو"</formula>
    </cfRule>
    <cfRule type="cellIs" dxfId="9886" priority="3747" operator="equal">
      <formula>"الف-سوم"</formula>
    </cfRule>
    <cfRule type="cellIs" dxfId="9885" priority="3748" operator="equal">
      <formula>"ب-سوم"</formula>
    </cfRule>
    <cfRule type="cellIs" dxfId="9884" priority="3749" operator="equal">
      <formula>"ج-سوم"</formula>
    </cfRule>
    <cfRule type="cellIs" dxfId="9883" priority="3750" operator="equal">
      <formula>"الف-چهارم"</formula>
    </cfRule>
    <cfRule type="cellIs" dxfId="9882" priority="3751" operator="equal">
      <formula>"ب-چهارم"</formula>
    </cfRule>
    <cfRule type="cellIs" dxfId="9881" priority="3752" operator="equal">
      <formula>"ج-چهارم"</formula>
    </cfRule>
    <cfRule type="cellIs" dxfId="9880" priority="3753" operator="equal">
      <formula>"بدون درجه"</formula>
    </cfRule>
  </conditionalFormatting>
  <conditionalFormatting sqref="AE616">
    <cfRule type="cellIs" dxfId="9879" priority="3701" operator="equal">
      <formula>"الف-یک"</formula>
    </cfRule>
    <cfRule type="cellIs" dxfId="9878" priority="3702" operator="equal">
      <formula>"ب-یک"</formula>
    </cfRule>
    <cfRule type="cellIs" dxfId="9877" priority="3703" operator="equal">
      <formula>"ج-یک"</formula>
    </cfRule>
    <cfRule type="cellIs" dxfId="9876" priority="3704" operator="equal">
      <formula>"الف-دو"</formula>
    </cfRule>
    <cfRule type="cellIs" dxfId="9875" priority="3705" operator="equal">
      <formula>"ب-دو"</formula>
    </cfRule>
    <cfRule type="cellIs" dxfId="9874" priority="3706" operator="equal">
      <formula>"ج-دو"</formula>
    </cfRule>
    <cfRule type="cellIs" dxfId="9873" priority="3707" operator="equal">
      <formula>"الف-سوم"</formula>
    </cfRule>
    <cfRule type="cellIs" dxfId="9872" priority="3708" operator="equal">
      <formula>"ب-سوم"</formula>
    </cfRule>
    <cfRule type="cellIs" dxfId="9871" priority="3709" operator="equal">
      <formula>"ج-سوم"</formula>
    </cfRule>
    <cfRule type="cellIs" dxfId="9870" priority="3710" operator="equal">
      <formula>"الف-چهارم"</formula>
    </cfRule>
    <cfRule type="cellIs" dxfId="9869" priority="3711" operator="equal">
      <formula>"ب-چهارم"</formula>
    </cfRule>
    <cfRule type="cellIs" dxfId="9868" priority="3712" operator="equal">
      <formula>"ج-چهارم"</formula>
    </cfRule>
    <cfRule type="cellIs" dxfId="9867" priority="3713" operator="equal">
      <formula>"بدون درجه"</formula>
    </cfRule>
  </conditionalFormatting>
  <conditionalFormatting sqref="AE618">
    <cfRule type="cellIs" dxfId="9866" priority="3621" operator="equal">
      <formula>"الف-یک"</formula>
    </cfRule>
    <cfRule type="cellIs" dxfId="9865" priority="3622" operator="equal">
      <formula>"ب-یک"</formula>
    </cfRule>
    <cfRule type="cellIs" dxfId="9864" priority="3623" operator="equal">
      <formula>"ج-یک"</formula>
    </cfRule>
    <cfRule type="cellIs" dxfId="9863" priority="3624" operator="equal">
      <formula>"الف-دو"</formula>
    </cfRule>
    <cfRule type="cellIs" dxfId="9862" priority="3625" operator="equal">
      <formula>"ب-دو"</formula>
    </cfRule>
    <cfRule type="cellIs" dxfId="9861" priority="3626" operator="equal">
      <formula>"ج-دو"</formula>
    </cfRule>
    <cfRule type="cellIs" dxfId="9860" priority="3627" operator="equal">
      <formula>"الف-سوم"</formula>
    </cfRule>
    <cfRule type="cellIs" dxfId="9859" priority="3628" operator="equal">
      <formula>"ب-سوم"</formula>
    </cfRule>
    <cfRule type="cellIs" dxfId="9858" priority="3629" operator="equal">
      <formula>"ج-سوم"</formula>
    </cfRule>
    <cfRule type="cellIs" dxfId="9857" priority="3630" operator="equal">
      <formula>"الف-چهارم"</formula>
    </cfRule>
    <cfRule type="cellIs" dxfId="9856" priority="3631" operator="equal">
      <formula>"ب-چهارم"</formula>
    </cfRule>
    <cfRule type="cellIs" dxfId="9855" priority="3632" operator="equal">
      <formula>"ج-چهارم"</formula>
    </cfRule>
    <cfRule type="cellIs" dxfId="9854" priority="3633" operator="equal">
      <formula>"بدون درجه"</formula>
    </cfRule>
  </conditionalFormatting>
  <conditionalFormatting sqref="AD588:AD618">
    <cfRule type="cellIs" dxfId="9853" priority="2554" operator="equal">
      <formula>"951-1000"</formula>
    </cfRule>
    <cfRule type="cellIs" dxfId="9852" priority="2555" operator="equal">
      <formula>"901-950"</formula>
    </cfRule>
    <cfRule type="cellIs" dxfId="9851" priority="2556" operator="equal">
      <formula>"851-900"</formula>
    </cfRule>
    <cfRule type="cellIs" dxfId="9850" priority="2557" operator="equal">
      <formula>"801-850"</formula>
    </cfRule>
    <cfRule type="cellIs" dxfId="9849" priority="2558" operator="equal">
      <formula>"751-800"</formula>
    </cfRule>
    <cfRule type="cellIs" dxfId="9848" priority="2559" operator="equal">
      <formula>"701-750"</formula>
    </cfRule>
    <cfRule type="cellIs" dxfId="9847" priority="2560" operator="equal">
      <formula>"651-700"</formula>
    </cfRule>
    <cfRule type="cellIs" dxfId="9846" priority="2561" operator="equal">
      <formula>"601-650"</formula>
    </cfRule>
    <cfRule type="cellIs" dxfId="9845" priority="2562" operator="equal">
      <formula>"551-600"</formula>
    </cfRule>
    <cfRule type="cellIs" dxfId="9844" priority="2563" operator="equal">
      <formula>"501-550"</formula>
    </cfRule>
    <cfRule type="cellIs" dxfId="9843" priority="2564" operator="equal">
      <formula>"451-500"</formula>
    </cfRule>
    <cfRule type="cellIs" dxfId="9842" priority="2565" operator="equal">
      <formula>"401-450"</formula>
    </cfRule>
    <cfRule type="cellIs" dxfId="9841" priority="2566" operator="equal">
      <formula>"0-400"</formula>
    </cfRule>
  </conditionalFormatting>
  <conditionalFormatting sqref="AD443:AD462">
    <cfRule type="cellIs" dxfId="9840" priority="2541" operator="equal">
      <formula>"951-1000"</formula>
    </cfRule>
    <cfRule type="cellIs" dxfId="9839" priority="2542" operator="equal">
      <formula>"901-950"</formula>
    </cfRule>
    <cfRule type="cellIs" dxfId="9838" priority="2543" operator="equal">
      <formula>"851-900"</formula>
    </cfRule>
    <cfRule type="cellIs" dxfId="9837" priority="2544" operator="equal">
      <formula>"801-850"</formula>
    </cfRule>
    <cfRule type="cellIs" dxfId="9836" priority="2545" operator="equal">
      <formula>"751-800"</formula>
    </cfRule>
    <cfRule type="cellIs" dxfId="9835" priority="2546" operator="equal">
      <formula>"701-750"</formula>
    </cfRule>
    <cfRule type="cellIs" dxfId="9834" priority="2547" operator="equal">
      <formula>"651-700"</formula>
    </cfRule>
    <cfRule type="cellIs" dxfId="9833" priority="2548" operator="equal">
      <formula>"601-650"</formula>
    </cfRule>
    <cfRule type="cellIs" dxfId="9832" priority="2549" operator="equal">
      <formula>"551-600"</formula>
    </cfRule>
    <cfRule type="cellIs" dxfId="9831" priority="2550" operator="equal">
      <formula>"501-550"</formula>
    </cfRule>
    <cfRule type="cellIs" dxfId="9830" priority="2551" operator="equal">
      <formula>"451-500"</formula>
    </cfRule>
    <cfRule type="cellIs" dxfId="9829" priority="2552" operator="equal">
      <formula>"401-450"</formula>
    </cfRule>
    <cfRule type="cellIs" dxfId="9828" priority="2553" operator="equal">
      <formula>"0-400"</formula>
    </cfRule>
  </conditionalFormatting>
  <conditionalFormatting sqref="AD314:AD350">
    <cfRule type="cellIs" dxfId="9827" priority="2528" operator="equal">
      <formula>"951-1000"</formula>
    </cfRule>
    <cfRule type="cellIs" dxfId="9826" priority="2529" operator="equal">
      <formula>"901-950"</formula>
    </cfRule>
    <cfRule type="cellIs" dxfId="9825" priority="2530" operator="equal">
      <formula>"851-900"</formula>
    </cfRule>
    <cfRule type="cellIs" dxfId="9824" priority="2531" operator="equal">
      <formula>"801-850"</formula>
    </cfRule>
    <cfRule type="cellIs" dxfId="9823" priority="2532" operator="equal">
      <formula>"751-800"</formula>
    </cfRule>
    <cfRule type="cellIs" dxfId="9822" priority="2533" operator="equal">
      <formula>"701-750"</formula>
    </cfRule>
    <cfRule type="cellIs" dxfId="9821" priority="2534" operator="equal">
      <formula>"651-700"</formula>
    </cfRule>
    <cfRule type="cellIs" dxfId="9820" priority="2535" operator="equal">
      <formula>"601-650"</formula>
    </cfRule>
    <cfRule type="cellIs" dxfId="9819" priority="2536" operator="equal">
      <formula>"551-600"</formula>
    </cfRule>
    <cfRule type="cellIs" dxfId="9818" priority="2537" operator="equal">
      <formula>"501-550"</formula>
    </cfRule>
    <cfRule type="cellIs" dxfId="9817" priority="2538" operator="equal">
      <formula>"451-500"</formula>
    </cfRule>
    <cfRule type="cellIs" dxfId="9816" priority="2539" operator="equal">
      <formula>"401-450"</formula>
    </cfRule>
    <cfRule type="cellIs" dxfId="9815" priority="2540" operator="equal">
      <formula>"0-400"</formula>
    </cfRule>
  </conditionalFormatting>
  <conditionalFormatting sqref="AD351:AD362">
    <cfRule type="cellIs" dxfId="9814" priority="2515" operator="equal">
      <formula>"951-1000"</formula>
    </cfRule>
    <cfRule type="cellIs" dxfId="9813" priority="2516" operator="equal">
      <formula>"901-950"</formula>
    </cfRule>
    <cfRule type="cellIs" dxfId="9812" priority="2517" operator="equal">
      <formula>"851-900"</formula>
    </cfRule>
    <cfRule type="cellIs" dxfId="9811" priority="2518" operator="equal">
      <formula>"801-850"</formula>
    </cfRule>
    <cfRule type="cellIs" dxfId="9810" priority="2519" operator="equal">
      <formula>"751-800"</formula>
    </cfRule>
    <cfRule type="cellIs" dxfId="9809" priority="2520" operator="equal">
      <formula>"701-750"</formula>
    </cfRule>
    <cfRule type="cellIs" dxfId="9808" priority="2521" operator="equal">
      <formula>"651-700"</formula>
    </cfRule>
    <cfRule type="cellIs" dxfId="9807" priority="2522" operator="equal">
      <formula>"601-650"</formula>
    </cfRule>
    <cfRule type="cellIs" dxfId="9806" priority="2523" operator="equal">
      <formula>"551-600"</formula>
    </cfRule>
    <cfRule type="cellIs" dxfId="9805" priority="2524" operator="equal">
      <formula>"501-550"</formula>
    </cfRule>
    <cfRule type="cellIs" dxfId="9804" priority="2525" operator="equal">
      <formula>"451-500"</formula>
    </cfRule>
    <cfRule type="cellIs" dxfId="9803" priority="2526" operator="equal">
      <formula>"401-450"</formula>
    </cfRule>
    <cfRule type="cellIs" dxfId="9802" priority="2527" operator="equal">
      <formula>"0-400"</formula>
    </cfRule>
  </conditionalFormatting>
  <conditionalFormatting sqref="AD363:AD373">
    <cfRule type="cellIs" dxfId="9801" priority="2502" operator="equal">
      <formula>"951-1000"</formula>
    </cfRule>
    <cfRule type="cellIs" dxfId="9800" priority="2503" operator="equal">
      <formula>"901-950"</formula>
    </cfRule>
    <cfRule type="cellIs" dxfId="9799" priority="2504" operator="equal">
      <formula>"851-900"</formula>
    </cfRule>
    <cfRule type="cellIs" dxfId="9798" priority="2505" operator="equal">
      <formula>"801-850"</formula>
    </cfRule>
    <cfRule type="cellIs" dxfId="9797" priority="2506" operator="equal">
      <formula>"751-800"</formula>
    </cfRule>
    <cfRule type="cellIs" dxfId="9796" priority="2507" operator="equal">
      <formula>"701-750"</formula>
    </cfRule>
    <cfRule type="cellIs" dxfId="9795" priority="2508" operator="equal">
      <formula>"651-700"</formula>
    </cfRule>
    <cfRule type="cellIs" dxfId="9794" priority="2509" operator="equal">
      <formula>"601-650"</formula>
    </cfRule>
    <cfRule type="cellIs" dxfId="9793" priority="2510" operator="equal">
      <formula>"551-600"</formula>
    </cfRule>
    <cfRule type="cellIs" dxfId="9792" priority="2511" operator="equal">
      <formula>"501-550"</formula>
    </cfRule>
    <cfRule type="cellIs" dxfId="9791" priority="2512" operator="equal">
      <formula>"451-500"</formula>
    </cfRule>
    <cfRule type="cellIs" dxfId="9790" priority="2513" operator="equal">
      <formula>"401-450"</formula>
    </cfRule>
    <cfRule type="cellIs" dxfId="9789" priority="2514" operator="equal">
      <formula>"0-400"</formula>
    </cfRule>
  </conditionalFormatting>
  <conditionalFormatting sqref="AD374:AD400">
    <cfRule type="cellIs" dxfId="9788" priority="2489" operator="equal">
      <formula>"951-1000"</formula>
    </cfRule>
    <cfRule type="cellIs" dxfId="9787" priority="2490" operator="equal">
      <formula>"901-950"</formula>
    </cfRule>
    <cfRule type="cellIs" dxfId="9786" priority="2491" operator="equal">
      <formula>"851-900"</formula>
    </cfRule>
    <cfRule type="cellIs" dxfId="9785" priority="2492" operator="equal">
      <formula>"801-850"</formula>
    </cfRule>
    <cfRule type="cellIs" dxfId="9784" priority="2493" operator="equal">
      <formula>"751-800"</formula>
    </cfRule>
    <cfRule type="cellIs" dxfId="9783" priority="2494" operator="equal">
      <formula>"701-750"</formula>
    </cfRule>
    <cfRule type="cellIs" dxfId="9782" priority="2495" operator="equal">
      <formula>"651-700"</formula>
    </cfRule>
    <cfRule type="cellIs" dxfId="9781" priority="2496" operator="equal">
      <formula>"601-650"</formula>
    </cfRule>
    <cfRule type="cellIs" dxfId="9780" priority="2497" operator="equal">
      <formula>"551-600"</formula>
    </cfRule>
    <cfRule type="cellIs" dxfId="9779" priority="2498" operator="equal">
      <formula>"501-550"</formula>
    </cfRule>
    <cfRule type="cellIs" dxfId="9778" priority="2499" operator="equal">
      <formula>"451-500"</formula>
    </cfRule>
    <cfRule type="cellIs" dxfId="9777" priority="2500" operator="equal">
      <formula>"401-450"</formula>
    </cfRule>
    <cfRule type="cellIs" dxfId="9776" priority="2501" operator="equal">
      <formula>"0-400"</formula>
    </cfRule>
  </conditionalFormatting>
  <conditionalFormatting sqref="AE219">
    <cfRule type="cellIs" dxfId="9775" priority="2111" operator="equal">
      <formula>"الف-یک"</formula>
    </cfRule>
    <cfRule type="cellIs" dxfId="9774" priority="2112" operator="equal">
      <formula>"ب-یک"</formula>
    </cfRule>
    <cfRule type="cellIs" dxfId="9773" priority="2113" operator="equal">
      <formula>"ج-یک"</formula>
    </cfRule>
    <cfRule type="cellIs" dxfId="9772" priority="2114" operator="equal">
      <formula>"الف-دو"</formula>
    </cfRule>
    <cfRule type="cellIs" dxfId="9771" priority="2115" operator="equal">
      <formula>"ب-دو"</formula>
    </cfRule>
    <cfRule type="cellIs" dxfId="9770" priority="2116" operator="equal">
      <formula>"ج-دو"</formula>
    </cfRule>
    <cfRule type="cellIs" dxfId="9769" priority="2117" operator="equal">
      <formula>"الف-سوم"</formula>
    </cfRule>
    <cfRule type="cellIs" dxfId="9768" priority="2118" operator="equal">
      <formula>"ب-سوم"</formula>
    </cfRule>
    <cfRule type="cellIs" dxfId="9767" priority="2119" operator="equal">
      <formula>"ج-سوم"</formula>
    </cfRule>
    <cfRule type="cellIs" dxfId="9766" priority="2120" operator="equal">
      <formula>"الف-چهارم"</formula>
    </cfRule>
    <cfRule type="cellIs" dxfId="9765" priority="2121" operator="equal">
      <formula>"ب-چهارم"</formula>
    </cfRule>
    <cfRule type="cellIs" dxfId="9764" priority="2122" operator="equal">
      <formula>"ج-چهارم"</formula>
    </cfRule>
    <cfRule type="cellIs" dxfId="9763" priority="2123" operator="equal">
      <formula>"بدون درجه"</formula>
    </cfRule>
  </conditionalFormatting>
  <conditionalFormatting sqref="AE220">
    <cfRule type="cellIs" dxfId="9762" priority="2397" operator="equal">
      <formula>"الف-یک"</formula>
    </cfRule>
    <cfRule type="cellIs" dxfId="9761" priority="2398" operator="equal">
      <formula>"ب-یک"</formula>
    </cfRule>
    <cfRule type="cellIs" dxfId="9760" priority="2399" operator="equal">
      <formula>"ج-یک"</formula>
    </cfRule>
    <cfRule type="cellIs" dxfId="9759" priority="2400" operator="equal">
      <formula>"الف-دو"</formula>
    </cfRule>
    <cfRule type="cellIs" dxfId="9758" priority="2401" operator="equal">
      <formula>"ب-دو"</formula>
    </cfRule>
    <cfRule type="cellIs" dxfId="9757" priority="2402" operator="equal">
      <formula>"ج-دو"</formula>
    </cfRule>
    <cfRule type="cellIs" dxfId="9756" priority="2403" operator="equal">
      <formula>"الف-سوم"</formula>
    </cfRule>
    <cfRule type="cellIs" dxfId="9755" priority="2404" operator="equal">
      <formula>"ب-سوم"</formula>
    </cfRule>
    <cfRule type="cellIs" dxfId="9754" priority="2405" operator="equal">
      <formula>"ج-سوم"</formula>
    </cfRule>
    <cfRule type="cellIs" dxfId="9753" priority="2406" operator="equal">
      <formula>"الف-چهارم"</formula>
    </cfRule>
    <cfRule type="cellIs" dxfId="9752" priority="2407" operator="equal">
      <formula>"ب-چهارم"</formula>
    </cfRule>
    <cfRule type="cellIs" dxfId="9751" priority="2408" operator="equal">
      <formula>"ج-چهارم"</formula>
    </cfRule>
    <cfRule type="cellIs" dxfId="9750" priority="2409" operator="equal">
      <formula>"بدون درجه"</formula>
    </cfRule>
  </conditionalFormatting>
  <conditionalFormatting sqref="AE221">
    <cfRule type="cellIs" dxfId="9749" priority="2384" operator="equal">
      <formula>"الف-یک"</formula>
    </cfRule>
    <cfRule type="cellIs" dxfId="9748" priority="2385" operator="equal">
      <formula>"ب-یک"</formula>
    </cfRule>
    <cfRule type="cellIs" dxfId="9747" priority="2386" operator="equal">
      <formula>"ج-یک"</formula>
    </cfRule>
    <cfRule type="cellIs" dxfId="9746" priority="2387" operator="equal">
      <formula>"الف-دو"</formula>
    </cfRule>
    <cfRule type="cellIs" dxfId="9745" priority="2388" operator="equal">
      <formula>"ب-دو"</formula>
    </cfRule>
    <cfRule type="cellIs" dxfId="9744" priority="2389" operator="equal">
      <formula>"ج-دو"</formula>
    </cfRule>
    <cfRule type="cellIs" dxfId="9743" priority="2390" operator="equal">
      <formula>"الف-سوم"</formula>
    </cfRule>
    <cfRule type="cellIs" dxfId="9742" priority="2391" operator="equal">
      <formula>"ب-سوم"</formula>
    </cfRule>
    <cfRule type="cellIs" dxfId="9741" priority="2392" operator="equal">
      <formula>"ج-سوم"</formula>
    </cfRule>
    <cfRule type="cellIs" dxfId="9740" priority="2393" operator="equal">
      <formula>"الف-چهارم"</formula>
    </cfRule>
    <cfRule type="cellIs" dxfId="9739" priority="2394" operator="equal">
      <formula>"ب-چهارم"</formula>
    </cfRule>
    <cfRule type="cellIs" dxfId="9738" priority="2395" operator="equal">
      <formula>"ج-چهارم"</formula>
    </cfRule>
    <cfRule type="cellIs" dxfId="9737" priority="2396" operator="equal">
      <formula>"بدون درجه"</formula>
    </cfRule>
  </conditionalFormatting>
  <conditionalFormatting sqref="AE222">
    <cfRule type="cellIs" dxfId="9736" priority="2371" operator="equal">
      <formula>"الف-یک"</formula>
    </cfRule>
    <cfRule type="cellIs" dxfId="9735" priority="2372" operator="equal">
      <formula>"ب-یک"</formula>
    </cfRule>
    <cfRule type="cellIs" dxfId="9734" priority="2373" operator="equal">
      <formula>"ج-یک"</formula>
    </cfRule>
    <cfRule type="cellIs" dxfId="9733" priority="2374" operator="equal">
      <formula>"الف-دو"</formula>
    </cfRule>
    <cfRule type="cellIs" dxfId="9732" priority="2375" operator="equal">
      <formula>"ب-دو"</formula>
    </cfRule>
    <cfRule type="cellIs" dxfId="9731" priority="2376" operator="equal">
      <formula>"ج-دو"</formula>
    </cfRule>
    <cfRule type="cellIs" dxfId="9730" priority="2377" operator="equal">
      <formula>"الف-سوم"</formula>
    </cfRule>
    <cfRule type="cellIs" dxfId="9729" priority="2378" operator="equal">
      <formula>"ب-سوم"</formula>
    </cfRule>
    <cfRule type="cellIs" dxfId="9728" priority="2379" operator="equal">
      <formula>"ج-سوم"</formula>
    </cfRule>
    <cfRule type="cellIs" dxfId="9727" priority="2380" operator="equal">
      <formula>"الف-چهارم"</formula>
    </cfRule>
    <cfRule type="cellIs" dxfId="9726" priority="2381" operator="equal">
      <formula>"ب-چهارم"</formula>
    </cfRule>
    <cfRule type="cellIs" dxfId="9725" priority="2382" operator="equal">
      <formula>"ج-چهارم"</formula>
    </cfRule>
    <cfRule type="cellIs" dxfId="9724" priority="2383" operator="equal">
      <formula>"بدون درجه"</formula>
    </cfRule>
  </conditionalFormatting>
  <conditionalFormatting sqref="AE223">
    <cfRule type="cellIs" dxfId="9723" priority="2358" operator="equal">
      <formula>"الف-یک"</formula>
    </cfRule>
    <cfRule type="cellIs" dxfId="9722" priority="2359" operator="equal">
      <formula>"ب-یک"</formula>
    </cfRule>
    <cfRule type="cellIs" dxfId="9721" priority="2360" operator="equal">
      <formula>"ج-یک"</formula>
    </cfRule>
    <cfRule type="cellIs" dxfId="9720" priority="2361" operator="equal">
      <formula>"الف-دو"</formula>
    </cfRule>
    <cfRule type="cellIs" dxfId="9719" priority="2362" operator="equal">
      <formula>"ب-دو"</formula>
    </cfRule>
    <cfRule type="cellIs" dxfId="9718" priority="2363" operator="equal">
      <formula>"ج-دو"</formula>
    </cfRule>
    <cfRule type="cellIs" dxfId="9717" priority="2364" operator="equal">
      <formula>"الف-سوم"</formula>
    </cfRule>
    <cfRule type="cellIs" dxfId="9716" priority="2365" operator="equal">
      <formula>"ب-سوم"</formula>
    </cfRule>
    <cfRule type="cellIs" dxfId="9715" priority="2366" operator="equal">
      <formula>"ج-سوم"</formula>
    </cfRule>
    <cfRule type="cellIs" dxfId="9714" priority="2367" operator="equal">
      <formula>"الف-چهارم"</formula>
    </cfRule>
    <cfRule type="cellIs" dxfId="9713" priority="2368" operator="equal">
      <formula>"ب-چهارم"</formula>
    </cfRule>
    <cfRule type="cellIs" dxfId="9712" priority="2369" operator="equal">
      <formula>"ج-چهارم"</formula>
    </cfRule>
    <cfRule type="cellIs" dxfId="9711" priority="2370" operator="equal">
      <formula>"بدون درجه"</formula>
    </cfRule>
  </conditionalFormatting>
  <conditionalFormatting sqref="AE224">
    <cfRule type="cellIs" dxfId="9710" priority="2345" operator="equal">
      <formula>"الف-یک"</formula>
    </cfRule>
    <cfRule type="cellIs" dxfId="9709" priority="2346" operator="equal">
      <formula>"ب-یک"</formula>
    </cfRule>
    <cfRule type="cellIs" dxfId="9708" priority="2347" operator="equal">
      <formula>"ج-یک"</formula>
    </cfRule>
    <cfRule type="cellIs" dxfId="9707" priority="2348" operator="equal">
      <formula>"الف-دو"</formula>
    </cfRule>
    <cfRule type="cellIs" dxfId="9706" priority="2349" operator="equal">
      <formula>"ب-دو"</formula>
    </cfRule>
    <cfRule type="cellIs" dxfId="9705" priority="2350" operator="equal">
      <formula>"ج-دو"</formula>
    </cfRule>
    <cfRule type="cellIs" dxfId="9704" priority="2351" operator="equal">
      <formula>"الف-سوم"</formula>
    </cfRule>
    <cfRule type="cellIs" dxfId="9703" priority="2352" operator="equal">
      <formula>"ب-سوم"</formula>
    </cfRule>
    <cfRule type="cellIs" dxfId="9702" priority="2353" operator="equal">
      <formula>"ج-سوم"</formula>
    </cfRule>
    <cfRule type="cellIs" dxfId="9701" priority="2354" operator="equal">
      <formula>"الف-چهارم"</formula>
    </cfRule>
    <cfRule type="cellIs" dxfId="9700" priority="2355" operator="equal">
      <formula>"ب-چهارم"</formula>
    </cfRule>
    <cfRule type="cellIs" dxfId="9699" priority="2356" operator="equal">
      <formula>"ج-چهارم"</formula>
    </cfRule>
    <cfRule type="cellIs" dxfId="9698" priority="2357" operator="equal">
      <formula>"بدون درجه"</formula>
    </cfRule>
  </conditionalFormatting>
  <conditionalFormatting sqref="AE225">
    <cfRule type="cellIs" dxfId="9697" priority="2332" operator="equal">
      <formula>"الف-یک"</formula>
    </cfRule>
    <cfRule type="cellIs" dxfId="9696" priority="2333" operator="equal">
      <formula>"ب-یک"</formula>
    </cfRule>
    <cfRule type="cellIs" dxfId="9695" priority="2334" operator="equal">
      <formula>"ج-یک"</formula>
    </cfRule>
    <cfRule type="cellIs" dxfId="9694" priority="2335" operator="equal">
      <formula>"الف-دو"</formula>
    </cfRule>
    <cfRule type="cellIs" dxfId="9693" priority="2336" operator="equal">
      <formula>"ب-دو"</formula>
    </cfRule>
    <cfRule type="cellIs" dxfId="9692" priority="2337" operator="equal">
      <formula>"ج-دو"</formula>
    </cfRule>
    <cfRule type="cellIs" dxfId="9691" priority="2338" operator="equal">
      <formula>"الف-سوم"</formula>
    </cfRule>
    <cfRule type="cellIs" dxfId="9690" priority="2339" operator="equal">
      <formula>"ب-سوم"</formula>
    </cfRule>
    <cfRule type="cellIs" dxfId="9689" priority="2340" operator="equal">
      <formula>"ج-سوم"</formula>
    </cfRule>
    <cfRule type="cellIs" dxfId="9688" priority="2341" operator="equal">
      <formula>"الف-چهارم"</formula>
    </cfRule>
    <cfRule type="cellIs" dxfId="9687" priority="2342" operator="equal">
      <formula>"ب-چهارم"</formula>
    </cfRule>
    <cfRule type="cellIs" dxfId="9686" priority="2343" operator="equal">
      <formula>"ج-چهارم"</formula>
    </cfRule>
    <cfRule type="cellIs" dxfId="9685" priority="2344" operator="equal">
      <formula>"بدون درجه"</formula>
    </cfRule>
  </conditionalFormatting>
  <conditionalFormatting sqref="AE226">
    <cfRule type="cellIs" dxfId="9684" priority="2319" operator="equal">
      <formula>"الف-یک"</formula>
    </cfRule>
    <cfRule type="cellIs" dxfId="9683" priority="2320" operator="equal">
      <formula>"ب-یک"</formula>
    </cfRule>
    <cfRule type="cellIs" dxfId="9682" priority="2321" operator="equal">
      <formula>"ج-یک"</formula>
    </cfRule>
    <cfRule type="cellIs" dxfId="9681" priority="2322" operator="equal">
      <formula>"الف-دو"</formula>
    </cfRule>
    <cfRule type="cellIs" dxfId="9680" priority="2323" operator="equal">
      <formula>"ب-دو"</formula>
    </cfRule>
    <cfRule type="cellIs" dxfId="9679" priority="2324" operator="equal">
      <formula>"ج-دو"</formula>
    </cfRule>
    <cfRule type="cellIs" dxfId="9678" priority="2325" operator="equal">
      <formula>"الف-سوم"</formula>
    </cfRule>
    <cfRule type="cellIs" dxfId="9677" priority="2326" operator="equal">
      <formula>"ب-سوم"</formula>
    </cfRule>
    <cfRule type="cellIs" dxfId="9676" priority="2327" operator="equal">
      <formula>"ج-سوم"</formula>
    </cfRule>
    <cfRule type="cellIs" dxfId="9675" priority="2328" operator="equal">
      <formula>"الف-چهارم"</formula>
    </cfRule>
    <cfRule type="cellIs" dxfId="9674" priority="2329" operator="equal">
      <formula>"ب-چهارم"</formula>
    </cfRule>
    <cfRule type="cellIs" dxfId="9673" priority="2330" operator="equal">
      <formula>"ج-چهارم"</formula>
    </cfRule>
    <cfRule type="cellIs" dxfId="9672" priority="2331" operator="equal">
      <formula>"بدون درجه"</formula>
    </cfRule>
  </conditionalFormatting>
  <conditionalFormatting sqref="AE227">
    <cfRule type="cellIs" dxfId="9671" priority="2306" operator="equal">
      <formula>"الف-یک"</formula>
    </cfRule>
    <cfRule type="cellIs" dxfId="9670" priority="2307" operator="equal">
      <formula>"ب-یک"</formula>
    </cfRule>
    <cfRule type="cellIs" dxfId="9669" priority="2308" operator="equal">
      <formula>"ج-یک"</formula>
    </cfRule>
    <cfRule type="cellIs" dxfId="9668" priority="2309" operator="equal">
      <formula>"الف-دو"</formula>
    </cfRule>
    <cfRule type="cellIs" dxfId="9667" priority="2310" operator="equal">
      <formula>"ب-دو"</formula>
    </cfRule>
    <cfRule type="cellIs" dxfId="9666" priority="2311" operator="equal">
      <formula>"ج-دو"</formula>
    </cfRule>
    <cfRule type="cellIs" dxfId="9665" priority="2312" operator="equal">
      <formula>"الف-سوم"</formula>
    </cfRule>
    <cfRule type="cellIs" dxfId="9664" priority="2313" operator="equal">
      <formula>"ب-سوم"</formula>
    </cfRule>
    <cfRule type="cellIs" dxfId="9663" priority="2314" operator="equal">
      <formula>"ج-سوم"</formula>
    </cfRule>
    <cfRule type="cellIs" dxfId="9662" priority="2315" operator="equal">
      <formula>"الف-چهارم"</formula>
    </cfRule>
    <cfRule type="cellIs" dxfId="9661" priority="2316" operator="equal">
      <formula>"ب-چهارم"</formula>
    </cfRule>
    <cfRule type="cellIs" dxfId="9660" priority="2317" operator="equal">
      <formula>"ج-چهارم"</formula>
    </cfRule>
    <cfRule type="cellIs" dxfId="9659" priority="2318" operator="equal">
      <formula>"بدون درجه"</formula>
    </cfRule>
  </conditionalFormatting>
  <conditionalFormatting sqref="AE228">
    <cfRule type="cellIs" dxfId="9658" priority="2293" operator="equal">
      <formula>"الف-یک"</formula>
    </cfRule>
    <cfRule type="cellIs" dxfId="9657" priority="2294" operator="equal">
      <formula>"ب-یک"</formula>
    </cfRule>
    <cfRule type="cellIs" dxfId="9656" priority="2295" operator="equal">
      <formula>"ج-یک"</formula>
    </cfRule>
    <cfRule type="cellIs" dxfId="9655" priority="2296" operator="equal">
      <formula>"الف-دو"</formula>
    </cfRule>
    <cfRule type="cellIs" dxfId="9654" priority="2297" operator="equal">
      <formula>"ب-دو"</formula>
    </cfRule>
    <cfRule type="cellIs" dxfId="9653" priority="2298" operator="equal">
      <formula>"ج-دو"</formula>
    </cfRule>
    <cfRule type="cellIs" dxfId="9652" priority="2299" operator="equal">
      <formula>"الف-سوم"</formula>
    </cfRule>
    <cfRule type="cellIs" dxfId="9651" priority="2300" operator="equal">
      <formula>"ب-سوم"</formula>
    </cfRule>
    <cfRule type="cellIs" dxfId="9650" priority="2301" operator="equal">
      <formula>"ج-سوم"</formula>
    </cfRule>
    <cfRule type="cellIs" dxfId="9649" priority="2302" operator="equal">
      <formula>"الف-چهارم"</formula>
    </cfRule>
    <cfRule type="cellIs" dxfId="9648" priority="2303" operator="equal">
      <formula>"ب-چهارم"</formula>
    </cfRule>
    <cfRule type="cellIs" dxfId="9647" priority="2304" operator="equal">
      <formula>"ج-چهارم"</formula>
    </cfRule>
    <cfRule type="cellIs" dxfId="9646" priority="2305" operator="equal">
      <formula>"بدون درجه"</formula>
    </cfRule>
  </conditionalFormatting>
  <conditionalFormatting sqref="AE229">
    <cfRule type="cellIs" dxfId="9645" priority="2280" operator="equal">
      <formula>"الف-یک"</formula>
    </cfRule>
    <cfRule type="cellIs" dxfId="9644" priority="2281" operator="equal">
      <formula>"ب-یک"</formula>
    </cfRule>
    <cfRule type="cellIs" dxfId="9643" priority="2282" operator="equal">
      <formula>"ج-یک"</formula>
    </cfRule>
    <cfRule type="cellIs" dxfId="9642" priority="2283" operator="equal">
      <formula>"الف-دو"</formula>
    </cfRule>
    <cfRule type="cellIs" dxfId="9641" priority="2284" operator="equal">
      <formula>"ب-دو"</formula>
    </cfRule>
    <cfRule type="cellIs" dxfId="9640" priority="2285" operator="equal">
      <formula>"ج-دو"</formula>
    </cfRule>
    <cfRule type="cellIs" dxfId="9639" priority="2286" operator="equal">
      <formula>"الف-سوم"</formula>
    </cfRule>
    <cfRule type="cellIs" dxfId="9638" priority="2287" operator="equal">
      <formula>"ب-سوم"</formula>
    </cfRule>
    <cfRule type="cellIs" dxfId="9637" priority="2288" operator="equal">
      <formula>"ج-سوم"</formula>
    </cfRule>
    <cfRule type="cellIs" dxfId="9636" priority="2289" operator="equal">
      <formula>"الف-چهارم"</formula>
    </cfRule>
    <cfRule type="cellIs" dxfId="9635" priority="2290" operator="equal">
      <formula>"ب-چهارم"</formula>
    </cfRule>
    <cfRule type="cellIs" dxfId="9634" priority="2291" operator="equal">
      <formula>"ج-چهارم"</formula>
    </cfRule>
    <cfRule type="cellIs" dxfId="9633" priority="2292" operator="equal">
      <formula>"بدون درجه"</formula>
    </cfRule>
  </conditionalFormatting>
  <conditionalFormatting sqref="AE230:AE233 AE246">
    <cfRule type="cellIs" dxfId="9632" priority="2267" operator="equal">
      <formula>"الف-یک"</formula>
    </cfRule>
    <cfRule type="cellIs" dxfId="9631" priority="2268" operator="equal">
      <formula>"ب-یک"</formula>
    </cfRule>
    <cfRule type="cellIs" dxfId="9630" priority="2269" operator="equal">
      <formula>"ج-یک"</formula>
    </cfRule>
    <cfRule type="cellIs" dxfId="9629" priority="2270" operator="equal">
      <formula>"الف-دو"</formula>
    </cfRule>
    <cfRule type="cellIs" dxfId="9628" priority="2271" operator="equal">
      <formula>"ب-دو"</formula>
    </cfRule>
    <cfRule type="cellIs" dxfId="9627" priority="2272" operator="equal">
      <formula>"ج-دو"</formula>
    </cfRule>
    <cfRule type="cellIs" dxfId="9626" priority="2273" operator="equal">
      <formula>"الف-سوم"</formula>
    </cfRule>
    <cfRule type="cellIs" dxfId="9625" priority="2274" operator="equal">
      <formula>"ب-سوم"</formula>
    </cfRule>
    <cfRule type="cellIs" dxfId="9624" priority="2275" operator="equal">
      <formula>"ج-سوم"</formula>
    </cfRule>
    <cfRule type="cellIs" dxfId="9623" priority="2276" operator="equal">
      <formula>"الف-چهارم"</formula>
    </cfRule>
    <cfRule type="cellIs" dxfId="9622" priority="2277" operator="equal">
      <formula>"ب-چهارم"</formula>
    </cfRule>
    <cfRule type="cellIs" dxfId="9621" priority="2278" operator="equal">
      <formula>"ج-چهارم"</formula>
    </cfRule>
    <cfRule type="cellIs" dxfId="9620" priority="2279" operator="equal">
      <formula>"بدون درجه"</formula>
    </cfRule>
  </conditionalFormatting>
  <conditionalFormatting sqref="AE209">
    <cfRule type="cellIs" dxfId="9619" priority="2241" operator="equal">
      <formula>"الف-یک"</formula>
    </cfRule>
    <cfRule type="cellIs" dxfId="9618" priority="2242" operator="equal">
      <formula>"ب-یک"</formula>
    </cfRule>
    <cfRule type="cellIs" dxfId="9617" priority="2243" operator="equal">
      <formula>"ج-یک"</formula>
    </cfRule>
    <cfRule type="cellIs" dxfId="9616" priority="2244" operator="equal">
      <formula>"الف-دو"</formula>
    </cfRule>
    <cfRule type="cellIs" dxfId="9615" priority="2245" operator="equal">
      <formula>"ب-دو"</formula>
    </cfRule>
    <cfRule type="cellIs" dxfId="9614" priority="2246" operator="equal">
      <formula>"ج-دو"</formula>
    </cfRule>
    <cfRule type="cellIs" dxfId="9613" priority="2247" operator="equal">
      <formula>"الف-سوم"</formula>
    </cfRule>
    <cfRule type="cellIs" dxfId="9612" priority="2248" operator="equal">
      <formula>"ب-سوم"</formula>
    </cfRule>
    <cfRule type="cellIs" dxfId="9611" priority="2249" operator="equal">
      <formula>"ج-سوم"</formula>
    </cfRule>
    <cfRule type="cellIs" dxfId="9610" priority="2250" operator="equal">
      <formula>"الف-چهارم"</formula>
    </cfRule>
    <cfRule type="cellIs" dxfId="9609" priority="2251" operator="equal">
      <formula>"ب-چهارم"</formula>
    </cfRule>
    <cfRule type="cellIs" dxfId="9608" priority="2252" operator="equal">
      <formula>"ج-چهارم"</formula>
    </cfRule>
    <cfRule type="cellIs" dxfId="9607" priority="2253" operator="equal">
      <formula>"بدون درجه"</formula>
    </cfRule>
  </conditionalFormatting>
  <conditionalFormatting sqref="AE210">
    <cfRule type="cellIs" dxfId="9606" priority="2228" operator="equal">
      <formula>"الف-یک"</formula>
    </cfRule>
    <cfRule type="cellIs" dxfId="9605" priority="2229" operator="equal">
      <formula>"ب-یک"</formula>
    </cfRule>
    <cfRule type="cellIs" dxfId="9604" priority="2230" operator="equal">
      <formula>"ج-یک"</formula>
    </cfRule>
    <cfRule type="cellIs" dxfId="9603" priority="2231" operator="equal">
      <formula>"الف-دو"</formula>
    </cfRule>
    <cfRule type="cellIs" dxfId="9602" priority="2232" operator="equal">
      <formula>"ب-دو"</formula>
    </cfRule>
    <cfRule type="cellIs" dxfId="9601" priority="2233" operator="equal">
      <formula>"ج-دو"</formula>
    </cfRule>
    <cfRule type="cellIs" dxfId="9600" priority="2234" operator="equal">
      <formula>"الف-سوم"</formula>
    </cfRule>
    <cfRule type="cellIs" dxfId="9599" priority="2235" operator="equal">
      <formula>"ب-سوم"</formula>
    </cfRule>
    <cfRule type="cellIs" dxfId="9598" priority="2236" operator="equal">
      <formula>"ج-سوم"</formula>
    </cfRule>
    <cfRule type="cellIs" dxfId="9597" priority="2237" operator="equal">
      <formula>"الف-چهارم"</formula>
    </cfRule>
    <cfRule type="cellIs" dxfId="9596" priority="2238" operator="equal">
      <formula>"ب-چهارم"</formula>
    </cfRule>
    <cfRule type="cellIs" dxfId="9595" priority="2239" operator="equal">
      <formula>"ج-چهارم"</formula>
    </cfRule>
    <cfRule type="cellIs" dxfId="9594" priority="2240" operator="equal">
      <formula>"بدون درجه"</formula>
    </cfRule>
  </conditionalFormatting>
  <conditionalFormatting sqref="AE211">
    <cfRule type="cellIs" dxfId="9593" priority="2215" operator="equal">
      <formula>"الف-یک"</formula>
    </cfRule>
    <cfRule type="cellIs" dxfId="9592" priority="2216" operator="equal">
      <formula>"ب-یک"</formula>
    </cfRule>
    <cfRule type="cellIs" dxfId="9591" priority="2217" operator="equal">
      <formula>"ج-یک"</formula>
    </cfRule>
    <cfRule type="cellIs" dxfId="9590" priority="2218" operator="equal">
      <formula>"الف-دو"</formula>
    </cfRule>
    <cfRule type="cellIs" dxfId="9589" priority="2219" operator="equal">
      <formula>"ب-دو"</formula>
    </cfRule>
    <cfRule type="cellIs" dxfId="9588" priority="2220" operator="equal">
      <formula>"ج-دو"</formula>
    </cfRule>
    <cfRule type="cellIs" dxfId="9587" priority="2221" operator="equal">
      <formula>"الف-سوم"</formula>
    </cfRule>
    <cfRule type="cellIs" dxfId="9586" priority="2222" operator="equal">
      <formula>"ب-سوم"</formula>
    </cfRule>
    <cfRule type="cellIs" dxfId="9585" priority="2223" operator="equal">
      <formula>"ج-سوم"</formula>
    </cfRule>
    <cfRule type="cellIs" dxfId="9584" priority="2224" operator="equal">
      <formula>"الف-چهارم"</formula>
    </cfRule>
    <cfRule type="cellIs" dxfId="9583" priority="2225" operator="equal">
      <formula>"ب-چهارم"</formula>
    </cfRule>
    <cfRule type="cellIs" dxfId="9582" priority="2226" operator="equal">
      <formula>"ج-چهارم"</formula>
    </cfRule>
    <cfRule type="cellIs" dxfId="9581" priority="2227" operator="equal">
      <formula>"بدون درجه"</formula>
    </cfRule>
  </conditionalFormatting>
  <conditionalFormatting sqref="AE212">
    <cfRule type="cellIs" dxfId="9580" priority="2202" operator="equal">
      <formula>"الف-یک"</formula>
    </cfRule>
    <cfRule type="cellIs" dxfId="9579" priority="2203" operator="equal">
      <formula>"ب-یک"</formula>
    </cfRule>
    <cfRule type="cellIs" dxfId="9578" priority="2204" operator="equal">
      <formula>"ج-یک"</formula>
    </cfRule>
    <cfRule type="cellIs" dxfId="9577" priority="2205" operator="equal">
      <formula>"الف-دو"</formula>
    </cfRule>
    <cfRule type="cellIs" dxfId="9576" priority="2206" operator="equal">
      <formula>"ب-دو"</formula>
    </cfRule>
    <cfRule type="cellIs" dxfId="9575" priority="2207" operator="equal">
      <formula>"ج-دو"</formula>
    </cfRule>
    <cfRule type="cellIs" dxfId="9574" priority="2208" operator="equal">
      <formula>"الف-سوم"</formula>
    </cfRule>
    <cfRule type="cellIs" dxfId="9573" priority="2209" operator="equal">
      <formula>"ب-سوم"</formula>
    </cfRule>
    <cfRule type="cellIs" dxfId="9572" priority="2210" operator="equal">
      <formula>"ج-سوم"</formula>
    </cfRule>
    <cfRule type="cellIs" dxfId="9571" priority="2211" operator="equal">
      <formula>"الف-چهارم"</formula>
    </cfRule>
    <cfRule type="cellIs" dxfId="9570" priority="2212" operator="equal">
      <formula>"ب-چهارم"</formula>
    </cfRule>
    <cfRule type="cellIs" dxfId="9569" priority="2213" operator="equal">
      <formula>"ج-چهارم"</formula>
    </cfRule>
    <cfRule type="cellIs" dxfId="9568" priority="2214" operator="equal">
      <formula>"بدون درجه"</formula>
    </cfRule>
  </conditionalFormatting>
  <conditionalFormatting sqref="AE213">
    <cfRule type="cellIs" dxfId="9567" priority="2189" operator="equal">
      <formula>"الف-یک"</formula>
    </cfRule>
    <cfRule type="cellIs" dxfId="9566" priority="2190" operator="equal">
      <formula>"ب-یک"</formula>
    </cfRule>
    <cfRule type="cellIs" dxfId="9565" priority="2191" operator="equal">
      <formula>"ج-یک"</formula>
    </cfRule>
    <cfRule type="cellIs" dxfId="9564" priority="2192" operator="equal">
      <formula>"الف-دو"</formula>
    </cfRule>
    <cfRule type="cellIs" dxfId="9563" priority="2193" operator="equal">
      <formula>"ب-دو"</formula>
    </cfRule>
    <cfRule type="cellIs" dxfId="9562" priority="2194" operator="equal">
      <formula>"ج-دو"</formula>
    </cfRule>
    <cfRule type="cellIs" dxfId="9561" priority="2195" operator="equal">
      <formula>"الف-سوم"</formula>
    </cfRule>
    <cfRule type="cellIs" dxfId="9560" priority="2196" operator="equal">
      <formula>"ب-سوم"</formula>
    </cfRule>
    <cfRule type="cellIs" dxfId="9559" priority="2197" operator="equal">
      <formula>"ج-سوم"</formula>
    </cfRule>
    <cfRule type="cellIs" dxfId="9558" priority="2198" operator="equal">
      <formula>"الف-چهارم"</formula>
    </cfRule>
    <cfRule type="cellIs" dxfId="9557" priority="2199" operator="equal">
      <formula>"ب-چهارم"</formula>
    </cfRule>
    <cfRule type="cellIs" dxfId="9556" priority="2200" operator="equal">
      <formula>"ج-چهارم"</formula>
    </cfRule>
    <cfRule type="cellIs" dxfId="9555" priority="2201" operator="equal">
      <formula>"بدون درجه"</formula>
    </cfRule>
  </conditionalFormatting>
  <conditionalFormatting sqref="AE214">
    <cfRule type="cellIs" dxfId="9554" priority="2176" operator="equal">
      <formula>"الف-یک"</formula>
    </cfRule>
    <cfRule type="cellIs" dxfId="9553" priority="2177" operator="equal">
      <formula>"ب-یک"</formula>
    </cfRule>
    <cfRule type="cellIs" dxfId="9552" priority="2178" operator="equal">
      <formula>"ج-یک"</formula>
    </cfRule>
    <cfRule type="cellIs" dxfId="9551" priority="2179" operator="equal">
      <formula>"الف-دو"</formula>
    </cfRule>
    <cfRule type="cellIs" dxfId="9550" priority="2180" operator="equal">
      <formula>"ب-دو"</formula>
    </cfRule>
    <cfRule type="cellIs" dxfId="9549" priority="2181" operator="equal">
      <formula>"ج-دو"</formula>
    </cfRule>
    <cfRule type="cellIs" dxfId="9548" priority="2182" operator="equal">
      <formula>"الف-سوم"</formula>
    </cfRule>
    <cfRule type="cellIs" dxfId="9547" priority="2183" operator="equal">
      <formula>"ب-سوم"</formula>
    </cfRule>
    <cfRule type="cellIs" dxfId="9546" priority="2184" operator="equal">
      <formula>"ج-سوم"</formula>
    </cfRule>
    <cfRule type="cellIs" dxfId="9545" priority="2185" operator="equal">
      <formula>"الف-چهارم"</formula>
    </cfRule>
    <cfRule type="cellIs" dxfId="9544" priority="2186" operator="equal">
      <formula>"ب-چهارم"</formula>
    </cfRule>
    <cfRule type="cellIs" dxfId="9543" priority="2187" operator="equal">
      <formula>"ج-چهارم"</formula>
    </cfRule>
    <cfRule type="cellIs" dxfId="9542" priority="2188" operator="equal">
      <formula>"بدون درجه"</formula>
    </cfRule>
  </conditionalFormatting>
  <conditionalFormatting sqref="AE215">
    <cfRule type="cellIs" dxfId="9541" priority="2163" operator="equal">
      <formula>"الف-یک"</formula>
    </cfRule>
    <cfRule type="cellIs" dxfId="9540" priority="2164" operator="equal">
      <formula>"ب-یک"</formula>
    </cfRule>
    <cfRule type="cellIs" dxfId="9539" priority="2165" operator="equal">
      <formula>"ج-یک"</formula>
    </cfRule>
    <cfRule type="cellIs" dxfId="9538" priority="2166" operator="equal">
      <formula>"الف-دو"</formula>
    </cfRule>
    <cfRule type="cellIs" dxfId="9537" priority="2167" operator="equal">
      <formula>"ب-دو"</formula>
    </cfRule>
    <cfRule type="cellIs" dxfId="9536" priority="2168" operator="equal">
      <formula>"ج-دو"</formula>
    </cfRule>
    <cfRule type="cellIs" dxfId="9535" priority="2169" operator="equal">
      <formula>"الف-سوم"</formula>
    </cfRule>
    <cfRule type="cellIs" dxfId="9534" priority="2170" operator="equal">
      <formula>"ب-سوم"</formula>
    </cfRule>
    <cfRule type="cellIs" dxfId="9533" priority="2171" operator="equal">
      <formula>"ج-سوم"</formula>
    </cfRule>
    <cfRule type="cellIs" dxfId="9532" priority="2172" operator="equal">
      <formula>"الف-چهارم"</formula>
    </cfRule>
    <cfRule type="cellIs" dxfId="9531" priority="2173" operator="equal">
      <formula>"ب-چهارم"</formula>
    </cfRule>
    <cfRule type="cellIs" dxfId="9530" priority="2174" operator="equal">
      <formula>"ج-چهارم"</formula>
    </cfRule>
    <cfRule type="cellIs" dxfId="9529" priority="2175" operator="equal">
      <formula>"بدون درجه"</formula>
    </cfRule>
  </conditionalFormatting>
  <conditionalFormatting sqref="AE216">
    <cfRule type="cellIs" dxfId="9528" priority="2150" operator="equal">
      <formula>"الف-یک"</formula>
    </cfRule>
    <cfRule type="cellIs" dxfId="9527" priority="2151" operator="equal">
      <formula>"ب-یک"</formula>
    </cfRule>
    <cfRule type="cellIs" dxfId="9526" priority="2152" operator="equal">
      <formula>"ج-یک"</formula>
    </cfRule>
    <cfRule type="cellIs" dxfId="9525" priority="2153" operator="equal">
      <formula>"الف-دو"</formula>
    </cfRule>
    <cfRule type="cellIs" dxfId="9524" priority="2154" operator="equal">
      <formula>"ب-دو"</formula>
    </cfRule>
    <cfRule type="cellIs" dxfId="9523" priority="2155" operator="equal">
      <formula>"ج-دو"</formula>
    </cfRule>
    <cfRule type="cellIs" dxfId="9522" priority="2156" operator="equal">
      <formula>"الف-سوم"</formula>
    </cfRule>
    <cfRule type="cellIs" dxfId="9521" priority="2157" operator="equal">
      <formula>"ب-سوم"</formula>
    </cfRule>
    <cfRule type="cellIs" dxfId="9520" priority="2158" operator="equal">
      <formula>"ج-سوم"</formula>
    </cfRule>
    <cfRule type="cellIs" dxfId="9519" priority="2159" operator="equal">
      <formula>"الف-چهارم"</formula>
    </cfRule>
    <cfRule type="cellIs" dxfId="9518" priority="2160" operator="equal">
      <formula>"ب-چهارم"</formula>
    </cfRule>
    <cfRule type="cellIs" dxfId="9517" priority="2161" operator="equal">
      <formula>"ج-چهارم"</formula>
    </cfRule>
    <cfRule type="cellIs" dxfId="9516" priority="2162" operator="equal">
      <formula>"بدون درجه"</formula>
    </cfRule>
  </conditionalFormatting>
  <conditionalFormatting sqref="AE217">
    <cfRule type="cellIs" dxfId="9515" priority="2137" operator="equal">
      <formula>"الف-یک"</formula>
    </cfRule>
    <cfRule type="cellIs" dxfId="9514" priority="2138" operator="equal">
      <formula>"ب-یک"</formula>
    </cfRule>
    <cfRule type="cellIs" dxfId="9513" priority="2139" operator="equal">
      <formula>"ج-یک"</formula>
    </cfRule>
    <cfRule type="cellIs" dxfId="9512" priority="2140" operator="equal">
      <formula>"الف-دو"</formula>
    </cfRule>
    <cfRule type="cellIs" dxfId="9511" priority="2141" operator="equal">
      <formula>"ب-دو"</formula>
    </cfRule>
    <cfRule type="cellIs" dxfId="9510" priority="2142" operator="equal">
      <formula>"ج-دو"</formula>
    </cfRule>
    <cfRule type="cellIs" dxfId="9509" priority="2143" operator="equal">
      <formula>"الف-سوم"</formula>
    </cfRule>
    <cfRule type="cellIs" dxfId="9508" priority="2144" operator="equal">
      <formula>"ب-سوم"</formula>
    </cfRule>
    <cfRule type="cellIs" dxfId="9507" priority="2145" operator="equal">
      <formula>"ج-سوم"</formula>
    </cfRule>
    <cfRule type="cellIs" dxfId="9506" priority="2146" operator="equal">
      <formula>"الف-چهارم"</formula>
    </cfRule>
    <cfRule type="cellIs" dxfId="9505" priority="2147" operator="equal">
      <formula>"ب-چهارم"</formula>
    </cfRule>
    <cfRule type="cellIs" dxfId="9504" priority="2148" operator="equal">
      <formula>"ج-چهارم"</formula>
    </cfRule>
    <cfRule type="cellIs" dxfId="9503" priority="2149" operator="equal">
      <formula>"بدون درجه"</formula>
    </cfRule>
  </conditionalFormatting>
  <conditionalFormatting sqref="AE218">
    <cfRule type="cellIs" dxfId="9502" priority="2124" operator="equal">
      <formula>"الف-یک"</formula>
    </cfRule>
    <cfRule type="cellIs" dxfId="9501" priority="2125" operator="equal">
      <formula>"ب-یک"</formula>
    </cfRule>
    <cfRule type="cellIs" dxfId="9500" priority="2126" operator="equal">
      <formula>"ج-یک"</formula>
    </cfRule>
    <cfRule type="cellIs" dxfId="9499" priority="2127" operator="equal">
      <formula>"الف-دو"</formula>
    </cfRule>
    <cfRule type="cellIs" dxfId="9498" priority="2128" operator="equal">
      <formula>"ب-دو"</formula>
    </cfRule>
    <cfRule type="cellIs" dxfId="9497" priority="2129" operator="equal">
      <formula>"ج-دو"</formula>
    </cfRule>
    <cfRule type="cellIs" dxfId="9496" priority="2130" operator="equal">
      <formula>"الف-سوم"</formula>
    </cfRule>
    <cfRule type="cellIs" dxfId="9495" priority="2131" operator="equal">
      <formula>"ب-سوم"</formula>
    </cfRule>
    <cfRule type="cellIs" dxfId="9494" priority="2132" operator="equal">
      <formula>"ج-سوم"</formula>
    </cfRule>
    <cfRule type="cellIs" dxfId="9493" priority="2133" operator="equal">
      <formula>"الف-چهارم"</formula>
    </cfRule>
    <cfRule type="cellIs" dxfId="9492" priority="2134" operator="equal">
      <formula>"ب-چهارم"</formula>
    </cfRule>
    <cfRule type="cellIs" dxfId="9491" priority="2135" operator="equal">
      <formula>"ج-چهارم"</formula>
    </cfRule>
    <cfRule type="cellIs" dxfId="9490" priority="2136" operator="equal">
      <formula>"بدون درجه"</formula>
    </cfRule>
  </conditionalFormatting>
  <conditionalFormatting sqref="AD209:AD289">
    <cfRule type="cellIs" dxfId="9489" priority="2098" operator="equal">
      <formula>"951-1000"</formula>
    </cfRule>
    <cfRule type="cellIs" dxfId="9488" priority="2099" operator="equal">
      <formula>"901-950"</formula>
    </cfRule>
    <cfRule type="cellIs" dxfId="9487" priority="2100" operator="equal">
      <formula>"851-900"</formula>
    </cfRule>
    <cfRule type="cellIs" dxfId="9486" priority="2101" operator="equal">
      <formula>"801-850"</formula>
    </cfRule>
    <cfRule type="cellIs" dxfId="9485" priority="2102" operator="equal">
      <formula>"751-800"</formula>
    </cfRule>
    <cfRule type="cellIs" dxfId="9484" priority="2103" operator="equal">
      <formula>"701-750"</formula>
    </cfRule>
    <cfRule type="cellIs" dxfId="9483" priority="2104" operator="equal">
      <formula>"651-700"</formula>
    </cfRule>
    <cfRule type="cellIs" dxfId="9482" priority="2105" operator="equal">
      <formula>"601-650"</formula>
    </cfRule>
    <cfRule type="cellIs" dxfId="9481" priority="2106" operator="equal">
      <formula>"551-600"</formula>
    </cfRule>
    <cfRule type="cellIs" dxfId="9480" priority="2107" operator="equal">
      <formula>"501-550"</formula>
    </cfRule>
    <cfRule type="cellIs" dxfId="9479" priority="2108" operator="equal">
      <formula>"451-500"</formula>
    </cfRule>
    <cfRule type="cellIs" dxfId="9478" priority="2109" operator="equal">
      <formula>"401-450"</formula>
    </cfRule>
    <cfRule type="cellIs" dxfId="9477" priority="2110" operator="equal">
      <formula>"0-400"</formula>
    </cfRule>
  </conditionalFormatting>
  <conditionalFormatting sqref="AD401:AD442">
    <cfRule type="cellIs" dxfId="9476" priority="2085" operator="equal">
      <formula>"951-1000"</formula>
    </cfRule>
    <cfRule type="cellIs" dxfId="9475" priority="2086" operator="equal">
      <formula>"901-950"</formula>
    </cfRule>
    <cfRule type="cellIs" dxfId="9474" priority="2087" operator="equal">
      <formula>"851-900"</formula>
    </cfRule>
    <cfRule type="cellIs" dxfId="9473" priority="2088" operator="equal">
      <formula>"801-850"</formula>
    </cfRule>
    <cfRule type="cellIs" dxfId="9472" priority="2089" operator="equal">
      <formula>"751-800"</formula>
    </cfRule>
    <cfRule type="cellIs" dxfId="9471" priority="2090" operator="equal">
      <formula>"701-750"</formula>
    </cfRule>
    <cfRule type="cellIs" dxfId="9470" priority="2091" operator="equal">
      <formula>"651-700"</formula>
    </cfRule>
    <cfRule type="cellIs" dxfId="9469" priority="2092" operator="equal">
      <formula>"601-650"</formula>
    </cfRule>
    <cfRule type="cellIs" dxfId="9468" priority="2093" operator="equal">
      <formula>"551-600"</formula>
    </cfRule>
    <cfRule type="cellIs" dxfId="9467" priority="2094" operator="equal">
      <formula>"501-550"</formula>
    </cfRule>
    <cfRule type="cellIs" dxfId="9466" priority="2095" operator="equal">
      <formula>"451-500"</formula>
    </cfRule>
    <cfRule type="cellIs" dxfId="9465" priority="2096" operator="equal">
      <formula>"401-450"</formula>
    </cfRule>
    <cfRule type="cellIs" dxfId="9464" priority="2097" operator="equal">
      <formula>"0-400"</formula>
    </cfRule>
  </conditionalFormatting>
  <conditionalFormatting sqref="AD463:AD464">
    <cfRule type="cellIs" dxfId="9463" priority="2046" operator="equal">
      <formula>"951-1000"</formula>
    </cfRule>
    <cfRule type="cellIs" dxfId="9462" priority="2047" operator="equal">
      <formula>"901-950"</formula>
    </cfRule>
    <cfRule type="cellIs" dxfId="9461" priority="2048" operator="equal">
      <formula>"851-900"</formula>
    </cfRule>
    <cfRule type="cellIs" dxfId="9460" priority="2049" operator="equal">
      <formula>"801-850"</formula>
    </cfRule>
    <cfRule type="cellIs" dxfId="9459" priority="2050" operator="equal">
      <formula>"751-800"</formula>
    </cfRule>
    <cfRule type="cellIs" dxfId="9458" priority="2051" operator="equal">
      <formula>"701-750"</formula>
    </cfRule>
    <cfRule type="cellIs" dxfId="9457" priority="2052" operator="equal">
      <formula>"651-700"</formula>
    </cfRule>
    <cfRule type="cellIs" dxfId="9456" priority="2053" operator="equal">
      <formula>"601-650"</formula>
    </cfRule>
    <cfRule type="cellIs" dxfId="9455" priority="2054" operator="equal">
      <formula>"551-600"</formula>
    </cfRule>
    <cfRule type="cellIs" dxfId="9454" priority="2055" operator="equal">
      <formula>"501-550"</formula>
    </cfRule>
    <cfRule type="cellIs" dxfId="9453" priority="2056" operator="equal">
      <formula>"451-500"</formula>
    </cfRule>
    <cfRule type="cellIs" dxfId="9452" priority="2057" operator="equal">
      <formula>"401-450"</formula>
    </cfRule>
    <cfRule type="cellIs" dxfId="9451" priority="2058" operator="equal">
      <formula>"0-400"</formula>
    </cfRule>
  </conditionalFormatting>
  <conditionalFormatting sqref="AD465:AD481">
    <cfRule type="cellIs" dxfId="9450" priority="2033" operator="equal">
      <formula>"951-1000"</formula>
    </cfRule>
    <cfRule type="cellIs" dxfId="9449" priority="2034" operator="equal">
      <formula>"901-950"</formula>
    </cfRule>
    <cfRule type="cellIs" dxfId="9448" priority="2035" operator="equal">
      <formula>"851-900"</formula>
    </cfRule>
    <cfRule type="cellIs" dxfId="9447" priority="2036" operator="equal">
      <formula>"801-850"</formula>
    </cfRule>
    <cfRule type="cellIs" dxfId="9446" priority="2037" operator="equal">
      <formula>"751-800"</formula>
    </cfRule>
    <cfRule type="cellIs" dxfId="9445" priority="2038" operator="equal">
      <formula>"701-750"</formula>
    </cfRule>
    <cfRule type="cellIs" dxfId="9444" priority="2039" operator="equal">
      <formula>"651-700"</formula>
    </cfRule>
    <cfRule type="cellIs" dxfId="9443" priority="2040" operator="equal">
      <formula>"601-650"</formula>
    </cfRule>
    <cfRule type="cellIs" dxfId="9442" priority="2041" operator="equal">
      <formula>"551-600"</formula>
    </cfRule>
    <cfRule type="cellIs" dxfId="9441" priority="2042" operator="equal">
      <formula>"501-550"</formula>
    </cfRule>
    <cfRule type="cellIs" dxfId="9440" priority="2043" operator="equal">
      <formula>"451-500"</formula>
    </cfRule>
    <cfRule type="cellIs" dxfId="9439" priority="2044" operator="equal">
      <formula>"401-450"</formula>
    </cfRule>
    <cfRule type="cellIs" dxfId="9438" priority="2045" operator="equal">
      <formula>"0-400"</formula>
    </cfRule>
  </conditionalFormatting>
  <conditionalFormatting sqref="AD482:AD490">
    <cfRule type="cellIs" dxfId="9437" priority="2020" operator="equal">
      <formula>"951-1000"</formula>
    </cfRule>
    <cfRule type="cellIs" dxfId="9436" priority="2021" operator="equal">
      <formula>"901-950"</formula>
    </cfRule>
    <cfRule type="cellIs" dxfId="9435" priority="2022" operator="equal">
      <formula>"851-900"</formula>
    </cfRule>
    <cfRule type="cellIs" dxfId="9434" priority="2023" operator="equal">
      <formula>"801-850"</formula>
    </cfRule>
    <cfRule type="cellIs" dxfId="9433" priority="2024" operator="equal">
      <formula>"751-800"</formula>
    </cfRule>
    <cfRule type="cellIs" dxfId="9432" priority="2025" operator="equal">
      <formula>"701-750"</formula>
    </cfRule>
    <cfRule type="cellIs" dxfId="9431" priority="2026" operator="equal">
      <formula>"651-700"</formula>
    </cfRule>
    <cfRule type="cellIs" dxfId="9430" priority="2027" operator="equal">
      <formula>"601-650"</formula>
    </cfRule>
    <cfRule type="cellIs" dxfId="9429" priority="2028" operator="equal">
      <formula>"551-600"</formula>
    </cfRule>
    <cfRule type="cellIs" dxfId="9428" priority="2029" operator="equal">
      <formula>"501-550"</formula>
    </cfRule>
    <cfRule type="cellIs" dxfId="9427" priority="2030" operator="equal">
      <formula>"451-500"</formula>
    </cfRule>
    <cfRule type="cellIs" dxfId="9426" priority="2031" operator="equal">
      <formula>"401-450"</formula>
    </cfRule>
    <cfRule type="cellIs" dxfId="9425" priority="2032" operator="equal">
      <formula>"0-400"</formula>
    </cfRule>
  </conditionalFormatting>
  <conditionalFormatting sqref="AD504:AD525">
    <cfRule type="cellIs" dxfId="9424" priority="2007" operator="equal">
      <formula>"951-1000"</formula>
    </cfRule>
    <cfRule type="cellIs" dxfId="9423" priority="2008" operator="equal">
      <formula>"901-950"</formula>
    </cfRule>
    <cfRule type="cellIs" dxfId="9422" priority="2009" operator="equal">
      <formula>"851-900"</formula>
    </cfRule>
    <cfRule type="cellIs" dxfId="9421" priority="2010" operator="equal">
      <formula>"801-850"</formula>
    </cfRule>
    <cfRule type="cellIs" dxfId="9420" priority="2011" operator="equal">
      <formula>"751-800"</formula>
    </cfRule>
    <cfRule type="cellIs" dxfId="9419" priority="2012" operator="equal">
      <formula>"701-750"</formula>
    </cfRule>
    <cfRule type="cellIs" dxfId="9418" priority="2013" operator="equal">
      <formula>"651-700"</formula>
    </cfRule>
    <cfRule type="cellIs" dxfId="9417" priority="2014" operator="equal">
      <formula>"601-650"</formula>
    </cfRule>
    <cfRule type="cellIs" dxfId="9416" priority="2015" operator="equal">
      <formula>"551-600"</formula>
    </cfRule>
    <cfRule type="cellIs" dxfId="9415" priority="2016" operator="equal">
      <formula>"501-550"</formula>
    </cfRule>
    <cfRule type="cellIs" dxfId="9414" priority="2017" operator="equal">
      <formula>"451-500"</formula>
    </cfRule>
    <cfRule type="cellIs" dxfId="9413" priority="2018" operator="equal">
      <formula>"401-450"</formula>
    </cfRule>
    <cfRule type="cellIs" dxfId="9412" priority="2019" operator="equal">
      <formula>"0-400"</formula>
    </cfRule>
  </conditionalFormatting>
  <conditionalFormatting sqref="AD491:AD494">
    <cfRule type="cellIs" dxfId="9411" priority="1994" operator="equal">
      <formula>"951-1000"</formula>
    </cfRule>
    <cfRule type="cellIs" dxfId="9410" priority="1995" operator="equal">
      <formula>"901-950"</formula>
    </cfRule>
    <cfRule type="cellIs" dxfId="9409" priority="1996" operator="equal">
      <formula>"851-900"</formula>
    </cfRule>
    <cfRule type="cellIs" dxfId="9408" priority="1997" operator="equal">
      <formula>"801-850"</formula>
    </cfRule>
    <cfRule type="cellIs" dxfId="9407" priority="1998" operator="equal">
      <formula>"751-800"</formula>
    </cfRule>
    <cfRule type="cellIs" dxfId="9406" priority="1999" operator="equal">
      <formula>"701-750"</formula>
    </cfRule>
    <cfRule type="cellIs" dxfId="9405" priority="2000" operator="equal">
      <formula>"651-700"</formula>
    </cfRule>
    <cfRule type="cellIs" dxfId="9404" priority="2001" operator="equal">
      <formula>"601-650"</formula>
    </cfRule>
    <cfRule type="cellIs" dxfId="9403" priority="2002" operator="equal">
      <formula>"551-600"</formula>
    </cfRule>
    <cfRule type="cellIs" dxfId="9402" priority="2003" operator="equal">
      <formula>"501-550"</formula>
    </cfRule>
    <cfRule type="cellIs" dxfId="9401" priority="2004" operator="equal">
      <formula>"451-500"</formula>
    </cfRule>
    <cfRule type="cellIs" dxfId="9400" priority="2005" operator="equal">
      <formula>"401-450"</formula>
    </cfRule>
    <cfRule type="cellIs" dxfId="9399" priority="2006" operator="equal">
      <formula>"0-400"</formula>
    </cfRule>
  </conditionalFormatting>
  <conditionalFormatting sqref="AD570:AD587">
    <cfRule type="cellIs" dxfId="9398" priority="1981" operator="equal">
      <formula>"951-1000"</formula>
    </cfRule>
    <cfRule type="cellIs" dxfId="9397" priority="1982" operator="equal">
      <formula>"901-950"</formula>
    </cfRule>
    <cfRule type="cellIs" dxfId="9396" priority="1983" operator="equal">
      <formula>"851-900"</formula>
    </cfRule>
    <cfRule type="cellIs" dxfId="9395" priority="1984" operator="equal">
      <formula>"801-850"</formula>
    </cfRule>
    <cfRule type="cellIs" dxfId="9394" priority="1985" operator="equal">
      <formula>"751-800"</formula>
    </cfRule>
    <cfRule type="cellIs" dxfId="9393" priority="1986" operator="equal">
      <formula>"701-750"</formula>
    </cfRule>
    <cfRule type="cellIs" dxfId="9392" priority="1987" operator="equal">
      <formula>"651-700"</formula>
    </cfRule>
    <cfRule type="cellIs" dxfId="9391" priority="1988" operator="equal">
      <formula>"601-650"</formula>
    </cfRule>
    <cfRule type="cellIs" dxfId="9390" priority="1989" operator="equal">
      <formula>"551-600"</formula>
    </cfRule>
    <cfRule type="cellIs" dxfId="9389" priority="1990" operator="equal">
      <formula>"501-550"</formula>
    </cfRule>
    <cfRule type="cellIs" dxfId="9388" priority="1991" operator="equal">
      <formula>"451-500"</formula>
    </cfRule>
    <cfRule type="cellIs" dxfId="9387" priority="1992" operator="equal">
      <formula>"401-450"</formula>
    </cfRule>
    <cfRule type="cellIs" dxfId="9386" priority="1993" operator="equal">
      <formula>"0-400"</formula>
    </cfRule>
  </conditionalFormatting>
  <conditionalFormatting sqref="AE245">
    <cfRule type="cellIs" dxfId="9385" priority="1968" operator="equal">
      <formula>"الف-یک"</formula>
    </cfRule>
    <cfRule type="cellIs" dxfId="9384" priority="1969" operator="equal">
      <formula>"ب-یک"</formula>
    </cfRule>
    <cfRule type="cellIs" dxfId="9383" priority="1970" operator="equal">
      <formula>"ج-یک"</formula>
    </cfRule>
    <cfRule type="cellIs" dxfId="9382" priority="1971" operator="equal">
      <formula>"الف-دو"</formula>
    </cfRule>
    <cfRule type="cellIs" dxfId="9381" priority="1972" operator="equal">
      <formula>"ب-دو"</formula>
    </cfRule>
    <cfRule type="cellIs" dxfId="9380" priority="1973" operator="equal">
      <formula>"ج-دو"</formula>
    </cfRule>
    <cfRule type="cellIs" dxfId="9379" priority="1974" operator="equal">
      <formula>"الف-سوم"</formula>
    </cfRule>
    <cfRule type="cellIs" dxfId="9378" priority="1975" operator="equal">
      <formula>"ب-سوم"</formula>
    </cfRule>
    <cfRule type="cellIs" dxfId="9377" priority="1976" operator="equal">
      <formula>"ج-سوم"</formula>
    </cfRule>
    <cfRule type="cellIs" dxfId="9376" priority="1977" operator="equal">
      <formula>"الف-چهارم"</formula>
    </cfRule>
    <cfRule type="cellIs" dxfId="9375" priority="1978" operator="equal">
      <formula>"ب-چهارم"</formula>
    </cfRule>
    <cfRule type="cellIs" dxfId="9374" priority="1979" operator="equal">
      <formula>"ج-چهارم"</formula>
    </cfRule>
    <cfRule type="cellIs" dxfId="9373" priority="1980" operator="equal">
      <formula>"بدون درجه"</formula>
    </cfRule>
  </conditionalFormatting>
  <conditionalFormatting sqref="AE234">
    <cfRule type="cellIs" dxfId="9372" priority="1929" operator="equal">
      <formula>"الف-یک"</formula>
    </cfRule>
    <cfRule type="cellIs" dxfId="9371" priority="1930" operator="equal">
      <formula>"ب-یک"</formula>
    </cfRule>
    <cfRule type="cellIs" dxfId="9370" priority="1931" operator="equal">
      <formula>"ج-یک"</formula>
    </cfRule>
    <cfRule type="cellIs" dxfId="9369" priority="1932" operator="equal">
      <formula>"الف-دو"</formula>
    </cfRule>
    <cfRule type="cellIs" dxfId="9368" priority="1933" operator="equal">
      <formula>"ب-دو"</formula>
    </cfRule>
    <cfRule type="cellIs" dxfId="9367" priority="1934" operator="equal">
      <formula>"ج-دو"</formula>
    </cfRule>
    <cfRule type="cellIs" dxfId="9366" priority="1935" operator="equal">
      <formula>"الف-سوم"</formula>
    </cfRule>
    <cfRule type="cellIs" dxfId="9365" priority="1936" operator="equal">
      <formula>"ب-سوم"</formula>
    </cfRule>
    <cfRule type="cellIs" dxfId="9364" priority="1937" operator="equal">
      <formula>"ج-سوم"</formula>
    </cfRule>
    <cfRule type="cellIs" dxfId="9363" priority="1938" operator="equal">
      <formula>"الف-چهارم"</formula>
    </cfRule>
    <cfRule type="cellIs" dxfId="9362" priority="1939" operator="equal">
      <formula>"ب-چهارم"</formula>
    </cfRule>
    <cfRule type="cellIs" dxfId="9361" priority="1940" operator="equal">
      <formula>"ج-چهارم"</formula>
    </cfRule>
    <cfRule type="cellIs" dxfId="9360" priority="1941" operator="equal">
      <formula>"بدون درجه"</formula>
    </cfRule>
  </conditionalFormatting>
  <conditionalFormatting sqref="AE235">
    <cfRule type="cellIs" dxfId="9359" priority="1916" operator="equal">
      <formula>"الف-یک"</formula>
    </cfRule>
    <cfRule type="cellIs" dxfId="9358" priority="1917" operator="equal">
      <formula>"ب-یک"</formula>
    </cfRule>
    <cfRule type="cellIs" dxfId="9357" priority="1918" operator="equal">
      <formula>"ج-یک"</formula>
    </cfRule>
    <cfRule type="cellIs" dxfId="9356" priority="1919" operator="equal">
      <formula>"الف-دو"</formula>
    </cfRule>
    <cfRule type="cellIs" dxfId="9355" priority="1920" operator="equal">
      <formula>"ب-دو"</formula>
    </cfRule>
    <cfRule type="cellIs" dxfId="9354" priority="1921" operator="equal">
      <formula>"ج-دو"</formula>
    </cfRule>
    <cfRule type="cellIs" dxfId="9353" priority="1922" operator="equal">
      <formula>"الف-سوم"</formula>
    </cfRule>
    <cfRule type="cellIs" dxfId="9352" priority="1923" operator="equal">
      <formula>"ب-سوم"</formula>
    </cfRule>
    <cfRule type="cellIs" dxfId="9351" priority="1924" operator="equal">
      <formula>"ج-سوم"</formula>
    </cfRule>
    <cfRule type="cellIs" dxfId="9350" priority="1925" operator="equal">
      <formula>"الف-چهارم"</formula>
    </cfRule>
    <cfRule type="cellIs" dxfId="9349" priority="1926" operator="equal">
      <formula>"ب-چهارم"</formula>
    </cfRule>
    <cfRule type="cellIs" dxfId="9348" priority="1927" operator="equal">
      <formula>"ج-چهارم"</formula>
    </cfRule>
    <cfRule type="cellIs" dxfId="9347" priority="1928" operator="equal">
      <formula>"بدون درجه"</formula>
    </cfRule>
  </conditionalFormatting>
  <conditionalFormatting sqref="AE236">
    <cfRule type="cellIs" dxfId="9346" priority="1903" operator="equal">
      <formula>"الف-یک"</formula>
    </cfRule>
    <cfRule type="cellIs" dxfId="9345" priority="1904" operator="equal">
      <formula>"ب-یک"</formula>
    </cfRule>
    <cfRule type="cellIs" dxfId="9344" priority="1905" operator="equal">
      <formula>"ج-یک"</formula>
    </cfRule>
    <cfRule type="cellIs" dxfId="9343" priority="1906" operator="equal">
      <formula>"الف-دو"</formula>
    </cfRule>
    <cfRule type="cellIs" dxfId="9342" priority="1907" operator="equal">
      <formula>"ب-دو"</formula>
    </cfRule>
    <cfRule type="cellIs" dxfId="9341" priority="1908" operator="equal">
      <formula>"ج-دو"</formula>
    </cfRule>
    <cfRule type="cellIs" dxfId="9340" priority="1909" operator="equal">
      <formula>"الف-سوم"</formula>
    </cfRule>
    <cfRule type="cellIs" dxfId="9339" priority="1910" operator="equal">
      <formula>"ب-سوم"</formula>
    </cfRule>
    <cfRule type="cellIs" dxfId="9338" priority="1911" operator="equal">
      <formula>"ج-سوم"</formula>
    </cfRule>
    <cfRule type="cellIs" dxfId="9337" priority="1912" operator="equal">
      <formula>"الف-چهارم"</formula>
    </cfRule>
    <cfRule type="cellIs" dxfId="9336" priority="1913" operator="equal">
      <formula>"ب-چهارم"</formula>
    </cfRule>
    <cfRule type="cellIs" dxfId="9335" priority="1914" operator="equal">
      <formula>"ج-چهارم"</formula>
    </cfRule>
    <cfRule type="cellIs" dxfId="9334" priority="1915" operator="equal">
      <formula>"بدون درجه"</formula>
    </cfRule>
  </conditionalFormatting>
  <conditionalFormatting sqref="AE237">
    <cfRule type="cellIs" dxfId="9333" priority="1890" operator="equal">
      <formula>"الف-یک"</formula>
    </cfRule>
    <cfRule type="cellIs" dxfId="9332" priority="1891" operator="equal">
      <formula>"ب-یک"</formula>
    </cfRule>
    <cfRule type="cellIs" dxfId="9331" priority="1892" operator="equal">
      <formula>"ج-یک"</formula>
    </cfRule>
    <cfRule type="cellIs" dxfId="9330" priority="1893" operator="equal">
      <formula>"الف-دو"</formula>
    </cfRule>
    <cfRule type="cellIs" dxfId="9329" priority="1894" operator="equal">
      <formula>"ب-دو"</formula>
    </cfRule>
    <cfRule type="cellIs" dxfId="9328" priority="1895" operator="equal">
      <formula>"ج-دو"</formula>
    </cfRule>
    <cfRule type="cellIs" dxfId="9327" priority="1896" operator="equal">
      <formula>"الف-سوم"</formula>
    </cfRule>
    <cfRule type="cellIs" dxfId="9326" priority="1897" operator="equal">
      <formula>"ب-سوم"</formula>
    </cfRule>
    <cfRule type="cellIs" dxfId="9325" priority="1898" operator="equal">
      <formula>"ج-سوم"</formula>
    </cfRule>
    <cfRule type="cellIs" dxfId="9324" priority="1899" operator="equal">
      <formula>"الف-چهارم"</formula>
    </cfRule>
    <cfRule type="cellIs" dxfId="9323" priority="1900" operator="equal">
      <formula>"ب-چهارم"</formula>
    </cfRule>
    <cfRule type="cellIs" dxfId="9322" priority="1901" operator="equal">
      <formula>"ج-چهارم"</formula>
    </cfRule>
    <cfRule type="cellIs" dxfId="9321" priority="1902" operator="equal">
      <formula>"بدون درجه"</formula>
    </cfRule>
  </conditionalFormatting>
  <conditionalFormatting sqref="AE238:AE241">
    <cfRule type="cellIs" dxfId="9320" priority="1877" operator="equal">
      <formula>"الف-یک"</formula>
    </cfRule>
    <cfRule type="cellIs" dxfId="9319" priority="1878" operator="equal">
      <formula>"ب-یک"</formula>
    </cfRule>
    <cfRule type="cellIs" dxfId="9318" priority="1879" operator="equal">
      <formula>"ج-یک"</formula>
    </cfRule>
    <cfRule type="cellIs" dxfId="9317" priority="1880" operator="equal">
      <formula>"الف-دو"</formula>
    </cfRule>
    <cfRule type="cellIs" dxfId="9316" priority="1881" operator="equal">
      <formula>"ب-دو"</formula>
    </cfRule>
    <cfRule type="cellIs" dxfId="9315" priority="1882" operator="equal">
      <formula>"ج-دو"</formula>
    </cfRule>
    <cfRule type="cellIs" dxfId="9314" priority="1883" operator="equal">
      <formula>"الف-سوم"</formula>
    </cfRule>
    <cfRule type="cellIs" dxfId="9313" priority="1884" operator="equal">
      <formula>"ب-سوم"</formula>
    </cfRule>
    <cfRule type="cellIs" dxfId="9312" priority="1885" operator="equal">
      <formula>"ج-سوم"</formula>
    </cfRule>
    <cfRule type="cellIs" dxfId="9311" priority="1886" operator="equal">
      <formula>"الف-چهارم"</formula>
    </cfRule>
    <cfRule type="cellIs" dxfId="9310" priority="1887" operator="equal">
      <formula>"ب-چهارم"</formula>
    </cfRule>
    <cfRule type="cellIs" dxfId="9309" priority="1888" operator="equal">
      <formula>"ج-چهارم"</formula>
    </cfRule>
    <cfRule type="cellIs" dxfId="9308" priority="1889" operator="equal">
      <formula>"بدون درجه"</formula>
    </cfRule>
  </conditionalFormatting>
  <conditionalFormatting sqref="AE247">
    <cfRule type="cellIs" dxfId="9307" priority="1838" operator="equal">
      <formula>"الف-یک"</formula>
    </cfRule>
    <cfRule type="cellIs" dxfId="9306" priority="1839" operator="equal">
      <formula>"ب-یک"</formula>
    </cfRule>
    <cfRule type="cellIs" dxfId="9305" priority="1840" operator="equal">
      <formula>"ج-یک"</formula>
    </cfRule>
    <cfRule type="cellIs" dxfId="9304" priority="1841" operator="equal">
      <formula>"الف-دو"</formula>
    </cfRule>
    <cfRule type="cellIs" dxfId="9303" priority="1842" operator="equal">
      <formula>"ب-دو"</formula>
    </cfRule>
    <cfRule type="cellIs" dxfId="9302" priority="1843" operator="equal">
      <formula>"ج-دو"</formula>
    </cfRule>
    <cfRule type="cellIs" dxfId="9301" priority="1844" operator="equal">
      <formula>"الف-سوم"</formula>
    </cfRule>
    <cfRule type="cellIs" dxfId="9300" priority="1845" operator="equal">
      <formula>"ب-سوم"</formula>
    </cfRule>
    <cfRule type="cellIs" dxfId="9299" priority="1846" operator="equal">
      <formula>"ج-سوم"</formula>
    </cfRule>
    <cfRule type="cellIs" dxfId="9298" priority="1847" operator="equal">
      <formula>"الف-چهارم"</formula>
    </cfRule>
    <cfRule type="cellIs" dxfId="9297" priority="1848" operator="equal">
      <formula>"ب-چهارم"</formula>
    </cfRule>
    <cfRule type="cellIs" dxfId="9296" priority="1849" operator="equal">
      <formula>"ج-چهارم"</formula>
    </cfRule>
    <cfRule type="cellIs" dxfId="9295" priority="1850" operator="equal">
      <formula>"بدون درجه"</formula>
    </cfRule>
  </conditionalFormatting>
  <conditionalFormatting sqref="AE248">
    <cfRule type="cellIs" dxfId="9294" priority="1799" operator="equal">
      <formula>"الف-یک"</formula>
    </cfRule>
    <cfRule type="cellIs" dxfId="9293" priority="1800" operator="equal">
      <formula>"ب-یک"</formula>
    </cfRule>
    <cfRule type="cellIs" dxfId="9292" priority="1801" operator="equal">
      <formula>"ج-یک"</formula>
    </cfRule>
    <cfRule type="cellIs" dxfId="9291" priority="1802" operator="equal">
      <formula>"الف-دو"</formula>
    </cfRule>
    <cfRule type="cellIs" dxfId="9290" priority="1803" operator="equal">
      <formula>"ب-دو"</formula>
    </cfRule>
    <cfRule type="cellIs" dxfId="9289" priority="1804" operator="equal">
      <formula>"ج-دو"</formula>
    </cfRule>
    <cfRule type="cellIs" dxfId="9288" priority="1805" operator="equal">
      <formula>"الف-سوم"</formula>
    </cfRule>
    <cfRule type="cellIs" dxfId="9287" priority="1806" operator="equal">
      <formula>"ب-سوم"</formula>
    </cfRule>
    <cfRule type="cellIs" dxfId="9286" priority="1807" operator="equal">
      <formula>"ج-سوم"</formula>
    </cfRule>
    <cfRule type="cellIs" dxfId="9285" priority="1808" operator="equal">
      <formula>"الف-چهارم"</formula>
    </cfRule>
    <cfRule type="cellIs" dxfId="9284" priority="1809" operator="equal">
      <formula>"ب-چهارم"</formula>
    </cfRule>
    <cfRule type="cellIs" dxfId="9283" priority="1810" operator="equal">
      <formula>"ج-چهارم"</formula>
    </cfRule>
    <cfRule type="cellIs" dxfId="9282" priority="1811" operator="equal">
      <formula>"بدون درجه"</formula>
    </cfRule>
  </conditionalFormatting>
  <conditionalFormatting sqref="AE249">
    <cfRule type="cellIs" dxfId="9281" priority="1760" operator="equal">
      <formula>"الف-یک"</formula>
    </cfRule>
    <cfRule type="cellIs" dxfId="9280" priority="1761" operator="equal">
      <formula>"ب-یک"</formula>
    </cfRule>
    <cfRule type="cellIs" dxfId="9279" priority="1762" operator="equal">
      <formula>"ج-یک"</formula>
    </cfRule>
    <cfRule type="cellIs" dxfId="9278" priority="1763" operator="equal">
      <formula>"الف-دو"</formula>
    </cfRule>
    <cfRule type="cellIs" dxfId="9277" priority="1764" operator="equal">
      <formula>"ب-دو"</formula>
    </cfRule>
    <cfRule type="cellIs" dxfId="9276" priority="1765" operator="equal">
      <formula>"ج-دو"</formula>
    </cfRule>
    <cfRule type="cellIs" dxfId="9275" priority="1766" operator="equal">
      <formula>"الف-سوم"</formula>
    </cfRule>
    <cfRule type="cellIs" dxfId="9274" priority="1767" operator="equal">
      <formula>"ب-سوم"</formula>
    </cfRule>
    <cfRule type="cellIs" dxfId="9273" priority="1768" operator="equal">
      <formula>"ج-سوم"</formula>
    </cfRule>
    <cfRule type="cellIs" dxfId="9272" priority="1769" operator="equal">
      <formula>"الف-چهارم"</formula>
    </cfRule>
    <cfRule type="cellIs" dxfId="9271" priority="1770" operator="equal">
      <formula>"ب-چهارم"</formula>
    </cfRule>
    <cfRule type="cellIs" dxfId="9270" priority="1771" operator="equal">
      <formula>"ج-چهارم"</formula>
    </cfRule>
    <cfRule type="cellIs" dxfId="9269" priority="1772" operator="equal">
      <formula>"بدون درجه"</formula>
    </cfRule>
  </conditionalFormatting>
  <conditionalFormatting sqref="AE250">
    <cfRule type="cellIs" dxfId="9268" priority="1721" operator="equal">
      <formula>"الف-یک"</formula>
    </cfRule>
    <cfRule type="cellIs" dxfId="9267" priority="1722" operator="equal">
      <formula>"ب-یک"</formula>
    </cfRule>
    <cfRule type="cellIs" dxfId="9266" priority="1723" operator="equal">
      <formula>"ج-یک"</formula>
    </cfRule>
    <cfRule type="cellIs" dxfId="9265" priority="1724" operator="equal">
      <formula>"الف-دو"</formula>
    </cfRule>
    <cfRule type="cellIs" dxfId="9264" priority="1725" operator="equal">
      <formula>"ب-دو"</formula>
    </cfRule>
    <cfRule type="cellIs" dxfId="9263" priority="1726" operator="equal">
      <formula>"ج-دو"</formula>
    </cfRule>
    <cfRule type="cellIs" dxfId="9262" priority="1727" operator="equal">
      <formula>"الف-سوم"</formula>
    </cfRule>
    <cfRule type="cellIs" dxfId="9261" priority="1728" operator="equal">
      <formula>"ب-سوم"</formula>
    </cfRule>
    <cfRule type="cellIs" dxfId="9260" priority="1729" operator="equal">
      <formula>"ج-سوم"</formula>
    </cfRule>
    <cfRule type="cellIs" dxfId="9259" priority="1730" operator="equal">
      <formula>"الف-چهارم"</formula>
    </cfRule>
    <cfRule type="cellIs" dxfId="9258" priority="1731" operator="equal">
      <formula>"ب-چهارم"</formula>
    </cfRule>
    <cfRule type="cellIs" dxfId="9257" priority="1732" operator="equal">
      <formula>"ج-چهارم"</formula>
    </cfRule>
    <cfRule type="cellIs" dxfId="9256" priority="1733" operator="equal">
      <formula>"بدون درجه"</formula>
    </cfRule>
  </conditionalFormatting>
  <conditionalFormatting sqref="AE251">
    <cfRule type="cellIs" dxfId="9255" priority="1682" operator="equal">
      <formula>"الف-یک"</formula>
    </cfRule>
    <cfRule type="cellIs" dxfId="9254" priority="1683" operator="equal">
      <formula>"ب-یک"</formula>
    </cfRule>
    <cfRule type="cellIs" dxfId="9253" priority="1684" operator="equal">
      <formula>"ج-یک"</formula>
    </cfRule>
    <cfRule type="cellIs" dxfId="9252" priority="1685" operator="equal">
      <formula>"الف-دو"</formula>
    </cfRule>
    <cfRule type="cellIs" dxfId="9251" priority="1686" operator="equal">
      <formula>"ب-دو"</formula>
    </cfRule>
    <cfRule type="cellIs" dxfId="9250" priority="1687" operator="equal">
      <formula>"ج-دو"</formula>
    </cfRule>
    <cfRule type="cellIs" dxfId="9249" priority="1688" operator="equal">
      <formula>"الف-سوم"</formula>
    </cfRule>
    <cfRule type="cellIs" dxfId="9248" priority="1689" operator="equal">
      <formula>"ب-سوم"</formula>
    </cfRule>
    <cfRule type="cellIs" dxfId="9247" priority="1690" operator="equal">
      <formula>"ج-سوم"</formula>
    </cfRule>
    <cfRule type="cellIs" dxfId="9246" priority="1691" operator="equal">
      <formula>"الف-چهارم"</formula>
    </cfRule>
    <cfRule type="cellIs" dxfId="9245" priority="1692" operator="equal">
      <formula>"ب-چهارم"</formula>
    </cfRule>
    <cfRule type="cellIs" dxfId="9244" priority="1693" operator="equal">
      <formula>"ج-چهارم"</formula>
    </cfRule>
    <cfRule type="cellIs" dxfId="9243" priority="1694" operator="equal">
      <formula>"بدون درجه"</formula>
    </cfRule>
  </conditionalFormatting>
  <conditionalFormatting sqref="AE252">
    <cfRule type="cellIs" dxfId="9242" priority="1643" operator="equal">
      <formula>"الف-یک"</formula>
    </cfRule>
    <cfRule type="cellIs" dxfId="9241" priority="1644" operator="equal">
      <formula>"ب-یک"</formula>
    </cfRule>
    <cfRule type="cellIs" dxfId="9240" priority="1645" operator="equal">
      <formula>"ج-یک"</formula>
    </cfRule>
    <cfRule type="cellIs" dxfId="9239" priority="1646" operator="equal">
      <formula>"الف-دو"</formula>
    </cfRule>
    <cfRule type="cellIs" dxfId="9238" priority="1647" operator="equal">
      <formula>"ب-دو"</formula>
    </cfRule>
    <cfRule type="cellIs" dxfId="9237" priority="1648" operator="equal">
      <formula>"ج-دو"</formula>
    </cfRule>
    <cfRule type="cellIs" dxfId="9236" priority="1649" operator="equal">
      <formula>"الف-سوم"</formula>
    </cfRule>
    <cfRule type="cellIs" dxfId="9235" priority="1650" operator="equal">
      <formula>"ب-سوم"</formula>
    </cfRule>
    <cfRule type="cellIs" dxfId="9234" priority="1651" operator="equal">
      <formula>"ج-سوم"</formula>
    </cfRule>
    <cfRule type="cellIs" dxfId="9233" priority="1652" operator="equal">
      <formula>"الف-چهارم"</formula>
    </cfRule>
    <cfRule type="cellIs" dxfId="9232" priority="1653" operator="equal">
      <formula>"ب-چهارم"</formula>
    </cfRule>
    <cfRule type="cellIs" dxfId="9231" priority="1654" operator="equal">
      <formula>"ج-چهارم"</formula>
    </cfRule>
    <cfRule type="cellIs" dxfId="9230" priority="1655" operator="equal">
      <formula>"بدون درجه"</formula>
    </cfRule>
  </conditionalFormatting>
  <conditionalFormatting sqref="AE253">
    <cfRule type="cellIs" dxfId="9229" priority="1604" operator="equal">
      <formula>"الف-یک"</formula>
    </cfRule>
    <cfRule type="cellIs" dxfId="9228" priority="1605" operator="equal">
      <formula>"ب-یک"</formula>
    </cfRule>
    <cfRule type="cellIs" dxfId="9227" priority="1606" operator="equal">
      <formula>"ج-یک"</formula>
    </cfRule>
    <cfRule type="cellIs" dxfId="9226" priority="1607" operator="equal">
      <formula>"الف-دو"</formula>
    </cfRule>
    <cfRule type="cellIs" dxfId="9225" priority="1608" operator="equal">
      <formula>"ب-دو"</formula>
    </cfRule>
    <cfRule type="cellIs" dxfId="9224" priority="1609" operator="equal">
      <formula>"ج-دو"</formula>
    </cfRule>
    <cfRule type="cellIs" dxfId="9223" priority="1610" operator="equal">
      <formula>"الف-سوم"</formula>
    </cfRule>
    <cfRule type="cellIs" dxfId="9222" priority="1611" operator="equal">
      <formula>"ب-سوم"</formula>
    </cfRule>
    <cfRule type="cellIs" dxfId="9221" priority="1612" operator="equal">
      <formula>"ج-سوم"</formula>
    </cfRule>
    <cfRule type="cellIs" dxfId="9220" priority="1613" operator="equal">
      <formula>"الف-چهارم"</formula>
    </cfRule>
    <cfRule type="cellIs" dxfId="9219" priority="1614" operator="equal">
      <formula>"ب-چهارم"</formula>
    </cfRule>
    <cfRule type="cellIs" dxfId="9218" priority="1615" operator="equal">
      <formula>"ج-چهارم"</formula>
    </cfRule>
    <cfRule type="cellIs" dxfId="9217" priority="1616" operator="equal">
      <formula>"بدون درجه"</formula>
    </cfRule>
  </conditionalFormatting>
  <conditionalFormatting sqref="AE254">
    <cfRule type="cellIs" dxfId="9216" priority="1565" operator="equal">
      <formula>"الف-یک"</formula>
    </cfRule>
    <cfRule type="cellIs" dxfId="9215" priority="1566" operator="equal">
      <formula>"ب-یک"</formula>
    </cfRule>
    <cfRule type="cellIs" dxfId="9214" priority="1567" operator="equal">
      <formula>"ج-یک"</formula>
    </cfRule>
    <cfRule type="cellIs" dxfId="9213" priority="1568" operator="equal">
      <formula>"الف-دو"</formula>
    </cfRule>
    <cfRule type="cellIs" dxfId="9212" priority="1569" operator="equal">
      <formula>"ب-دو"</formula>
    </cfRule>
    <cfRule type="cellIs" dxfId="9211" priority="1570" operator="equal">
      <formula>"ج-دو"</formula>
    </cfRule>
    <cfRule type="cellIs" dxfId="9210" priority="1571" operator="equal">
      <formula>"الف-سوم"</formula>
    </cfRule>
    <cfRule type="cellIs" dxfId="9209" priority="1572" operator="equal">
      <formula>"ب-سوم"</formula>
    </cfRule>
    <cfRule type="cellIs" dxfId="9208" priority="1573" operator="equal">
      <formula>"ج-سوم"</formula>
    </cfRule>
    <cfRule type="cellIs" dxfId="9207" priority="1574" operator="equal">
      <formula>"الف-چهارم"</formula>
    </cfRule>
    <cfRule type="cellIs" dxfId="9206" priority="1575" operator="equal">
      <formula>"ب-چهارم"</formula>
    </cfRule>
    <cfRule type="cellIs" dxfId="9205" priority="1576" operator="equal">
      <formula>"ج-چهارم"</formula>
    </cfRule>
    <cfRule type="cellIs" dxfId="9204" priority="1577" operator="equal">
      <formula>"بدون درجه"</formula>
    </cfRule>
  </conditionalFormatting>
  <conditionalFormatting sqref="AE255">
    <cfRule type="cellIs" dxfId="9203" priority="1526" operator="equal">
      <formula>"الف-یک"</formula>
    </cfRule>
    <cfRule type="cellIs" dxfId="9202" priority="1527" operator="equal">
      <formula>"ب-یک"</formula>
    </cfRule>
    <cfRule type="cellIs" dxfId="9201" priority="1528" operator="equal">
      <formula>"ج-یک"</formula>
    </cfRule>
    <cfRule type="cellIs" dxfId="9200" priority="1529" operator="equal">
      <formula>"الف-دو"</formula>
    </cfRule>
    <cfRule type="cellIs" dxfId="9199" priority="1530" operator="equal">
      <formula>"ب-دو"</formula>
    </cfRule>
    <cfRule type="cellIs" dxfId="9198" priority="1531" operator="equal">
      <formula>"ج-دو"</formula>
    </cfRule>
    <cfRule type="cellIs" dxfId="9197" priority="1532" operator="equal">
      <formula>"الف-سوم"</formula>
    </cfRule>
    <cfRule type="cellIs" dxfId="9196" priority="1533" operator="equal">
      <formula>"ب-سوم"</formula>
    </cfRule>
    <cfRule type="cellIs" dxfId="9195" priority="1534" operator="equal">
      <formula>"ج-سوم"</formula>
    </cfRule>
    <cfRule type="cellIs" dxfId="9194" priority="1535" operator="equal">
      <formula>"الف-چهارم"</formula>
    </cfRule>
    <cfRule type="cellIs" dxfId="9193" priority="1536" operator="equal">
      <formula>"ب-چهارم"</formula>
    </cfRule>
    <cfRule type="cellIs" dxfId="9192" priority="1537" operator="equal">
      <formula>"ج-چهارم"</formula>
    </cfRule>
    <cfRule type="cellIs" dxfId="9191" priority="1538" operator="equal">
      <formula>"بدون درجه"</formula>
    </cfRule>
  </conditionalFormatting>
  <conditionalFormatting sqref="AE256">
    <cfRule type="cellIs" dxfId="9190" priority="1487" operator="equal">
      <formula>"الف-یک"</formula>
    </cfRule>
    <cfRule type="cellIs" dxfId="9189" priority="1488" operator="equal">
      <formula>"ب-یک"</formula>
    </cfRule>
    <cfRule type="cellIs" dxfId="9188" priority="1489" operator="equal">
      <formula>"ج-یک"</formula>
    </cfRule>
    <cfRule type="cellIs" dxfId="9187" priority="1490" operator="equal">
      <formula>"الف-دو"</formula>
    </cfRule>
    <cfRule type="cellIs" dxfId="9186" priority="1491" operator="equal">
      <formula>"ب-دو"</formula>
    </cfRule>
    <cfRule type="cellIs" dxfId="9185" priority="1492" operator="equal">
      <formula>"ج-دو"</formula>
    </cfRule>
    <cfRule type="cellIs" dxfId="9184" priority="1493" operator="equal">
      <formula>"الف-سوم"</formula>
    </cfRule>
    <cfRule type="cellIs" dxfId="9183" priority="1494" operator="equal">
      <formula>"ب-سوم"</formula>
    </cfRule>
    <cfRule type="cellIs" dxfId="9182" priority="1495" operator="equal">
      <formula>"ج-سوم"</formula>
    </cfRule>
    <cfRule type="cellIs" dxfId="9181" priority="1496" operator="equal">
      <formula>"الف-چهارم"</formula>
    </cfRule>
    <cfRule type="cellIs" dxfId="9180" priority="1497" operator="equal">
      <formula>"ب-چهارم"</formula>
    </cfRule>
    <cfRule type="cellIs" dxfId="9179" priority="1498" operator="equal">
      <formula>"ج-چهارم"</formula>
    </cfRule>
    <cfRule type="cellIs" dxfId="9178" priority="1499" operator="equal">
      <formula>"بدون درجه"</formula>
    </cfRule>
  </conditionalFormatting>
  <conditionalFormatting sqref="AE257">
    <cfRule type="cellIs" dxfId="9177" priority="1448" operator="equal">
      <formula>"الف-یک"</formula>
    </cfRule>
    <cfRule type="cellIs" dxfId="9176" priority="1449" operator="equal">
      <formula>"ب-یک"</formula>
    </cfRule>
    <cfRule type="cellIs" dxfId="9175" priority="1450" operator="equal">
      <formula>"ج-یک"</formula>
    </cfRule>
    <cfRule type="cellIs" dxfId="9174" priority="1451" operator="equal">
      <formula>"الف-دو"</formula>
    </cfRule>
    <cfRule type="cellIs" dxfId="9173" priority="1452" operator="equal">
      <formula>"ب-دو"</formula>
    </cfRule>
    <cfRule type="cellIs" dxfId="9172" priority="1453" operator="equal">
      <formula>"ج-دو"</formula>
    </cfRule>
    <cfRule type="cellIs" dxfId="9171" priority="1454" operator="equal">
      <formula>"الف-سوم"</formula>
    </cfRule>
    <cfRule type="cellIs" dxfId="9170" priority="1455" operator="equal">
      <formula>"ب-سوم"</formula>
    </cfRule>
    <cfRule type="cellIs" dxfId="9169" priority="1456" operator="equal">
      <formula>"ج-سوم"</formula>
    </cfRule>
    <cfRule type="cellIs" dxfId="9168" priority="1457" operator="equal">
      <formula>"الف-چهارم"</formula>
    </cfRule>
    <cfRule type="cellIs" dxfId="9167" priority="1458" operator="equal">
      <formula>"ب-چهارم"</formula>
    </cfRule>
    <cfRule type="cellIs" dxfId="9166" priority="1459" operator="equal">
      <formula>"ج-چهارم"</formula>
    </cfRule>
    <cfRule type="cellIs" dxfId="9165" priority="1460" operator="equal">
      <formula>"بدون درجه"</formula>
    </cfRule>
  </conditionalFormatting>
  <conditionalFormatting sqref="AE258">
    <cfRule type="cellIs" dxfId="9164" priority="1409" operator="equal">
      <formula>"الف-یک"</formula>
    </cfRule>
    <cfRule type="cellIs" dxfId="9163" priority="1410" operator="equal">
      <formula>"ب-یک"</formula>
    </cfRule>
    <cfRule type="cellIs" dxfId="9162" priority="1411" operator="equal">
      <formula>"ج-یک"</formula>
    </cfRule>
    <cfRule type="cellIs" dxfId="9161" priority="1412" operator="equal">
      <formula>"الف-دو"</formula>
    </cfRule>
    <cfRule type="cellIs" dxfId="9160" priority="1413" operator="equal">
      <formula>"ب-دو"</formula>
    </cfRule>
    <cfRule type="cellIs" dxfId="9159" priority="1414" operator="equal">
      <formula>"ج-دو"</formula>
    </cfRule>
    <cfRule type="cellIs" dxfId="9158" priority="1415" operator="equal">
      <formula>"الف-سوم"</formula>
    </cfRule>
    <cfRule type="cellIs" dxfId="9157" priority="1416" operator="equal">
      <formula>"ب-سوم"</formula>
    </cfRule>
    <cfRule type="cellIs" dxfId="9156" priority="1417" operator="equal">
      <formula>"ج-سوم"</formula>
    </cfRule>
    <cfRule type="cellIs" dxfId="9155" priority="1418" operator="equal">
      <formula>"الف-چهارم"</formula>
    </cfRule>
    <cfRule type="cellIs" dxfId="9154" priority="1419" operator="equal">
      <formula>"ب-چهارم"</formula>
    </cfRule>
    <cfRule type="cellIs" dxfId="9153" priority="1420" operator="equal">
      <formula>"ج-چهارم"</formula>
    </cfRule>
    <cfRule type="cellIs" dxfId="9152" priority="1421" operator="equal">
      <formula>"بدون درجه"</formula>
    </cfRule>
  </conditionalFormatting>
  <conditionalFormatting sqref="AE259">
    <cfRule type="cellIs" dxfId="9151" priority="1370" operator="equal">
      <formula>"الف-یک"</formula>
    </cfRule>
    <cfRule type="cellIs" dxfId="9150" priority="1371" operator="equal">
      <formula>"ب-یک"</formula>
    </cfRule>
    <cfRule type="cellIs" dxfId="9149" priority="1372" operator="equal">
      <formula>"ج-یک"</formula>
    </cfRule>
    <cfRule type="cellIs" dxfId="9148" priority="1373" operator="equal">
      <formula>"الف-دو"</formula>
    </cfRule>
    <cfRule type="cellIs" dxfId="9147" priority="1374" operator="equal">
      <formula>"ب-دو"</formula>
    </cfRule>
    <cfRule type="cellIs" dxfId="9146" priority="1375" operator="equal">
      <formula>"ج-دو"</formula>
    </cfRule>
    <cfRule type="cellIs" dxfId="9145" priority="1376" operator="equal">
      <formula>"الف-سوم"</formula>
    </cfRule>
    <cfRule type="cellIs" dxfId="9144" priority="1377" operator="equal">
      <formula>"ب-سوم"</formula>
    </cfRule>
    <cfRule type="cellIs" dxfId="9143" priority="1378" operator="equal">
      <formula>"ج-سوم"</formula>
    </cfRule>
    <cfRule type="cellIs" dxfId="9142" priority="1379" operator="equal">
      <formula>"الف-چهارم"</formula>
    </cfRule>
    <cfRule type="cellIs" dxfId="9141" priority="1380" operator="equal">
      <formula>"ب-چهارم"</formula>
    </cfRule>
    <cfRule type="cellIs" dxfId="9140" priority="1381" operator="equal">
      <formula>"ج-چهارم"</formula>
    </cfRule>
    <cfRule type="cellIs" dxfId="9139" priority="1382" operator="equal">
      <formula>"بدون درجه"</formula>
    </cfRule>
  </conditionalFormatting>
  <conditionalFormatting sqref="AE260">
    <cfRule type="cellIs" dxfId="9138" priority="1331" operator="equal">
      <formula>"الف-یک"</formula>
    </cfRule>
    <cfRule type="cellIs" dxfId="9137" priority="1332" operator="equal">
      <formula>"ب-یک"</formula>
    </cfRule>
    <cfRule type="cellIs" dxfId="9136" priority="1333" operator="equal">
      <formula>"ج-یک"</formula>
    </cfRule>
    <cfRule type="cellIs" dxfId="9135" priority="1334" operator="equal">
      <formula>"الف-دو"</formula>
    </cfRule>
    <cfRule type="cellIs" dxfId="9134" priority="1335" operator="equal">
      <formula>"ب-دو"</formula>
    </cfRule>
    <cfRule type="cellIs" dxfId="9133" priority="1336" operator="equal">
      <formula>"ج-دو"</formula>
    </cfRule>
    <cfRule type="cellIs" dxfId="9132" priority="1337" operator="equal">
      <formula>"الف-سوم"</formula>
    </cfRule>
    <cfRule type="cellIs" dxfId="9131" priority="1338" operator="equal">
      <formula>"ب-سوم"</formula>
    </cfRule>
    <cfRule type="cellIs" dxfId="9130" priority="1339" operator="equal">
      <formula>"ج-سوم"</formula>
    </cfRule>
    <cfRule type="cellIs" dxfId="9129" priority="1340" operator="equal">
      <formula>"الف-چهارم"</formula>
    </cfRule>
    <cfRule type="cellIs" dxfId="9128" priority="1341" operator="equal">
      <formula>"ب-چهارم"</formula>
    </cfRule>
    <cfRule type="cellIs" dxfId="9127" priority="1342" operator="equal">
      <formula>"ج-چهارم"</formula>
    </cfRule>
    <cfRule type="cellIs" dxfId="9126" priority="1343" operator="equal">
      <formula>"بدون درجه"</formula>
    </cfRule>
  </conditionalFormatting>
  <conditionalFormatting sqref="AE261">
    <cfRule type="cellIs" dxfId="9125" priority="1292" operator="equal">
      <formula>"الف-یک"</formula>
    </cfRule>
    <cfRule type="cellIs" dxfId="9124" priority="1293" operator="equal">
      <formula>"ب-یک"</formula>
    </cfRule>
    <cfRule type="cellIs" dxfId="9123" priority="1294" operator="equal">
      <formula>"ج-یک"</formula>
    </cfRule>
    <cfRule type="cellIs" dxfId="9122" priority="1295" operator="equal">
      <formula>"الف-دو"</formula>
    </cfRule>
    <cfRule type="cellIs" dxfId="9121" priority="1296" operator="equal">
      <formula>"ب-دو"</formula>
    </cfRule>
    <cfRule type="cellIs" dxfId="9120" priority="1297" operator="equal">
      <formula>"ج-دو"</formula>
    </cfRule>
    <cfRule type="cellIs" dxfId="9119" priority="1298" operator="equal">
      <formula>"الف-سوم"</formula>
    </cfRule>
    <cfRule type="cellIs" dxfId="9118" priority="1299" operator="equal">
      <formula>"ب-سوم"</formula>
    </cfRule>
    <cfRule type="cellIs" dxfId="9117" priority="1300" operator="equal">
      <formula>"ج-سوم"</formula>
    </cfRule>
    <cfRule type="cellIs" dxfId="9116" priority="1301" operator="equal">
      <formula>"الف-چهارم"</formula>
    </cfRule>
    <cfRule type="cellIs" dxfId="9115" priority="1302" operator="equal">
      <formula>"ب-چهارم"</formula>
    </cfRule>
    <cfRule type="cellIs" dxfId="9114" priority="1303" operator="equal">
      <formula>"ج-چهارم"</formula>
    </cfRule>
    <cfRule type="cellIs" dxfId="9113" priority="1304" operator="equal">
      <formula>"بدون درجه"</formula>
    </cfRule>
  </conditionalFormatting>
  <conditionalFormatting sqref="AE262">
    <cfRule type="cellIs" dxfId="9112" priority="1253" operator="equal">
      <formula>"الف-یک"</formula>
    </cfRule>
    <cfRule type="cellIs" dxfId="9111" priority="1254" operator="equal">
      <formula>"ب-یک"</formula>
    </cfRule>
    <cfRule type="cellIs" dxfId="9110" priority="1255" operator="equal">
      <formula>"ج-یک"</formula>
    </cfRule>
    <cfRule type="cellIs" dxfId="9109" priority="1256" operator="equal">
      <formula>"الف-دو"</formula>
    </cfRule>
    <cfRule type="cellIs" dxfId="9108" priority="1257" operator="equal">
      <formula>"ب-دو"</formula>
    </cfRule>
    <cfRule type="cellIs" dxfId="9107" priority="1258" operator="equal">
      <formula>"ج-دو"</formula>
    </cfRule>
    <cfRule type="cellIs" dxfId="9106" priority="1259" operator="equal">
      <formula>"الف-سوم"</formula>
    </cfRule>
    <cfRule type="cellIs" dxfId="9105" priority="1260" operator="equal">
      <formula>"ب-سوم"</formula>
    </cfRule>
    <cfRule type="cellIs" dxfId="9104" priority="1261" operator="equal">
      <formula>"ج-سوم"</formula>
    </cfRule>
    <cfRule type="cellIs" dxfId="9103" priority="1262" operator="equal">
      <formula>"الف-چهارم"</formula>
    </cfRule>
    <cfRule type="cellIs" dxfId="9102" priority="1263" operator="equal">
      <formula>"ب-چهارم"</formula>
    </cfRule>
    <cfRule type="cellIs" dxfId="9101" priority="1264" operator="equal">
      <formula>"ج-چهارم"</formula>
    </cfRule>
    <cfRule type="cellIs" dxfId="9100" priority="1265" operator="equal">
      <formula>"بدون درجه"</formula>
    </cfRule>
  </conditionalFormatting>
  <conditionalFormatting sqref="AE263">
    <cfRule type="cellIs" dxfId="9099" priority="1214" operator="equal">
      <formula>"الف-یک"</formula>
    </cfRule>
    <cfRule type="cellIs" dxfId="9098" priority="1215" operator="equal">
      <formula>"ب-یک"</formula>
    </cfRule>
    <cfRule type="cellIs" dxfId="9097" priority="1216" operator="equal">
      <formula>"ج-یک"</formula>
    </cfRule>
    <cfRule type="cellIs" dxfId="9096" priority="1217" operator="equal">
      <formula>"الف-دو"</formula>
    </cfRule>
    <cfRule type="cellIs" dxfId="9095" priority="1218" operator="equal">
      <formula>"ب-دو"</formula>
    </cfRule>
    <cfRule type="cellIs" dxfId="9094" priority="1219" operator="equal">
      <formula>"ج-دو"</formula>
    </cfRule>
    <cfRule type="cellIs" dxfId="9093" priority="1220" operator="equal">
      <formula>"الف-سوم"</formula>
    </cfRule>
    <cfRule type="cellIs" dxfId="9092" priority="1221" operator="equal">
      <formula>"ب-سوم"</formula>
    </cfRule>
    <cfRule type="cellIs" dxfId="9091" priority="1222" operator="equal">
      <formula>"ج-سوم"</formula>
    </cfRule>
    <cfRule type="cellIs" dxfId="9090" priority="1223" operator="equal">
      <formula>"الف-چهارم"</formula>
    </cfRule>
    <cfRule type="cellIs" dxfId="9089" priority="1224" operator="equal">
      <formula>"ب-چهارم"</formula>
    </cfRule>
    <cfRule type="cellIs" dxfId="9088" priority="1225" operator="equal">
      <formula>"ج-چهارم"</formula>
    </cfRule>
    <cfRule type="cellIs" dxfId="9087" priority="1226" operator="equal">
      <formula>"بدون درجه"</formula>
    </cfRule>
  </conditionalFormatting>
  <conditionalFormatting sqref="AE264">
    <cfRule type="cellIs" dxfId="9086" priority="1175" operator="equal">
      <formula>"الف-یک"</formula>
    </cfRule>
    <cfRule type="cellIs" dxfId="9085" priority="1176" operator="equal">
      <formula>"ب-یک"</formula>
    </cfRule>
    <cfRule type="cellIs" dxfId="9084" priority="1177" operator="equal">
      <formula>"ج-یک"</formula>
    </cfRule>
    <cfRule type="cellIs" dxfId="9083" priority="1178" operator="equal">
      <formula>"الف-دو"</formula>
    </cfRule>
    <cfRule type="cellIs" dxfId="9082" priority="1179" operator="equal">
      <formula>"ب-دو"</formula>
    </cfRule>
    <cfRule type="cellIs" dxfId="9081" priority="1180" operator="equal">
      <formula>"ج-دو"</formula>
    </cfRule>
    <cfRule type="cellIs" dxfId="9080" priority="1181" operator="equal">
      <formula>"الف-سوم"</formula>
    </cfRule>
    <cfRule type="cellIs" dxfId="9079" priority="1182" operator="equal">
      <formula>"ب-سوم"</formula>
    </cfRule>
    <cfRule type="cellIs" dxfId="9078" priority="1183" operator="equal">
      <formula>"ج-سوم"</formula>
    </cfRule>
    <cfRule type="cellIs" dxfId="9077" priority="1184" operator="equal">
      <formula>"الف-چهارم"</formula>
    </cfRule>
    <cfRule type="cellIs" dxfId="9076" priority="1185" operator="equal">
      <formula>"ب-چهارم"</formula>
    </cfRule>
    <cfRule type="cellIs" dxfId="9075" priority="1186" operator="equal">
      <formula>"ج-چهارم"</formula>
    </cfRule>
    <cfRule type="cellIs" dxfId="9074" priority="1187" operator="equal">
      <formula>"بدون درجه"</formula>
    </cfRule>
  </conditionalFormatting>
  <conditionalFormatting sqref="AE265">
    <cfRule type="cellIs" dxfId="9073" priority="1136" operator="equal">
      <formula>"الف-یک"</formula>
    </cfRule>
    <cfRule type="cellIs" dxfId="9072" priority="1137" operator="equal">
      <formula>"ب-یک"</formula>
    </cfRule>
    <cfRule type="cellIs" dxfId="9071" priority="1138" operator="equal">
      <formula>"ج-یک"</formula>
    </cfRule>
    <cfRule type="cellIs" dxfId="9070" priority="1139" operator="equal">
      <formula>"الف-دو"</formula>
    </cfRule>
    <cfRule type="cellIs" dxfId="9069" priority="1140" operator="equal">
      <formula>"ب-دو"</formula>
    </cfRule>
    <cfRule type="cellIs" dxfId="9068" priority="1141" operator="equal">
      <formula>"ج-دو"</formula>
    </cfRule>
    <cfRule type="cellIs" dxfId="9067" priority="1142" operator="equal">
      <formula>"الف-سوم"</formula>
    </cfRule>
    <cfRule type="cellIs" dxfId="9066" priority="1143" operator="equal">
      <formula>"ب-سوم"</formula>
    </cfRule>
    <cfRule type="cellIs" dxfId="9065" priority="1144" operator="equal">
      <formula>"ج-سوم"</formula>
    </cfRule>
    <cfRule type="cellIs" dxfId="9064" priority="1145" operator="equal">
      <formula>"الف-چهارم"</formula>
    </cfRule>
    <cfRule type="cellIs" dxfId="9063" priority="1146" operator="equal">
      <formula>"ب-چهارم"</formula>
    </cfRule>
    <cfRule type="cellIs" dxfId="9062" priority="1147" operator="equal">
      <formula>"ج-چهارم"</formula>
    </cfRule>
    <cfRule type="cellIs" dxfId="9061" priority="1148" operator="equal">
      <formula>"بدون درجه"</formula>
    </cfRule>
  </conditionalFormatting>
  <conditionalFormatting sqref="AE266">
    <cfRule type="cellIs" dxfId="9060" priority="1097" operator="equal">
      <formula>"الف-یک"</formula>
    </cfRule>
    <cfRule type="cellIs" dxfId="9059" priority="1098" operator="equal">
      <formula>"ب-یک"</formula>
    </cfRule>
    <cfRule type="cellIs" dxfId="9058" priority="1099" operator="equal">
      <formula>"ج-یک"</formula>
    </cfRule>
    <cfRule type="cellIs" dxfId="9057" priority="1100" operator="equal">
      <formula>"الف-دو"</formula>
    </cfRule>
    <cfRule type="cellIs" dxfId="9056" priority="1101" operator="equal">
      <formula>"ب-دو"</formula>
    </cfRule>
    <cfRule type="cellIs" dxfId="9055" priority="1102" operator="equal">
      <formula>"ج-دو"</formula>
    </cfRule>
    <cfRule type="cellIs" dxfId="9054" priority="1103" operator="equal">
      <formula>"الف-سوم"</formula>
    </cfRule>
    <cfRule type="cellIs" dxfId="9053" priority="1104" operator="equal">
      <formula>"ب-سوم"</formula>
    </cfRule>
    <cfRule type="cellIs" dxfId="9052" priority="1105" operator="equal">
      <formula>"ج-سوم"</formula>
    </cfRule>
    <cfRule type="cellIs" dxfId="9051" priority="1106" operator="equal">
      <formula>"الف-چهارم"</formula>
    </cfRule>
    <cfRule type="cellIs" dxfId="9050" priority="1107" operator="equal">
      <formula>"ب-چهارم"</formula>
    </cfRule>
    <cfRule type="cellIs" dxfId="9049" priority="1108" operator="equal">
      <formula>"ج-چهارم"</formula>
    </cfRule>
    <cfRule type="cellIs" dxfId="9048" priority="1109" operator="equal">
      <formula>"بدون درجه"</formula>
    </cfRule>
  </conditionalFormatting>
  <conditionalFormatting sqref="AE267">
    <cfRule type="cellIs" dxfId="9047" priority="1058" operator="equal">
      <formula>"الف-یک"</formula>
    </cfRule>
    <cfRule type="cellIs" dxfId="9046" priority="1059" operator="equal">
      <formula>"ب-یک"</formula>
    </cfRule>
    <cfRule type="cellIs" dxfId="9045" priority="1060" operator="equal">
      <formula>"ج-یک"</formula>
    </cfRule>
    <cfRule type="cellIs" dxfId="9044" priority="1061" operator="equal">
      <formula>"الف-دو"</formula>
    </cfRule>
    <cfRule type="cellIs" dxfId="9043" priority="1062" operator="equal">
      <formula>"ب-دو"</formula>
    </cfRule>
    <cfRule type="cellIs" dxfId="9042" priority="1063" operator="equal">
      <formula>"ج-دو"</formula>
    </cfRule>
    <cfRule type="cellIs" dxfId="9041" priority="1064" operator="equal">
      <formula>"الف-سوم"</formula>
    </cfRule>
    <cfRule type="cellIs" dxfId="9040" priority="1065" operator="equal">
      <formula>"ب-سوم"</formula>
    </cfRule>
    <cfRule type="cellIs" dxfId="9039" priority="1066" operator="equal">
      <formula>"ج-سوم"</formula>
    </cfRule>
    <cfRule type="cellIs" dxfId="9038" priority="1067" operator="equal">
      <formula>"الف-چهارم"</formula>
    </cfRule>
    <cfRule type="cellIs" dxfId="9037" priority="1068" operator="equal">
      <formula>"ب-چهارم"</formula>
    </cfRule>
    <cfRule type="cellIs" dxfId="9036" priority="1069" operator="equal">
      <formula>"ج-چهارم"</formula>
    </cfRule>
    <cfRule type="cellIs" dxfId="9035" priority="1070" operator="equal">
      <formula>"بدون درجه"</formula>
    </cfRule>
  </conditionalFormatting>
  <conditionalFormatting sqref="AE268">
    <cfRule type="cellIs" dxfId="9034" priority="1019" operator="equal">
      <formula>"الف-یک"</formula>
    </cfRule>
    <cfRule type="cellIs" dxfId="9033" priority="1020" operator="equal">
      <formula>"ب-یک"</formula>
    </cfRule>
    <cfRule type="cellIs" dxfId="9032" priority="1021" operator="equal">
      <formula>"ج-یک"</formula>
    </cfRule>
    <cfRule type="cellIs" dxfId="9031" priority="1022" operator="equal">
      <formula>"الف-دو"</formula>
    </cfRule>
    <cfRule type="cellIs" dxfId="9030" priority="1023" operator="equal">
      <formula>"ب-دو"</formula>
    </cfRule>
    <cfRule type="cellIs" dxfId="9029" priority="1024" operator="equal">
      <formula>"ج-دو"</formula>
    </cfRule>
    <cfRule type="cellIs" dxfId="9028" priority="1025" operator="equal">
      <formula>"الف-سوم"</formula>
    </cfRule>
    <cfRule type="cellIs" dxfId="9027" priority="1026" operator="equal">
      <formula>"ب-سوم"</formula>
    </cfRule>
    <cfRule type="cellIs" dxfId="9026" priority="1027" operator="equal">
      <formula>"ج-سوم"</formula>
    </cfRule>
    <cfRule type="cellIs" dxfId="9025" priority="1028" operator="equal">
      <formula>"الف-چهارم"</formula>
    </cfRule>
    <cfRule type="cellIs" dxfId="9024" priority="1029" operator="equal">
      <formula>"ب-چهارم"</formula>
    </cfRule>
    <cfRule type="cellIs" dxfId="9023" priority="1030" operator="equal">
      <formula>"ج-چهارم"</formula>
    </cfRule>
    <cfRule type="cellIs" dxfId="9022" priority="1031" operator="equal">
      <formula>"بدون درجه"</formula>
    </cfRule>
  </conditionalFormatting>
  <conditionalFormatting sqref="AE269">
    <cfRule type="cellIs" dxfId="9021" priority="980" operator="equal">
      <formula>"الف-یک"</formula>
    </cfRule>
    <cfRule type="cellIs" dxfId="9020" priority="981" operator="equal">
      <formula>"ب-یک"</formula>
    </cfRule>
    <cfRule type="cellIs" dxfId="9019" priority="982" operator="equal">
      <formula>"ج-یک"</formula>
    </cfRule>
    <cfRule type="cellIs" dxfId="9018" priority="983" operator="equal">
      <formula>"الف-دو"</formula>
    </cfRule>
    <cfRule type="cellIs" dxfId="9017" priority="984" operator="equal">
      <formula>"ب-دو"</formula>
    </cfRule>
    <cfRule type="cellIs" dxfId="9016" priority="985" operator="equal">
      <formula>"ج-دو"</formula>
    </cfRule>
    <cfRule type="cellIs" dxfId="9015" priority="986" operator="equal">
      <formula>"الف-سوم"</formula>
    </cfRule>
    <cfRule type="cellIs" dxfId="9014" priority="987" operator="equal">
      <formula>"ب-سوم"</formula>
    </cfRule>
    <cfRule type="cellIs" dxfId="9013" priority="988" operator="equal">
      <formula>"ج-سوم"</formula>
    </cfRule>
    <cfRule type="cellIs" dxfId="9012" priority="989" operator="equal">
      <formula>"الف-چهارم"</formula>
    </cfRule>
    <cfRule type="cellIs" dxfId="9011" priority="990" operator="equal">
      <formula>"ب-چهارم"</formula>
    </cfRule>
    <cfRule type="cellIs" dxfId="9010" priority="991" operator="equal">
      <formula>"ج-چهارم"</formula>
    </cfRule>
    <cfRule type="cellIs" dxfId="9009" priority="992" operator="equal">
      <formula>"بدون درجه"</formula>
    </cfRule>
  </conditionalFormatting>
  <conditionalFormatting sqref="AE270">
    <cfRule type="cellIs" dxfId="9008" priority="941" operator="equal">
      <formula>"الف-یک"</formula>
    </cfRule>
    <cfRule type="cellIs" dxfId="9007" priority="942" operator="equal">
      <formula>"ب-یک"</formula>
    </cfRule>
    <cfRule type="cellIs" dxfId="9006" priority="943" operator="equal">
      <formula>"ج-یک"</formula>
    </cfRule>
    <cfRule type="cellIs" dxfId="9005" priority="944" operator="equal">
      <formula>"الف-دو"</formula>
    </cfRule>
    <cfRule type="cellIs" dxfId="9004" priority="945" operator="equal">
      <formula>"ب-دو"</formula>
    </cfRule>
    <cfRule type="cellIs" dxfId="9003" priority="946" operator="equal">
      <formula>"ج-دو"</formula>
    </cfRule>
    <cfRule type="cellIs" dxfId="9002" priority="947" operator="equal">
      <formula>"الف-سوم"</formula>
    </cfRule>
    <cfRule type="cellIs" dxfId="9001" priority="948" operator="equal">
      <formula>"ب-سوم"</formula>
    </cfRule>
    <cfRule type="cellIs" dxfId="9000" priority="949" operator="equal">
      <formula>"ج-سوم"</formula>
    </cfRule>
    <cfRule type="cellIs" dxfId="8999" priority="950" operator="equal">
      <formula>"الف-چهارم"</formula>
    </cfRule>
    <cfRule type="cellIs" dxfId="8998" priority="951" operator="equal">
      <formula>"ب-چهارم"</formula>
    </cfRule>
    <cfRule type="cellIs" dxfId="8997" priority="952" operator="equal">
      <formula>"ج-چهارم"</formula>
    </cfRule>
    <cfRule type="cellIs" dxfId="8996" priority="953" operator="equal">
      <formula>"بدون درجه"</formula>
    </cfRule>
  </conditionalFormatting>
  <conditionalFormatting sqref="AE271">
    <cfRule type="cellIs" dxfId="8995" priority="902" operator="equal">
      <formula>"الف-یک"</formula>
    </cfRule>
    <cfRule type="cellIs" dxfId="8994" priority="903" operator="equal">
      <formula>"ب-یک"</formula>
    </cfRule>
    <cfRule type="cellIs" dxfId="8993" priority="904" operator="equal">
      <formula>"ج-یک"</formula>
    </cfRule>
    <cfRule type="cellIs" dxfId="8992" priority="905" operator="equal">
      <formula>"الف-دو"</formula>
    </cfRule>
    <cfRule type="cellIs" dxfId="8991" priority="906" operator="equal">
      <formula>"ب-دو"</formula>
    </cfRule>
    <cfRule type="cellIs" dxfId="8990" priority="907" operator="equal">
      <formula>"ج-دو"</formula>
    </cfRule>
    <cfRule type="cellIs" dxfId="8989" priority="908" operator="equal">
      <formula>"الف-سوم"</formula>
    </cfRule>
    <cfRule type="cellIs" dxfId="8988" priority="909" operator="equal">
      <formula>"ب-سوم"</formula>
    </cfRule>
    <cfRule type="cellIs" dxfId="8987" priority="910" operator="equal">
      <formula>"ج-سوم"</formula>
    </cfRule>
    <cfRule type="cellIs" dxfId="8986" priority="911" operator="equal">
      <formula>"الف-چهارم"</formula>
    </cfRule>
    <cfRule type="cellIs" dxfId="8985" priority="912" operator="equal">
      <formula>"ب-چهارم"</formula>
    </cfRule>
    <cfRule type="cellIs" dxfId="8984" priority="913" operator="equal">
      <formula>"ج-چهارم"</formula>
    </cfRule>
    <cfRule type="cellIs" dxfId="8983" priority="914" operator="equal">
      <formula>"بدون درجه"</formula>
    </cfRule>
  </conditionalFormatting>
  <conditionalFormatting sqref="AE272">
    <cfRule type="cellIs" dxfId="8982" priority="863" operator="equal">
      <formula>"الف-یک"</formula>
    </cfRule>
    <cfRule type="cellIs" dxfId="8981" priority="864" operator="equal">
      <formula>"ب-یک"</formula>
    </cfRule>
    <cfRule type="cellIs" dxfId="8980" priority="865" operator="equal">
      <formula>"ج-یک"</formula>
    </cfRule>
    <cfRule type="cellIs" dxfId="8979" priority="866" operator="equal">
      <formula>"الف-دو"</formula>
    </cfRule>
    <cfRule type="cellIs" dxfId="8978" priority="867" operator="equal">
      <formula>"ب-دو"</formula>
    </cfRule>
    <cfRule type="cellIs" dxfId="8977" priority="868" operator="equal">
      <formula>"ج-دو"</formula>
    </cfRule>
    <cfRule type="cellIs" dxfId="8976" priority="869" operator="equal">
      <formula>"الف-سوم"</formula>
    </cfRule>
    <cfRule type="cellIs" dxfId="8975" priority="870" operator="equal">
      <formula>"ب-سوم"</formula>
    </cfRule>
    <cfRule type="cellIs" dxfId="8974" priority="871" operator="equal">
      <formula>"ج-سوم"</formula>
    </cfRule>
    <cfRule type="cellIs" dxfId="8973" priority="872" operator="equal">
      <formula>"الف-چهارم"</formula>
    </cfRule>
    <cfRule type="cellIs" dxfId="8972" priority="873" operator="equal">
      <formula>"ب-چهارم"</formula>
    </cfRule>
    <cfRule type="cellIs" dxfId="8971" priority="874" operator="equal">
      <formula>"ج-چهارم"</formula>
    </cfRule>
    <cfRule type="cellIs" dxfId="8970" priority="875" operator="equal">
      <formula>"بدون درجه"</formula>
    </cfRule>
  </conditionalFormatting>
  <conditionalFormatting sqref="AE273">
    <cfRule type="cellIs" dxfId="8969" priority="824" operator="equal">
      <formula>"الف-یک"</formula>
    </cfRule>
    <cfRule type="cellIs" dxfId="8968" priority="825" operator="equal">
      <formula>"ب-یک"</formula>
    </cfRule>
    <cfRule type="cellIs" dxfId="8967" priority="826" operator="equal">
      <formula>"ج-یک"</formula>
    </cfRule>
    <cfRule type="cellIs" dxfId="8966" priority="827" operator="equal">
      <formula>"الف-دو"</formula>
    </cfRule>
    <cfRule type="cellIs" dxfId="8965" priority="828" operator="equal">
      <formula>"ب-دو"</formula>
    </cfRule>
    <cfRule type="cellIs" dxfId="8964" priority="829" operator="equal">
      <formula>"ج-دو"</formula>
    </cfRule>
    <cfRule type="cellIs" dxfId="8963" priority="830" operator="equal">
      <formula>"الف-سوم"</formula>
    </cfRule>
    <cfRule type="cellIs" dxfId="8962" priority="831" operator="equal">
      <formula>"ب-سوم"</formula>
    </cfRule>
    <cfRule type="cellIs" dxfId="8961" priority="832" operator="equal">
      <formula>"ج-سوم"</formula>
    </cfRule>
    <cfRule type="cellIs" dxfId="8960" priority="833" operator="equal">
      <formula>"الف-چهارم"</formula>
    </cfRule>
    <cfRule type="cellIs" dxfId="8959" priority="834" operator="equal">
      <formula>"ب-چهارم"</formula>
    </cfRule>
    <cfRule type="cellIs" dxfId="8958" priority="835" operator="equal">
      <formula>"ج-چهارم"</formula>
    </cfRule>
    <cfRule type="cellIs" dxfId="8957" priority="836" operator="equal">
      <formula>"بدون درجه"</formula>
    </cfRule>
  </conditionalFormatting>
  <conditionalFormatting sqref="AE274">
    <cfRule type="cellIs" dxfId="8956" priority="785" operator="equal">
      <formula>"الف-یک"</formula>
    </cfRule>
    <cfRule type="cellIs" dxfId="8955" priority="786" operator="equal">
      <formula>"ب-یک"</formula>
    </cfRule>
    <cfRule type="cellIs" dxfId="8954" priority="787" operator="equal">
      <formula>"ج-یک"</formula>
    </cfRule>
    <cfRule type="cellIs" dxfId="8953" priority="788" operator="equal">
      <formula>"الف-دو"</formula>
    </cfRule>
    <cfRule type="cellIs" dxfId="8952" priority="789" operator="equal">
      <formula>"ب-دو"</formula>
    </cfRule>
    <cfRule type="cellIs" dxfId="8951" priority="790" operator="equal">
      <formula>"ج-دو"</formula>
    </cfRule>
    <cfRule type="cellIs" dxfId="8950" priority="791" operator="equal">
      <formula>"الف-سوم"</formula>
    </cfRule>
    <cfRule type="cellIs" dxfId="8949" priority="792" operator="equal">
      <formula>"ب-سوم"</formula>
    </cfRule>
    <cfRule type="cellIs" dxfId="8948" priority="793" operator="equal">
      <formula>"ج-سوم"</formula>
    </cfRule>
    <cfRule type="cellIs" dxfId="8947" priority="794" operator="equal">
      <formula>"الف-چهارم"</formula>
    </cfRule>
    <cfRule type="cellIs" dxfId="8946" priority="795" operator="equal">
      <formula>"ب-چهارم"</formula>
    </cfRule>
    <cfRule type="cellIs" dxfId="8945" priority="796" operator="equal">
      <formula>"ج-چهارم"</formula>
    </cfRule>
    <cfRule type="cellIs" dxfId="8944" priority="797" operator="equal">
      <formula>"بدون درجه"</formula>
    </cfRule>
  </conditionalFormatting>
  <conditionalFormatting sqref="AE275">
    <cfRule type="cellIs" dxfId="8943" priority="746" operator="equal">
      <formula>"الف-یک"</formula>
    </cfRule>
    <cfRule type="cellIs" dxfId="8942" priority="747" operator="equal">
      <formula>"ب-یک"</formula>
    </cfRule>
    <cfRule type="cellIs" dxfId="8941" priority="748" operator="equal">
      <formula>"ج-یک"</formula>
    </cfRule>
    <cfRule type="cellIs" dxfId="8940" priority="749" operator="equal">
      <formula>"الف-دو"</formula>
    </cfRule>
    <cfRule type="cellIs" dxfId="8939" priority="750" operator="equal">
      <formula>"ب-دو"</formula>
    </cfRule>
    <cfRule type="cellIs" dxfId="8938" priority="751" operator="equal">
      <formula>"ج-دو"</formula>
    </cfRule>
    <cfRule type="cellIs" dxfId="8937" priority="752" operator="equal">
      <formula>"الف-سوم"</formula>
    </cfRule>
    <cfRule type="cellIs" dxfId="8936" priority="753" operator="equal">
      <formula>"ب-سوم"</formula>
    </cfRule>
    <cfRule type="cellIs" dxfId="8935" priority="754" operator="equal">
      <formula>"ج-سوم"</formula>
    </cfRule>
    <cfRule type="cellIs" dxfId="8934" priority="755" operator="equal">
      <formula>"الف-چهارم"</formula>
    </cfRule>
    <cfRule type="cellIs" dxfId="8933" priority="756" operator="equal">
      <formula>"ب-چهارم"</formula>
    </cfRule>
    <cfRule type="cellIs" dxfId="8932" priority="757" operator="equal">
      <formula>"ج-چهارم"</formula>
    </cfRule>
    <cfRule type="cellIs" dxfId="8931" priority="758" operator="equal">
      <formula>"بدون درجه"</formula>
    </cfRule>
  </conditionalFormatting>
  <conditionalFormatting sqref="AE276">
    <cfRule type="cellIs" dxfId="8930" priority="707" operator="equal">
      <formula>"الف-یک"</formula>
    </cfRule>
    <cfRule type="cellIs" dxfId="8929" priority="708" operator="equal">
      <formula>"ب-یک"</formula>
    </cfRule>
    <cfRule type="cellIs" dxfId="8928" priority="709" operator="equal">
      <formula>"ج-یک"</formula>
    </cfRule>
    <cfRule type="cellIs" dxfId="8927" priority="710" operator="equal">
      <formula>"الف-دو"</formula>
    </cfRule>
    <cfRule type="cellIs" dxfId="8926" priority="711" operator="equal">
      <formula>"ب-دو"</formula>
    </cfRule>
    <cfRule type="cellIs" dxfId="8925" priority="712" operator="equal">
      <formula>"ج-دو"</formula>
    </cfRule>
    <cfRule type="cellIs" dxfId="8924" priority="713" operator="equal">
      <formula>"الف-سوم"</formula>
    </cfRule>
    <cfRule type="cellIs" dxfId="8923" priority="714" operator="equal">
      <formula>"ب-سوم"</formula>
    </cfRule>
    <cfRule type="cellIs" dxfId="8922" priority="715" operator="equal">
      <formula>"ج-سوم"</formula>
    </cfRule>
    <cfRule type="cellIs" dxfId="8921" priority="716" operator="equal">
      <formula>"الف-چهارم"</formula>
    </cfRule>
    <cfRule type="cellIs" dxfId="8920" priority="717" operator="equal">
      <formula>"ب-چهارم"</formula>
    </cfRule>
    <cfRule type="cellIs" dxfId="8919" priority="718" operator="equal">
      <formula>"ج-چهارم"</formula>
    </cfRule>
    <cfRule type="cellIs" dxfId="8918" priority="719" operator="equal">
      <formula>"بدون درجه"</formula>
    </cfRule>
  </conditionalFormatting>
  <conditionalFormatting sqref="AE277">
    <cfRule type="cellIs" dxfId="8917" priority="668" operator="equal">
      <formula>"الف-یک"</formula>
    </cfRule>
    <cfRule type="cellIs" dxfId="8916" priority="669" operator="equal">
      <formula>"ب-یک"</formula>
    </cfRule>
    <cfRule type="cellIs" dxfId="8915" priority="670" operator="equal">
      <formula>"ج-یک"</formula>
    </cfRule>
    <cfRule type="cellIs" dxfId="8914" priority="671" operator="equal">
      <formula>"الف-دو"</formula>
    </cfRule>
    <cfRule type="cellIs" dxfId="8913" priority="672" operator="equal">
      <formula>"ب-دو"</formula>
    </cfRule>
    <cfRule type="cellIs" dxfId="8912" priority="673" operator="equal">
      <formula>"ج-دو"</formula>
    </cfRule>
    <cfRule type="cellIs" dxfId="8911" priority="674" operator="equal">
      <formula>"الف-سوم"</formula>
    </cfRule>
    <cfRule type="cellIs" dxfId="8910" priority="675" operator="equal">
      <formula>"ب-سوم"</formula>
    </cfRule>
    <cfRule type="cellIs" dxfId="8909" priority="676" operator="equal">
      <formula>"ج-سوم"</formula>
    </cfRule>
    <cfRule type="cellIs" dxfId="8908" priority="677" operator="equal">
      <formula>"الف-چهارم"</formula>
    </cfRule>
    <cfRule type="cellIs" dxfId="8907" priority="678" operator="equal">
      <formula>"ب-چهارم"</formula>
    </cfRule>
    <cfRule type="cellIs" dxfId="8906" priority="679" operator="equal">
      <formula>"ج-چهارم"</formula>
    </cfRule>
    <cfRule type="cellIs" dxfId="8905" priority="680" operator="equal">
      <formula>"بدون درجه"</formula>
    </cfRule>
  </conditionalFormatting>
  <conditionalFormatting sqref="AE278">
    <cfRule type="cellIs" dxfId="8904" priority="629" operator="equal">
      <formula>"الف-یک"</formula>
    </cfRule>
    <cfRule type="cellIs" dxfId="8903" priority="630" operator="equal">
      <formula>"ب-یک"</formula>
    </cfRule>
    <cfRule type="cellIs" dxfId="8902" priority="631" operator="equal">
      <formula>"ج-یک"</formula>
    </cfRule>
    <cfRule type="cellIs" dxfId="8901" priority="632" operator="equal">
      <formula>"الف-دو"</formula>
    </cfRule>
    <cfRule type="cellIs" dxfId="8900" priority="633" operator="equal">
      <formula>"ب-دو"</formula>
    </cfRule>
    <cfRule type="cellIs" dxfId="8899" priority="634" operator="equal">
      <formula>"ج-دو"</formula>
    </cfRule>
    <cfRule type="cellIs" dxfId="8898" priority="635" operator="equal">
      <formula>"الف-سوم"</formula>
    </cfRule>
    <cfRule type="cellIs" dxfId="8897" priority="636" operator="equal">
      <formula>"ب-سوم"</formula>
    </cfRule>
    <cfRule type="cellIs" dxfId="8896" priority="637" operator="equal">
      <formula>"ج-سوم"</formula>
    </cfRule>
    <cfRule type="cellIs" dxfId="8895" priority="638" operator="equal">
      <formula>"الف-چهارم"</formula>
    </cfRule>
    <cfRule type="cellIs" dxfId="8894" priority="639" operator="equal">
      <formula>"ب-چهارم"</formula>
    </cfRule>
    <cfRule type="cellIs" dxfId="8893" priority="640" operator="equal">
      <formula>"ج-چهارم"</formula>
    </cfRule>
    <cfRule type="cellIs" dxfId="8892" priority="641" operator="equal">
      <formula>"بدون درجه"</formula>
    </cfRule>
  </conditionalFormatting>
  <conditionalFormatting sqref="AE279">
    <cfRule type="cellIs" dxfId="8891" priority="590" operator="equal">
      <formula>"الف-یک"</formula>
    </cfRule>
    <cfRule type="cellIs" dxfId="8890" priority="591" operator="equal">
      <formula>"ب-یک"</formula>
    </cfRule>
    <cfRule type="cellIs" dxfId="8889" priority="592" operator="equal">
      <formula>"ج-یک"</formula>
    </cfRule>
    <cfRule type="cellIs" dxfId="8888" priority="593" operator="equal">
      <formula>"الف-دو"</formula>
    </cfRule>
    <cfRule type="cellIs" dxfId="8887" priority="594" operator="equal">
      <formula>"ب-دو"</formula>
    </cfRule>
    <cfRule type="cellIs" dxfId="8886" priority="595" operator="equal">
      <formula>"ج-دو"</formula>
    </cfRule>
    <cfRule type="cellIs" dxfId="8885" priority="596" operator="equal">
      <formula>"الف-سوم"</formula>
    </cfRule>
    <cfRule type="cellIs" dxfId="8884" priority="597" operator="equal">
      <formula>"ب-سوم"</formula>
    </cfRule>
    <cfRule type="cellIs" dxfId="8883" priority="598" operator="equal">
      <formula>"ج-سوم"</formula>
    </cfRule>
    <cfRule type="cellIs" dxfId="8882" priority="599" operator="equal">
      <formula>"الف-چهارم"</formula>
    </cfRule>
    <cfRule type="cellIs" dxfId="8881" priority="600" operator="equal">
      <formula>"ب-چهارم"</formula>
    </cfRule>
    <cfRule type="cellIs" dxfId="8880" priority="601" operator="equal">
      <formula>"ج-چهارم"</formula>
    </cfRule>
    <cfRule type="cellIs" dxfId="8879" priority="602" operator="equal">
      <formula>"بدون درجه"</formula>
    </cfRule>
  </conditionalFormatting>
  <conditionalFormatting sqref="AE280">
    <cfRule type="cellIs" dxfId="8878" priority="551" operator="equal">
      <formula>"الف-یک"</formula>
    </cfRule>
    <cfRule type="cellIs" dxfId="8877" priority="552" operator="equal">
      <formula>"ب-یک"</formula>
    </cfRule>
    <cfRule type="cellIs" dxfId="8876" priority="553" operator="equal">
      <formula>"ج-یک"</formula>
    </cfRule>
    <cfRule type="cellIs" dxfId="8875" priority="554" operator="equal">
      <formula>"الف-دو"</formula>
    </cfRule>
    <cfRule type="cellIs" dxfId="8874" priority="555" operator="equal">
      <formula>"ب-دو"</formula>
    </cfRule>
    <cfRule type="cellIs" dxfId="8873" priority="556" operator="equal">
      <formula>"ج-دو"</formula>
    </cfRule>
    <cfRule type="cellIs" dxfId="8872" priority="557" operator="equal">
      <formula>"الف-سوم"</formula>
    </cfRule>
    <cfRule type="cellIs" dxfId="8871" priority="558" operator="equal">
      <formula>"ب-سوم"</formula>
    </cfRule>
    <cfRule type="cellIs" dxfId="8870" priority="559" operator="equal">
      <formula>"ج-سوم"</formula>
    </cfRule>
    <cfRule type="cellIs" dxfId="8869" priority="560" operator="equal">
      <formula>"الف-چهارم"</formula>
    </cfRule>
    <cfRule type="cellIs" dxfId="8868" priority="561" operator="equal">
      <formula>"ب-چهارم"</formula>
    </cfRule>
    <cfRule type="cellIs" dxfId="8867" priority="562" operator="equal">
      <formula>"ج-چهارم"</formula>
    </cfRule>
    <cfRule type="cellIs" dxfId="8866" priority="563" operator="equal">
      <formula>"بدون درجه"</formula>
    </cfRule>
  </conditionalFormatting>
  <conditionalFormatting sqref="AE281">
    <cfRule type="cellIs" dxfId="8865" priority="512" operator="equal">
      <formula>"الف-یک"</formula>
    </cfRule>
    <cfRule type="cellIs" dxfId="8864" priority="513" operator="equal">
      <formula>"ب-یک"</formula>
    </cfRule>
    <cfRule type="cellIs" dxfId="8863" priority="514" operator="equal">
      <formula>"ج-یک"</formula>
    </cfRule>
    <cfRule type="cellIs" dxfId="8862" priority="515" operator="equal">
      <formula>"الف-دو"</formula>
    </cfRule>
    <cfRule type="cellIs" dxfId="8861" priority="516" operator="equal">
      <formula>"ب-دو"</formula>
    </cfRule>
    <cfRule type="cellIs" dxfId="8860" priority="517" operator="equal">
      <formula>"ج-دو"</formula>
    </cfRule>
    <cfRule type="cellIs" dxfId="8859" priority="518" operator="equal">
      <formula>"الف-سوم"</formula>
    </cfRule>
    <cfRule type="cellIs" dxfId="8858" priority="519" operator="equal">
      <formula>"ب-سوم"</formula>
    </cfRule>
    <cfRule type="cellIs" dxfId="8857" priority="520" operator="equal">
      <formula>"ج-سوم"</formula>
    </cfRule>
    <cfRule type="cellIs" dxfId="8856" priority="521" operator="equal">
      <formula>"الف-چهارم"</formula>
    </cfRule>
    <cfRule type="cellIs" dxfId="8855" priority="522" operator="equal">
      <formula>"ب-چهارم"</formula>
    </cfRule>
    <cfRule type="cellIs" dxfId="8854" priority="523" operator="equal">
      <formula>"ج-چهارم"</formula>
    </cfRule>
    <cfRule type="cellIs" dxfId="8853" priority="524" operator="equal">
      <formula>"بدون درجه"</formula>
    </cfRule>
  </conditionalFormatting>
  <conditionalFormatting sqref="AE282">
    <cfRule type="cellIs" dxfId="8852" priority="473" operator="equal">
      <formula>"الف-یک"</formula>
    </cfRule>
    <cfRule type="cellIs" dxfId="8851" priority="474" operator="equal">
      <formula>"ب-یک"</formula>
    </cfRule>
    <cfRule type="cellIs" dxfId="8850" priority="475" operator="equal">
      <formula>"ج-یک"</formula>
    </cfRule>
    <cfRule type="cellIs" dxfId="8849" priority="476" operator="equal">
      <formula>"الف-دو"</formula>
    </cfRule>
    <cfRule type="cellIs" dxfId="8848" priority="477" operator="equal">
      <formula>"ب-دو"</formula>
    </cfRule>
    <cfRule type="cellIs" dxfId="8847" priority="478" operator="equal">
      <formula>"ج-دو"</formula>
    </cfRule>
    <cfRule type="cellIs" dxfId="8846" priority="479" operator="equal">
      <formula>"الف-سوم"</formula>
    </cfRule>
    <cfRule type="cellIs" dxfId="8845" priority="480" operator="equal">
      <formula>"ب-سوم"</formula>
    </cfRule>
    <cfRule type="cellIs" dxfId="8844" priority="481" operator="equal">
      <formula>"ج-سوم"</formula>
    </cfRule>
    <cfRule type="cellIs" dxfId="8843" priority="482" operator="equal">
      <formula>"الف-چهارم"</formula>
    </cfRule>
    <cfRule type="cellIs" dxfId="8842" priority="483" operator="equal">
      <formula>"ب-چهارم"</formula>
    </cfRule>
    <cfRule type="cellIs" dxfId="8841" priority="484" operator="equal">
      <formula>"ج-چهارم"</formula>
    </cfRule>
    <cfRule type="cellIs" dxfId="8840" priority="485" operator="equal">
      <formula>"بدون درجه"</formula>
    </cfRule>
  </conditionalFormatting>
  <conditionalFormatting sqref="AE283">
    <cfRule type="cellIs" dxfId="8839" priority="434" operator="equal">
      <formula>"الف-یک"</formula>
    </cfRule>
    <cfRule type="cellIs" dxfId="8838" priority="435" operator="equal">
      <formula>"ب-یک"</formula>
    </cfRule>
    <cfRule type="cellIs" dxfId="8837" priority="436" operator="equal">
      <formula>"ج-یک"</formula>
    </cfRule>
    <cfRule type="cellIs" dxfId="8836" priority="437" operator="equal">
      <formula>"الف-دو"</formula>
    </cfRule>
    <cfRule type="cellIs" dxfId="8835" priority="438" operator="equal">
      <formula>"ب-دو"</formula>
    </cfRule>
    <cfRule type="cellIs" dxfId="8834" priority="439" operator="equal">
      <formula>"ج-دو"</formula>
    </cfRule>
    <cfRule type="cellIs" dxfId="8833" priority="440" operator="equal">
      <formula>"الف-سوم"</formula>
    </cfRule>
    <cfRule type="cellIs" dxfId="8832" priority="441" operator="equal">
      <formula>"ب-سوم"</formula>
    </cfRule>
    <cfRule type="cellIs" dxfId="8831" priority="442" operator="equal">
      <formula>"ج-سوم"</formula>
    </cfRule>
    <cfRule type="cellIs" dxfId="8830" priority="443" operator="equal">
      <formula>"الف-چهارم"</formula>
    </cfRule>
    <cfRule type="cellIs" dxfId="8829" priority="444" operator="equal">
      <formula>"ب-چهارم"</formula>
    </cfRule>
    <cfRule type="cellIs" dxfId="8828" priority="445" operator="equal">
      <formula>"ج-چهارم"</formula>
    </cfRule>
    <cfRule type="cellIs" dxfId="8827" priority="446" operator="equal">
      <formula>"بدون درجه"</formula>
    </cfRule>
  </conditionalFormatting>
  <conditionalFormatting sqref="AE284">
    <cfRule type="cellIs" dxfId="8826" priority="395" operator="equal">
      <formula>"الف-یک"</formula>
    </cfRule>
    <cfRule type="cellIs" dxfId="8825" priority="396" operator="equal">
      <formula>"ب-یک"</formula>
    </cfRule>
    <cfRule type="cellIs" dxfId="8824" priority="397" operator="equal">
      <formula>"ج-یک"</formula>
    </cfRule>
    <cfRule type="cellIs" dxfId="8823" priority="398" operator="equal">
      <formula>"الف-دو"</formula>
    </cfRule>
    <cfRule type="cellIs" dxfId="8822" priority="399" operator="equal">
      <formula>"ب-دو"</formula>
    </cfRule>
    <cfRule type="cellIs" dxfId="8821" priority="400" operator="equal">
      <formula>"ج-دو"</formula>
    </cfRule>
    <cfRule type="cellIs" dxfId="8820" priority="401" operator="equal">
      <formula>"الف-سوم"</formula>
    </cfRule>
    <cfRule type="cellIs" dxfId="8819" priority="402" operator="equal">
      <formula>"ب-سوم"</formula>
    </cfRule>
    <cfRule type="cellIs" dxfId="8818" priority="403" operator="equal">
      <formula>"ج-سوم"</formula>
    </cfRule>
    <cfRule type="cellIs" dxfId="8817" priority="404" operator="equal">
      <formula>"الف-چهارم"</formula>
    </cfRule>
    <cfRule type="cellIs" dxfId="8816" priority="405" operator="equal">
      <formula>"ب-چهارم"</formula>
    </cfRule>
    <cfRule type="cellIs" dxfId="8815" priority="406" operator="equal">
      <formula>"ج-چهارم"</formula>
    </cfRule>
    <cfRule type="cellIs" dxfId="8814" priority="407" operator="equal">
      <formula>"بدون درجه"</formula>
    </cfRule>
  </conditionalFormatting>
  <conditionalFormatting sqref="AE285">
    <cfRule type="cellIs" dxfId="8813" priority="356" operator="equal">
      <formula>"الف-یک"</formula>
    </cfRule>
    <cfRule type="cellIs" dxfId="8812" priority="357" operator="equal">
      <formula>"ب-یک"</formula>
    </cfRule>
    <cfRule type="cellIs" dxfId="8811" priority="358" operator="equal">
      <formula>"ج-یک"</formula>
    </cfRule>
    <cfRule type="cellIs" dxfId="8810" priority="359" operator="equal">
      <formula>"الف-دو"</formula>
    </cfRule>
    <cfRule type="cellIs" dxfId="8809" priority="360" operator="equal">
      <formula>"ب-دو"</formula>
    </cfRule>
    <cfRule type="cellIs" dxfId="8808" priority="361" operator="equal">
      <formula>"ج-دو"</formula>
    </cfRule>
    <cfRule type="cellIs" dxfId="8807" priority="362" operator="equal">
      <formula>"الف-سوم"</formula>
    </cfRule>
    <cfRule type="cellIs" dxfId="8806" priority="363" operator="equal">
      <formula>"ب-سوم"</formula>
    </cfRule>
    <cfRule type="cellIs" dxfId="8805" priority="364" operator="equal">
      <formula>"ج-سوم"</formula>
    </cfRule>
    <cfRule type="cellIs" dxfId="8804" priority="365" operator="equal">
      <formula>"الف-چهارم"</formula>
    </cfRule>
    <cfRule type="cellIs" dxfId="8803" priority="366" operator="equal">
      <formula>"ب-چهارم"</formula>
    </cfRule>
    <cfRule type="cellIs" dxfId="8802" priority="367" operator="equal">
      <formula>"ج-چهارم"</formula>
    </cfRule>
    <cfRule type="cellIs" dxfId="8801" priority="368" operator="equal">
      <formula>"بدون درجه"</formula>
    </cfRule>
  </conditionalFormatting>
  <conditionalFormatting sqref="AE286">
    <cfRule type="cellIs" dxfId="8800" priority="317" operator="equal">
      <formula>"الف-یک"</formula>
    </cfRule>
    <cfRule type="cellIs" dxfId="8799" priority="318" operator="equal">
      <formula>"ب-یک"</formula>
    </cfRule>
    <cfRule type="cellIs" dxfId="8798" priority="319" operator="equal">
      <formula>"ج-یک"</formula>
    </cfRule>
    <cfRule type="cellIs" dxfId="8797" priority="320" operator="equal">
      <formula>"الف-دو"</formula>
    </cfRule>
    <cfRule type="cellIs" dxfId="8796" priority="321" operator="equal">
      <formula>"ب-دو"</formula>
    </cfRule>
    <cfRule type="cellIs" dxfId="8795" priority="322" operator="equal">
      <formula>"ج-دو"</formula>
    </cfRule>
    <cfRule type="cellIs" dxfId="8794" priority="323" operator="equal">
      <formula>"الف-سوم"</formula>
    </cfRule>
    <cfRule type="cellIs" dxfId="8793" priority="324" operator="equal">
      <formula>"ب-سوم"</formula>
    </cfRule>
    <cfRule type="cellIs" dxfId="8792" priority="325" operator="equal">
      <formula>"ج-سوم"</formula>
    </cfRule>
    <cfRule type="cellIs" dxfId="8791" priority="326" operator="equal">
      <formula>"الف-چهارم"</formula>
    </cfRule>
    <cfRule type="cellIs" dxfId="8790" priority="327" operator="equal">
      <formula>"ب-چهارم"</formula>
    </cfRule>
    <cfRule type="cellIs" dxfId="8789" priority="328" operator="equal">
      <formula>"ج-چهارم"</formula>
    </cfRule>
    <cfRule type="cellIs" dxfId="8788" priority="329" operator="equal">
      <formula>"بدون درجه"</formula>
    </cfRule>
  </conditionalFormatting>
  <conditionalFormatting sqref="AE287">
    <cfRule type="cellIs" dxfId="8787" priority="278" operator="equal">
      <formula>"الف-یک"</formula>
    </cfRule>
    <cfRule type="cellIs" dxfId="8786" priority="279" operator="equal">
      <formula>"ب-یک"</formula>
    </cfRule>
    <cfRule type="cellIs" dxfId="8785" priority="280" operator="equal">
      <formula>"ج-یک"</formula>
    </cfRule>
    <cfRule type="cellIs" dxfId="8784" priority="281" operator="equal">
      <formula>"الف-دو"</formula>
    </cfRule>
    <cfRule type="cellIs" dxfId="8783" priority="282" operator="equal">
      <formula>"ب-دو"</formula>
    </cfRule>
    <cfRule type="cellIs" dxfId="8782" priority="283" operator="equal">
      <formula>"ج-دو"</formula>
    </cfRule>
    <cfRule type="cellIs" dxfId="8781" priority="284" operator="equal">
      <formula>"الف-سوم"</formula>
    </cfRule>
    <cfRule type="cellIs" dxfId="8780" priority="285" operator="equal">
      <formula>"ب-سوم"</formula>
    </cfRule>
    <cfRule type="cellIs" dxfId="8779" priority="286" operator="equal">
      <formula>"ج-سوم"</formula>
    </cfRule>
    <cfRule type="cellIs" dxfId="8778" priority="287" operator="equal">
      <formula>"الف-چهارم"</formula>
    </cfRule>
    <cfRule type="cellIs" dxfId="8777" priority="288" operator="equal">
      <formula>"ب-چهارم"</formula>
    </cfRule>
    <cfRule type="cellIs" dxfId="8776" priority="289" operator="equal">
      <formula>"ج-چهارم"</formula>
    </cfRule>
    <cfRule type="cellIs" dxfId="8775" priority="290" operator="equal">
      <formula>"بدون درجه"</formula>
    </cfRule>
  </conditionalFormatting>
  <conditionalFormatting sqref="AE288">
    <cfRule type="cellIs" dxfId="8774" priority="239" operator="equal">
      <formula>"الف-یک"</formula>
    </cfRule>
    <cfRule type="cellIs" dxfId="8773" priority="240" operator="equal">
      <formula>"ب-یک"</formula>
    </cfRule>
    <cfRule type="cellIs" dxfId="8772" priority="241" operator="equal">
      <formula>"ج-یک"</formula>
    </cfRule>
    <cfRule type="cellIs" dxfId="8771" priority="242" operator="equal">
      <formula>"الف-دو"</formula>
    </cfRule>
    <cfRule type="cellIs" dxfId="8770" priority="243" operator="equal">
      <formula>"ب-دو"</formula>
    </cfRule>
    <cfRule type="cellIs" dxfId="8769" priority="244" operator="equal">
      <formula>"ج-دو"</formula>
    </cfRule>
    <cfRule type="cellIs" dxfId="8768" priority="245" operator="equal">
      <formula>"الف-سوم"</formula>
    </cfRule>
    <cfRule type="cellIs" dxfId="8767" priority="246" operator="equal">
      <formula>"ب-سوم"</formula>
    </cfRule>
    <cfRule type="cellIs" dxfId="8766" priority="247" operator="equal">
      <formula>"ج-سوم"</formula>
    </cfRule>
    <cfRule type="cellIs" dxfId="8765" priority="248" operator="equal">
      <formula>"الف-چهارم"</formula>
    </cfRule>
    <cfRule type="cellIs" dxfId="8764" priority="249" operator="equal">
      <formula>"ب-چهارم"</formula>
    </cfRule>
    <cfRule type="cellIs" dxfId="8763" priority="250" operator="equal">
      <formula>"ج-چهارم"</formula>
    </cfRule>
    <cfRule type="cellIs" dxfId="8762" priority="251" operator="equal">
      <formula>"بدون درجه"</formula>
    </cfRule>
  </conditionalFormatting>
  <conditionalFormatting sqref="AE289">
    <cfRule type="cellIs" dxfId="8761" priority="200" operator="equal">
      <formula>"الف-یک"</formula>
    </cfRule>
    <cfRule type="cellIs" dxfId="8760" priority="201" operator="equal">
      <formula>"ب-یک"</formula>
    </cfRule>
    <cfRule type="cellIs" dxfId="8759" priority="202" operator="equal">
      <formula>"ج-یک"</formula>
    </cfRule>
    <cfRule type="cellIs" dxfId="8758" priority="203" operator="equal">
      <formula>"الف-دو"</formula>
    </cfRule>
    <cfRule type="cellIs" dxfId="8757" priority="204" operator="equal">
      <formula>"ب-دو"</formula>
    </cfRule>
    <cfRule type="cellIs" dxfId="8756" priority="205" operator="equal">
      <formula>"ج-دو"</formula>
    </cfRule>
    <cfRule type="cellIs" dxfId="8755" priority="206" operator="equal">
      <formula>"الف-سوم"</formula>
    </cfRule>
    <cfRule type="cellIs" dxfId="8754" priority="207" operator="equal">
      <formula>"ب-سوم"</formula>
    </cfRule>
    <cfRule type="cellIs" dxfId="8753" priority="208" operator="equal">
      <formula>"ج-سوم"</formula>
    </cfRule>
    <cfRule type="cellIs" dxfId="8752" priority="209" operator="equal">
      <formula>"الف-چهارم"</formula>
    </cfRule>
    <cfRule type="cellIs" dxfId="8751" priority="210" operator="equal">
      <formula>"ب-چهارم"</formula>
    </cfRule>
    <cfRule type="cellIs" dxfId="8750" priority="211" operator="equal">
      <formula>"ج-چهارم"</formula>
    </cfRule>
    <cfRule type="cellIs" dxfId="8749" priority="212" operator="equal">
      <formula>"بدون درجه"</formula>
    </cfRule>
  </conditionalFormatting>
  <conditionalFormatting sqref="AE312">
    <cfRule type="cellIs" dxfId="8748" priority="148" operator="equal">
      <formula>"الف-یک"</formula>
    </cfRule>
    <cfRule type="cellIs" dxfId="8747" priority="149" operator="equal">
      <formula>"ب-یک"</formula>
    </cfRule>
    <cfRule type="cellIs" dxfId="8746" priority="150" operator="equal">
      <formula>"ج-یک"</formula>
    </cfRule>
    <cfRule type="cellIs" dxfId="8745" priority="151" operator="equal">
      <formula>"الف-دو"</formula>
    </cfRule>
    <cfRule type="cellIs" dxfId="8744" priority="152" operator="equal">
      <formula>"ب-دو"</formula>
    </cfRule>
    <cfRule type="cellIs" dxfId="8743" priority="153" operator="equal">
      <formula>"ج-دو"</formula>
    </cfRule>
    <cfRule type="cellIs" dxfId="8742" priority="154" operator="equal">
      <formula>"الف-سوم"</formula>
    </cfRule>
    <cfRule type="cellIs" dxfId="8741" priority="155" operator="equal">
      <formula>"ب-سوم"</formula>
    </cfRule>
    <cfRule type="cellIs" dxfId="8740" priority="156" operator="equal">
      <formula>"ج-سوم"</formula>
    </cfRule>
    <cfRule type="cellIs" dxfId="8739" priority="157" operator="equal">
      <formula>"الف-چهارم"</formula>
    </cfRule>
    <cfRule type="cellIs" dxfId="8738" priority="158" operator="equal">
      <formula>"ب-چهارم"</formula>
    </cfRule>
    <cfRule type="cellIs" dxfId="8737" priority="159" operator="equal">
      <formula>"ج-چهارم"</formula>
    </cfRule>
    <cfRule type="cellIs" dxfId="8736" priority="160" operator="equal">
      <formula>"بدون درجه"</formula>
    </cfRule>
  </conditionalFormatting>
  <conditionalFormatting sqref="AE313">
    <cfRule type="cellIs" dxfId="8735" priority="108" operator="equal">
      <formula>"الف-یک"</formula>
    </cfRule>
    <cfRule type="cellIs" dxfId="8734" priority="109" operator="equal">
      <formula>"ب-یک"</formula>
    </cfRule>
    <cfRule type="cellIs" dxfId="8733" priority="110" operator="equal">
      <formula>"ج-یک"</formula>
    </cfRule>
    <cfRule type="cellIs" dxfId="8732" priority="111" operator="equal">
      <formula>"الف-دو"</formula>
    </cfRule>
    <cfRule type="cellIs" dxfId="8731" priority="112" operator="equal">
      <formula>"ب-دو"</formula>
    </cfRule>
    <cfRule type="cellIs" dxfId="8730" priority="113" operator="equal">
      <formula>"ج-دو"</formula>
    </cfRule>
    <cfRule type="cellIs" dxfId="8729" priority="114" operator="equal">
      <formula>"الف-سوم"</formula>
    </cfRule>
    <cfRule type="cellIs" dxfId="8728" priority="115" operator="equal">
      <formula>"ب-سوم"</formula>
    </cfRule>
    <cfRule type="cellIs" dxfId="8727" priority="116" operator="equal">
      <formula>"ج-سوم"</formula>
    </cfRule>
    <cfRule type="cellIs" dxfId="8726" priority="117" operator="equal">
      <formula>"الف-چهارم"</formula>
    </cfRule>
    <cfRule type="cellIs" dxfId="8725" priority="118" operator="equal">
      <formula>"ب-چهارم"</formula>
    </cfRule>
    <cfRule type="cellIs" dxfId="8724" priority="119" operator="equal">
      <formula>"ج-چهارم"</formula>
    </cfRule>
    <cfRule type="cellIs" dxfId="8723" priority="120" operator="equal">
      <formula>"بدون درجه"</formula>
    </cfRule>
  </conditionalFormatting>
  <conditionalFormatting sqref="AD526:AD569">
    <cfRule type="cellIs" dxfId="8722" priority="1" operator="equal">
      <formula>"951-1000"</formula>
    </cfRule>
    <cfRule type="cellIs" dxfId="8721" priority="2" operator="equal">
      <formula>"901-950"</formula>
    </cfRule>
    <cfRule type="cellIs" dxfId="8720" priority="3" operator="equal">
      <formula>"851-900"</formula>
    </cfRule>
    <cfRule type="cellIs" dxfId="8719" priority="4" operator="equal">
      <formula>"801-850"</formula>
    </cfRule>
    <cfRule type="cellIs" dxfId="8718" priority="5" operator="equal">
      <formula>"751-800"</formula>
    </cfRule>
    <cfRule type="cellIs" dxfId="8717" priority="6" operator="equal">
      <formula>"701-750"</formula>
    </cfRule>
    <cfRule type="cellIs" dxfId="8716" priority="7" operator="equal">
      <formula>"651-700"</formula>
    </cfRule>
    <cfRule type="cellIs" dxfId="8715" priority="8" operator="equal">
      <formula>"601-650"</formula>
    </cfRule>
    <cfRule type="cellIs" dxfId="8714" priority="9" operator="equal">
      <formula>"551-600"</formula>
    </cfRule>
    <cfRule type="cellIs" dxfId="8713" priority="10" operator="equal">
      <formula>"501-550"</formula>
    </cfRule>
    <cfRule type="cellIs" dxfId="8712" priority="11" operator="equal">
      <formula>"451-500"</formula>
    </cfRule>
    <cfRule type="cellIs" dxfId="8711" priority="12" operator="equal">
      <formula>"401-450"</formula>
    </cfRule>
    <cfRule type="cellIs" dxfId="8710" priority="13" operator="equal">
      <formula>"0-400"</formula>
    </cfRule>
  </conditionalFormatting>
  <dataValidations count="8">
    <dataValidation type="list" allowBlank="1" showInputMessage="1" showErrorMessage="1" sqref="J4:J618">
      <formula1>$AI$2:$AI$12</formula1>
    </dataValidation>
    <dataValidation type="list" allowBlank="1" showInputMessage="1" showErrorMessage="1" sqref="P4:P618">
      <formula1>$AM$2:$AM$5</formula1>
    </dataValidation>
    <dataValidation type="list" allowBlank="1" showInputMessage="1" showErrorMessage="1" sqref="V4:V618">
      <formula1>$AQ$2:$AQ$22</formula1>
    </dataValidation>
    <dataValidation type="list" allowBlank="1" showInputMessage="1" showErrorMessage="1" sqref="S4:S618">
      <formula1>$AO$2:$AO$6</formula1>
    </dataValidation>
    <dataValidation type="list" allowBlank="1" showInputMessage="1" showErrorMessage="1" sqref="M4:M618">
      <formula1>$AK$2:$AK$4</formula1>
    </dataValidation>
    <dataValidation type="list" allowBlank="1" showInputMessage="1" showErrorMessage="1" sqref="AD4:AD618">
      <formula1>$AL$8:$AL$21</formula1>
    </dataValidation>
    <dataValidation type="list" allowBlank="1" showInputMessage="1" showErrorMessage="1" sqref="G4:G618">
      <formula1>$AG$2:$AG$6</formula1>
    </dataValidation>
    <dataValidation type="list" allowBlank="1" showInputMessage="1" showErrorMessage="1" sqref="Y4:Y618">
      <formula1>$AS$2:$AS$8</formula1>
    </dataValidation>
  </dataValidations>
  <pageMargins left="0" right="0" top="0" bottom="0" header="0" footer="0"/>
  <pageSetup paperSize="9" scale="60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45C61F4-FD01-4BBF-859B-F45804D64CC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AL22:AM22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rgb="FFB08600"/>
  </sheetPr>
  <dimension ref="A1:AV75"/>
  <sheetViews>
    <sheetView rightToLeft="1" topLeftCell="A28" workbookViewId="0">
      <selection activeCell="A48" sqref="A48:AE48"/>
    </sheetView>
  </sheetViews>
  <sheetFormatPr defaultRowHeight="15" x14ac:dyDescent="0.25"/>
  <cols>
    <col min="1" max="1" width="4.85546875" customWidth="1"/>
    <col min="2" max="2" width="15.140625" customWidth="1"/>
    <col min="3" max="3" width="13.85546875" customWidth="1"/>
    <col min="4" max="4" width="17.5703125" customWidth="1"/>
    <col min="5" max="5" width="15.42578125" customWidth="1"/>
    <col min="6" max="6" width="22.140625" customWidth="1"/>
    <col min="8" max="8" width="6" bestFit="1" customWidth="1"/>
    <col min="9" max="9" width="5.85546875" bestFit="1" customWidth="1"/>
    <col min="11" max="11" width="6" bestFit="1" customWidth="1"/>
    <col min="12" max="12" width="5.85546875" bestFit="1" customWidth="1"/>
    <col min="14" max="14" width="6" bestFit="1" customWidth="1"/>
    <col min="15" max="15" width="5.85546875" bestFit="1" customWidth="1"/>
    <col min="17" max="17" width="4.7109375" bestFit="1" customWidth="1"/>
    <col min="18" max="18" width="5.85546875" bestFit="1" customWidth="1"/>
    <col min="20" max="20" width="6" bestFit="1" customWidth="1"/>
    <col min="21" max="21" width="5" bestFit="1" customWidth="1"/>
    <col min="22" max="22" width="3.85546875" bestFit="1" customWidth="1"/>
    <col min="23" max="23" width="4.7109375" bestFit="1" customWidth="1"/>
    <col min="24" max="24" width="5" bestFit="1" customWidth="1"/>
    <col min="26" max="26" width="4.7109375" bestFit="1" customWidth="1"/>
    <col min="27" max="27" width="5" bestFit="1" customWidth="1"/>
    <col min="32" max="47" width="9.140625" style="77"/>
  </cols>
  <sheetData>
    <row r="1" spans="1:48" ht="24.75" thickBot="1" x14ac:dyDescent="0.3">
      <c r="A1" s="236" t="s">
        <v>66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236"/>
      <c r="Y1" s="236"/>
      <c r="Z1" s="236"/>
      <c r="AA1" s="236"/>
      <c r="AB1" s="236"/>
      <c r="AC1" s="236"/>
      <c r="AD1" s="236"/>
      <c r="AE1" s="236"/>
      <c r="AF1" s="1"/>
      <c r="AG1" s="219" t="s">
        <v>2</v>
      </c>
      <c r="AH1" s="219"/>
      <c r="AI1" s="219" t="s">
        <v>3</v>
      </c>
      <c r="AJ1" s="219"/>
      <c r="AK1" s="219" t="s">
        <v>4</v>
      </c>
      <c r="AL1" s="219"/>
      <c r="AM1" s="219" t="s">
        <v>5</v>
      </c>
      <c r="AN1" s="219"/>
      <c r="AO1" s="219" t="s">
        <v>6</v>
      </c>
      <c r="AP1" s="219"/>
      <c r="AQ1" s="219" t="s">
        <v>7</v>
      </c>
      <c r="AR1" s="219"/>
      <c r="AS1" s="2"/>
      <c r="AT1" s="2" t="s">
        <v>8</v>
      </c>
      <c r="AU1" s="109"/>
    </row>
    <row r="2" spans="1:48" ht="24.75" customHeight="1" thickBot="1" x14ac:dyDescent="0.3">
      <c r="A2" s="255" t="s">
        <v>44</v>
      </c>
      <c r="B2" s="222" t="s">
        <v>58</v>
      </c>
      <c r="C2" s="224" t="s">
        <v>15</v>
      </c>
      <c r="D2" s="226" t="s">
        <v>69</v>
      </c>
      <c r="E2" s="222" t="s">
        <v>57</v>
      </c>
      <c r="F2" s="226" t="s">
        <v>16</v>
      </c>
      <c r="G2" s="228" t="s">
        <v>2</v>
      </c>
      <c r="H2" s="229"/>
      <c r="I2" s="230"/>
      <c r="J2" s="231" t="s">
        <v>3</v>
      </c>
      <c r="K2" s="232"/>
      <c r="L2" s="233"/>
      <c r="M2" s="234" t="s">
        <v>4</v>
      </c>
      <c r="N2" s="234"/>
      <c r="O2" s="235"/>
      <c r="P2" s="241" t="s">
        <v>5</v>
      </c>
      <c r="Q2" s="241"/>
      <c r="R2" s="242"/>
      <c r="S2" s="243" t="s">
        <v>33</v>
      </c>
      <c r="T2" s="244"/>
      <c r="U2" s="244"/>
      <c r="V2" s="245" t="s">
        <v>34</v>
      </c>
      <c r="W2" s="246"/>
      <c r="X2" s="247"/>
      <c r="Y2" s="248" t="s">
        <v>35</v>
      </c>
      <c r="Z2" s="249"/>
      <c r="AA2" s="250"/>
      <c r="AB2" s="251" t="s">
        <v>0</v>
      </c>
      <c r="AC2" s="253" t="s">
        <v>1</v>
      </c>
      <c r="AD2" s="237" t="s">
        <v>10</v>
      </c>
      <c r="AE2" s="237" t="s">
        <v>56</v>
      </c>
      <c r="AF2" s="1"/>
      <c r="AG2" s="109">
        <v>0</v>
      </c>
      <c r="AH2" s="109">
        <v>0</v>
      </c>
      <c r="AI2" s="109">
        <v>0</v>
      </c>
      <c r="AJ2" s="109">
        <v>0</v>
      </c>
      <c r="AK2" s="109">
        <v>0</v>
      </c>
      <c r="AL2" s="109">
        <v>0</v>
      </c>
      <c r="AM2" s="109">
        <v>0</v>
      </c>
      <c r="AN2" s="109">
        <v>0</v>
      </c>
      <c r="AO2" s="109">
        <v>0</v>
      </c>
      <c r="AP2" s="109">
        <v>0</v>
      </c>
      <c r="AQ2" s="109">
        <v>0</v>
      </c>
      <c r="AR2" s="109">
        <v>0</v>
      </c>
      <c r="AS2" s="2" t="s">
        <v>37</v>
      </c>
      <c r="AT2" s="2">
        <v>0</v>
      </c>
      <c r="AU2" s="109"/>
    </row>
    <row r="3" spans="1:48" ht="121.5" customHeight="1" thickBot="1" x14ac:dyDescent="0.3">
      <c r="A3" s="256"/>
      <c r="B3" s="223"/>
      <c r="C3" s="225"/>
      <c r="D3" s="227"/>
      <c r="E3" s="223"/>
      <c r="F3" s="227"/>
      <c r="G3" s="22" t="s">
        <v>39</v>
      </c>
      <c r="H3" s="23" t="s">
        <v>36</v>
      </c>
      <c r="I3" s="24" t="s">
        <v>67</v>
      </c>
      <c r="J3" s="25" t="s">
        <v>38</v>
      </c>
      <c r="K3" s="26" t="s">
        <v>36</v>
      </c>
      <c r="L3" s="27" t="s">
        <v>67</v>
      </c>
      <c r="M3" s="28" t="s">
        <v>68</v>
      </c>
      <c r="N3" s="29" t="s">
        <v>36</v>
      </c>
      <c r="O3" s="30" t="s">
        <v>67</v>
      </c>
      <c r="P3" s="31" t="s">
        <v>40</v>
      </c>
      <c r="Q3" s="32" t="s">
        <v>36</v>
      </c>
      <c r="R3" s="33" t="s">
        <v>67</v>
      </c>
      <c r="S3" s="34" t="s">
        <v>41</v>
      </c>
      <c r="T3" s="35" t="s">
        <v>36</v>
      </c>
      <c r="U3" s="36" t="s">
        <v>67</v>
      </c>
      <c r="V3" s="37" t="s">
        <v>42</v>
      </c>
      <c r="W3" s="38" t="s">
        <v>36</v>
      </c>
      <c r="X3" s="39" t="s">
        <v>67</v>
      </c>
      <c r="Y3" s="40" t="s">
        <v>43</v>
      </c>
      <c r="Z3" s="41" t="s">
        <v>36</v>
      </c>
      <c r="AA3" s="42" t="s">
        <v>67</v>
      </c>
      <c r="AB3" s="252"/>
      <c r="AC3" s="254"/>
      <c r="AD3" s="238"/>
      <c r="AE3" s="238"/>
      <c r="AF3" s="3"/>
      <c r="AG3" s="109" t="s">
        <v>32</v>
      </c>
      <c r="AH3" s="109">
        <v>100</v>
      </c>
      <c r="AI3" s="109">
        <v>1000</v>
      </c>
      <c r="AJ3" s="109">
        <v>10</v>
      </c>
      <c r="AK3" s="109" t="s">
        <v>32</v>
      </c>
      <c r="AL3" s="109">
        <v>100</v>
      </c>
      <c r="AM3" s="109" t="s">
        <v>12</v>
      </c>
      <c r="AN3" s="109">
        <v>100</v>
      </c>
      <c r="AO3" s="109" t="s">
        <v>30</v>
      </c>
      <c r="AP3" s="109">
        <v>100</v>
      </c>
      <c r="AQ3" s="109">
        <v>1</v>
      </c>
      <c r="AR3" s="109">
        <v>5</v>
      </c>
      <c r="AS3" s="2" t="s">
        <v>59</v>
      </c>
      <c r="AT3" s="2">
        <v>-10</v>
      </c>
      <c r="AU3" s="4"/>
    </row>
    <row r="4" spans="1:48" ht="21" x14ac:dyDescent="0.25">
      <c r="A4" s="18">
        <v>1</v>
      </c>
      <c r="B4" s="19" t="s">
        <v>356</v>
      </c>
      <c r="C4" s="19" t="s">
        <v>357</v>
      </c>
      <c r="D4" s="19" t="s">
        <v>358</v>
      </c>
      <c r="E4" s="19">
        <v>1950448861</v>
      </c>
      <c r="F4" s="19" t="s">
        <v>359</v>
      </c>
      <c r="G4" s="13" t="s">
        <v>28</v>
      </c>
      <c r="H4" s="60">
        <f t="shared" ref="H4:H47" si="0">IFERROR(VLOOKUP(G4,$AG$2:$AH$6,2,FALSE),0)</f>
        <v>35</v>
      </c>
      <c r="I4" s="61">
        <f t="shared" ref="I4:I47" si="1">H4*2</f>
        <v>70</v>
      </c>
      <c r="J4" s="17">
        <v>6000</v>
      </c>
      <c r="K4" s="62">
        <f t="shared" ref="K4:K47" si="2">IFERROR(VLOOKUP(J4,$AI$2:$AJ$12,2,FALSE),0)</f>
        <v>60</v>
      </c>
      <c r="L4" s="63">
        <f t="shared" ref="L4:L47" si="3">K4*2</f>
        <v>120</v>
      </c>
      <c r="M4" s="12" t="s">
        <v>31</v>
      </c>
      <c r="N4" s="64">
        <f t="shared" ref="N4:N47" si="4">IFERROR(VLOOKUP(M4,$AK$2:$AL$4,2,FALSE),0)</f>
        <v>70</v>
      </c>
      <c r="O4" s="65">
        <f t="shared" ref="O4:O47" si="5">N4*2</f>
        <v>140</v>
      </c>
      <c r="P4" s="14" t="s">
        <v>12</v>
      </c>
      <c r="Q4" s="66">
        <f t="shared" ref="Q4:Q47" si="6">IFERROR(VLOOKUP(P4,$AM$2:$AN$5,2,FALSE),0)</f>
        <v>100</v>
      </c>
      <c r="R4" s="67">
        <f t="shared" ref="R4:R47" si="7">Q4*2</f>
        <v>200</v>
      </c>
      <c r="S4" s="15" t="s">
        <v>28</v>
      </c>
      <c r="T4" s="68">
        <f t="shared" ref="T4:T47" si="8">IFERROR(VLOOKUP(S4,$AO$2:$AP$6,2,FALSE),0)</f>
        <v>35</v>
      </c>
      <c r="U4" s="69">
        <f t="shared" ref="U4:U47" si="9">T4*1</f>
        <v>35</v>
      </c>
      <c r="V4" s="20">
        <v>19</v>
      </c>
      <c r="W4" s="70">
        <f t="shared" ref="W4:W47" si="10">IFERROR(VLOOKUP(V4,$AQ$2:$AR$22,2,FALSE),0)</f>
        <v>95</v>
      </c>
      <c r="X4" s="71">
        <f t="shared" ref="X4:X47" si="11">W4*1</f>
        <v>95</v>
      </c>
      <c r="Y4" s="16" t="s">
        <v>37</v>
      </c>
      <c r="Z4" s="72">
        <f t="shared" ref="Z4:Z47" si="12">IFERROR(VLOOKUP(Y4,$AS$2:$AT$8,2,FALSE),0)</f>
        <v>0</v>
      </c>
      <c r="AA4" s="73">
        <f>Z4*1</f>
        <v>0</v>
      </c>
      <c r="AB4" s="74">
        <v>1000</v>
      </c>
      <c r="AC4" s="188">
        <f t="shared" ref="AC4:AC11" si="13">SUM(I4,L4,O4,R4,U4,X4,AA4)-Y486</f>
        <v>660</v>
      </c>
      <c r="AD4" s="21" t="s">
        <v>24</v>
      </c>
      <c r="AE4" s="75" t="str">
        <f t="shared" ref="AE4:AE47" si="14">IFERROR(VLOOKUP(AD4,$AL$8:$AM$20,2,FALSE),0)</f>
        <v>الف-سوم</v>
      </c>
      <c r="AF4" s="5"/>
      <c r="AG4" s="109" t="s">
        <v>31</v>
      </c>
      <c r="AH4" s="109">
        <v>70</v>
      </c>
      <c r="AI4" s="109">
        <v>2000</v>
      </c>
      <c r="AJ4" s="109">
        <v>20</v>
      </c>
      <c r="AK4" s="109" t="s">
        <v>31</v>
      </c>
      <c r="AL4" s="109">
        <v>70</v>
      </c>
      <c r="AM4" s="109" t="s">
        <v>13</v>
      </c>
      <c r="AN4" s="109">
        <v>70</v>
      </c>
      <c r="AO4" s="109" t="s">
        <v>31</v>
      </c>
      <c r="AP4" s="109">
        <v>70</v>
      </c>
      <c r="AQ4" s="109">
        <v>2</v>
      </c>
      <c r="AR4" s="109">
        <v>10</v>
      </c>
      <c r="AS4" s="2" t="s">
        <v>60</v>
      </c>
      <c r="AT4" s="2">
        <v>-20</v>
      </c>
      <c r="AU4" s="4"/>
      <c r="AV4" s="78"/>
    </row>
    <row r="5" spans="1:48" ht="21" x14ac:dyDescent="0.25">
      <c r="A5" s="18">
        <f>A4+1</f>
        <v>2</v>
      </c>
      <c r="B5" s="19" t="s">
        <v>356</v>
      </c>
      <c r="C5" s="19" t="s">
        <v>357</v>
      </c>
      <c r="D5" s="19" t="s">
        <v>358</v>
      </c>
      <c r="E5" s="19">
        <v>1950448861</v>
      </c>
      <c r="F5" s="19" t="s">
        <v>360</v>
      </c>
      <c r="G5" s="13" t="s">
        <v>28</v>
      </c>
      <c r="H5" s="60">
        <f t="shared" si="0"/>
        <v>35</v>
      </c>
      <c r="I5" s="61">
        <f t="shared" si="1"/>
        <v>70</v>
      </c>
      <c r="J5" s="17">
        <v>10000</v>
      </c>
      <c r="K5" s="62">
        <f t="shared" si="2"/>
        <v>100</v>
      </c>
      <c r="L5" s="63">
        <f t="shared" si="3"/>
        <v>200</v>
      </c>
      <c r="M5" s="12" t="s">
        <v>32</v>
      </c>
      <c r="N5" s="64">
        <f t="shared" si="4"/>
        <v>100</v>
      </c>
      <c r="O5" s="65">
        <f t="shared" si="5"/>
        <v>200</v>
      </c>
      <c r="P5" s="14" t="s">
        <v>13</v>
      </c>
      <c r="Q5" s="66">
        <f t="shared" si="6"/>
        <v>70</v>
      </c>
      <c r="R5" s="67">
        <f t="shared" si="7"/>
        <v>140</v>
      </c>
      <c r="S5" s="15" t="s">
        <v>28</v>
      </c>
      <c r="T5" s="68">
        <f t="shared" si="8"/>
        <v>35</v>
      </c>
      <c r="U5" s="69">
        <f t="shared" si="9"/>
        <v>35</v>
      </c>
      <c r="V5" s="20">
        <v>19</v>
      </c>
      <c r="W5" s="70">
        <f t="shared" si="10"/>
        <v>95</v>
      </c>
      <c r="X5" s="71">
        <f t="shared" si="11"/>
        <v>95</v>
      </c>
      <c r="Y5" s="16" t="s">
        <v>37</v>
      </c>
      <c r="Z5" s="72">
        <f t="shared" si="12"/>
        <v>0</v>
      </c>
      <c r="AA5" s="73">
        <f t="shared" ref="AA5:AA47" si="15">Z5*1</f>
        <v>0</v>
      </c>
      <c r="AB5" s="74">
        <v>1000</v>
      </c>
      <c r="AC5" s="188">
        <f t="shared" si="13"/>
        <v>740</v>
      </c>
      <c r="AD5" s="21" t="s">
        <v>22</v>
      </c>
      <c r="AE5" s="75" t="str">
        <f t="shared" si="14"/>
        <v>ج-دو</v>
      </c>
      <c r="AF5" s="5"/>
      <c r="AG5" s="109" t="s">
        <v>29</v>
      </c>
      <c r="AH5" s="109">
        <v>50</v>
      </c>
      <c r="AI5" s="109">
        <v>3000</v>
      </c>
      <c r="AJ5" s="109">
        <v>30</v>
      </c>
      <c r="AK5" s="109"/>
      <c r="AL5" s="109"/>
      <c r="AM5" s="109" t="s">
        <v>14</v>
      </c>
      <c r="AN5" s="109">
        <v>50</v>
      </c>
      <c r="AO5" s="109" t="s">
        <v>29</v>
      </c>
      <c r="AP5" s="109">
        <v>50</v>
      </c>
      <c r="AQ5" s="109">
        <v>3</v>
      </c>
      <c r="AR5" s="109">
        <v>15</v>
      </c>
      <c r="AS5" s="2" t="s">
        <v>61</v>
      </c>
      <c r="AT5" s="2">
        <v>-30</v>
      </c>
      <c r="AU5" s="4"/>
      <c r="AV5" s="78"/>
    </row>
    <row r="6" spans="1:48" ht="28.5" x14ac:dyDescent="0.25">
      <c r="A6" s="18">
        <f t="shared" ref="A6:A47" si="16">A5+1</f>
        <v>3</v>
      </c>
      <c r="B6" s="19" t="s">
        <v>356</v>
      </c>
      <c r="C6" s="19" t="s">
        <v>361</v>
      </c>
      <c r="D6" s="19" t="s">
        <v>362</v>
      </c>
      <c r="E6" s="19">
        <v>6619850715</v>
      </c>
      <c r="F6" s="19" t="s">
        <v>363</v>
      </c>
      <c r="G6" s="13" t="s">
        <v>29</v>
      </c>
      <c r="H6" s="60">
        <f t="shared" si="0"/>
        <v>50</v>
      </c>
      <c r="I6" s="61">
        <f t="shared" si="1"/>
        <v>100</v>
      </c>
      <c r="J6" s="17">
        <v>10000</v>
      </c>
      <c r="K6" s="62">
        <f t="shared" si="2"/>
        <v>100</v>
      </c>
      <c r="L6" s="63">
        <f t="shared" si="3"/>
        <v>200</v>
      </c>
      <c r="M6" s="12" t="s">
        <v>31</v>
      </c>
      <c r="N6" s="64">
        <f t="shared" si="4"/>
        <v>70</v>
      </c>
      <c r="O6" s="65">
        <f t="shared" si="5"/>
        <v>140</v>
      </c>
      <c r="P6" s="14" t="s">
        <v>13</v>
      </c>
      <c r="Q6" s="66">
        <f t="shared" si="6"/>
        <v>70</v>
      </c>
      <c r="R6" s="67">
        <f t="shared" si="7"/>
        <v>140</v>
      </c>
      <c r="S6" s="15" t="s">
        <v>28</v>
      </c>
      <c r="T6" s="68">
        <f t="shared" si="8"/>
        <v>35</v>
      </c>
      <c r="U6" s="69">
        <f t="shared" si="9"/>
        <v>35</v>
      </c>
      <c r="V6" s="20">
        <v>4</v>
      </c>
      <c r="W6" s="70">
        <f t="shared" si="10"/>
        <v>20</v>
      </c>
      <c r="X6" s="71">
        <f t="shared" si="11"/>
        <v>20</v>
      </c>
      <c r="Y6" s="16" t="s">
        <v>37</v>
      </c>
      <c r="Z6" s="72">
        <f t="shared" si="12"/>
        <v>0</v>
      </c>
      <c r="AA6" s="73">
        <f t="shared" si="15"/>
        <v>0</v>
      </c>
      <c r="AB6" s="74">
        <v>1000</v>
      </c>
      <c r="AC6" s="188">
        <f t="shared" si="13"/>
        <v>635</v>
      </c>
      <c r="AD6" s="21" t="s">
        <v>593</v>
      </c>
      <c r="AE6" s="75" t="str">
        <f t="shared" si="14"/>
        <v>ب-سوم</v>
      </c>
      <c r="AF6" s="5"/>
      <c r="AG6" s="109" t="s">
        <v>28</v>
      </c>
      <c r="AH6" s="109">
        <v>35</v>
      </c>
      <c r="AI6" s="109">
        <v>4000</v>
      </c>
      <c r="AJ6" s="109">
        <v>40</v>
      </c>
      <c r="AK6" s="109"/>
      <c r="AL6" s="109"/>
      <c r="AM6" s="109"/>
      <c r="AN6" s="109"/>
      <c r="AO6" s="109" t="s">
        <v>28</v>
      </c>
      <c r="AP6" s="109">
        <v>35</v>
      </c>
      <c r="AQ6" s="109">
        <v>4</v>
      </c>
      <c r="AR6" s="109">
        <v>20</v>
      </c>
      <c r="AS6" s="2" t="s">
        <v>62</v>
      </c>
      <c r="AT6" s="2">
        <v>-30</v>
      </c>
      <c r="AU6" s="109"/>
      <c r="AV6" s="78"/>
    </row>
    <row r="7" spans="1:48" ht="28.5" x14ac:dyDescent="0.25">
      <c r="A7" s="18">
        <f t="shared" si="16"/>
        <v>4</v>
      </c>
      <c r="B7" s="19" t="s">
        <v>356</v>
      </c>
      <c r="C7" s="19" t="s">
        <v>364</v>
      </c>
      <c r="D7" s="19" t="s">
        <v>365</v>
      </c>
      <c r="E7" s="19" t="s">
        <v>366</v>
      </c>
      <c r="F7" s="19" t="s">
        <v>359</v>
      </c>
      <c r="G7" s="13" t="s">
        <v>28</v>
      </c>
      <c r="H7" s="60">
        <f t="shared" si="0"/>
        <v>35</v>
      </c>
      <c r="I7" s="61">
        <f t="shared" si="1"/>
        <v>70</v>
      </c>
      <c r="J7" s="17">
        <v>9000</v>
      </c>
      <c r="K7" s="62">
        <f t="shared" si="2"/>
        <v>90</v>
      </c>
      <c r="L7" s="63">
        <f t="shared" si="3"/>
        <v>180</v>
      </c>
      <c r="M7" s="12" t="s">
        <v>31</v>
      </c>
      <c r="N7" s="64">
        <f t="shared" si="4"/>
        <v>70</v>
      </c>
      <c r="O7" s="65">
        <f t="shared" si="5"/>
        <v>140</v>
      </c>
      <c r="P7" s="14" t="s">
        <v>13</v>
      </c>
      <c r="Q7" s="66">
        <f t="shared" si="6"/>
        <v>70</v>
      </c>
      <c r="R7" s="67">
        <f t="shared" si="7"/>
        <v>140</v>
      </c>
      <c r="S7" s="15" t="s">
        <v>28</v>
      </c>
      <c r="T7" s="68">
        <f t="shared" si="8"/>
        <v>35</v>
      </c>
      <c r="U7" s="69">
        <f t="shared" si="9"/>
        <v>35</v>
      </c>
      <c r="V7" s="20">
        <v>4</v>
      </c>
      <c r="W7" s="70">
        <f t="shared" si="10"/>
        <v>20</v>
      </c>
      <c r="X7" s="71">
        <f t="shared" si="11"/>
        <v>20</v>
      </c>
      <c r="Y7" s="16" t="s">
        <v>37</v>
      </c>
      <c r="Z7" s="72">
        <f t="shared" si="12"/>
        <v>0</v>
      </c>
      <c r="AA7" s="73">
        <f t="shared" si="15"/>
        <v>0</v>
      </c>
      <c r="AB7" s="74">
        <v>1000</v>
      </c>
      <c r="AC7" s="188">
        <f t="shared" si="13"/>
        <v>585</v>
      </c>
      <c r="AD7" s="21" t="s">
        <v>592</v>
      </c>
      <c r="AE7" s="75" t="str">
        <f t="shared" si="14"/>
        <v>ج-سوم</v>
      </c>
      <c r="AF7" s="5"/>
      <c r="AG7" s="109"/>
      <c r="AH7" s="109"/>
      <c r="AI7" s="109">
        <v>5000</v>
      </c>
      <c r="AJ7" s="109">
        <v>50</v>
      </c>
      <c r="AK7" s="6"/>
      <c r="AL7" s="6" t="s">
        <v>17</v>
      </c>
      <c r="AM7" s="6" t="s">
        <v>9</v>
      </c>
      <c r="AN7" s="6"/>
      <c r="AO7" s="109"/>
      <c r="AP7" s="109"/>
      <c r="AQ7" s="109">
        <v>5</v>
      </c>
      <c r="AR7" s="109">
        <v>25</v>
      </c>
      <c r="AS7" s="2" t="s">
        <v>63</v>
      </c>
      <c r="AT7" s="2">
        <v>-60</v>
      </c>
      <c r="AU7" s="109"/>
      <c r="AV7" s="78"/>
    </row>
    <row r="8" spans="1:48" ht="28.5" x14ac:dyDescent="0.25">
      <c r="A8" s="18">
        <f t="shared" si="16"/>
        <v>5</v>
      </c>
      <c r="B8" s="19" t="s">
        <v>356</v>
      </c>
      <c r="C8" s="19" t="s">
        <v>367</v>
      </c>
      <c r="D8" s="19" t="s">
        <v>368</v>
      </c>
      <c r="E8" s="19" t="s">
        <v>369</v>
      </c>
      <c r="F8" s="19" t="s">
        <v>370</v>
      </c>
      <c r="G8" s="13" t="s">
        <v>28</v>
      </c>
      <c r="H8" s="60">
        <f t="shared" si="0"/>
        <v>35</v>
      </c>
      <c r="I8" s="61">
        <f t="shared" si="1"/>
        <v>70</v>
      </c>
      <c r="J8" s="17">
        <v>4000</v>
      </c>
      <c r="K8" s="62">
        <f t="shared" si="2"/>
        <v>40</v>
      </c>
      <c r="L8" s="63">
        <f t="shared" si="3"/>
        <v>80</v>
      </c>
      <c r="M8" s="12" t="s">
        <v>31</v>
      </c>
      <c r="N8" s="64">
        <f t="shared" si="4"/>
        <v>70</v>
      </c>
      <c r="O8" s="65">
        <f t="shared" si="5"/>
        <v>140</v>
      </c>
      <c r="P8" s="14" t="s">
        <v>13</v>
      </c>
      <c r="Q8" s="66">
        <f t="shared" si="6"/>
        <v>70</v>
      </c>
      <c r="R8" s="67">
        <f t="shared" si="7"/>
        <v>140</v>
      </c>
      <c r="S8" s="15" t="s">
        <v>28</v>
      </c>
      <c r="T8" s="68">
        <f t="shared" si="8"/>
        <v>35</v>
      </c>
      <c r="U8" s="69">
        <f t="shared" si="9"/>
        <v>35</v>
      </c>
      <c r="V8" s="20">
        <v>3</v>
      </c>
      <c r="W8" s="70">
        <f t="shared" si="10"/>
        <v>15</v>
      </c>
      <c r="X8" s="71">
        <f t="shared" si="11"/>
        <v>15</v>
      </c>
      <c r="Y8" s="16" t="s">
        <v>37</v>
      </c>
      <c r="Z8" s="72">
        <f t="shared" si="12"/>
        <v>0</v>
      </c>
      <c r="AA8" s="73">
        <f t="shared" si="15"/>
        <v>0</v>
      </c>
      <c r="AB8" s="74">
        <v>1000</v>
      </c>
      <c r="AC8" s="188">
        <f t="shared" si="13"/>
        <v>480</v>
      </c>
      <c r="AD8" s="21" t="s">
        <v>25</v>
      </c>
      <c r="AE8" s="75" t="str">
        <f t="shared" si="14"/>
        <v>ب-چهارم</v>
      </c>
      <c r="AF8" s="5"/>
      <c r="AG8" s="109"/>
      <c r="AH8" s="109"/>
      <c r="AI8" s="109">
        <v>6000</v>
      </c>
      <c r="AJ8" s="109">
        <v>60</v>
      </c>
      <c r="AK8" s="7"/>
      <c r="AL8" s="6" t="s">
        <v>27</v>
      </c>
      <c r="AM8" s="6" t="s">
        <v>45</v>
      </c>
      <c r="AN8" s="7"/>
      <c r="AO8" s="6"/>
      <c r="AP8" s="109"/>
      <c r="AQ8" s="109">
        <v>6</v>
      </c>
      <c r="AR8" s="109">
        <v>30</v>
      </c>
      <c r="AS8" s="2" t="s">
        <v>64</v>
      </c>
      <c r="AT8" s="2">
        <v>-50</v>
      </c>
      <c r="AU8" s="109"/>
      <c r="AV8" s="78"/>
    </row>
    <row r="9" spans="1:48" ht="21" x14ac:dyDescent="0.25">
      <c r="A9" s="18">
        <f t="shared" si="16"/>
        <v>6</v>
      </c>
      <c r="B9" s="19" t="s">
        <v>356</v>
      </c>
      <c r="C9" s="19" t="s">
        <v>371</v>
      </c>
      <c r="D9" s="19" t="s">
        <v>372</v>
      </c>
      <c r="E9" s="19" t="s">
        <v>373</v>
      </c>
      <c r="F9" s="19" t="s">
        <v>359</v>
      </c>
      <c r="G9" s="13" t="s">
        <v>28</v>
      </c>
      <c r="H9" s="60">
        <f t="shared" si="0"/>
        <v>35</v>
      </c>
      <c r="I9" s="61">
        <f t="shared" si="1"/>
        <v>70</v>
      </c>
      <c r="J9" s="17">
        <v>5000</v>
      </c>
      <c r="K9" s="62">
        <f t="shared" si="2"/>
        <v>50</v>
      </c>
      <c r="L9" s="63">
        <f t="shared" si="3"/>
        <v>100</v>
      </c>
      <c r="M9" s="12" t="s">
        <v>31</v>
      </c>
      <c r="N9" s="64">
        <f t="shared" si="4"/>
        <v>70</v>
      </c>
      <c r="O9" s="65">
        <f t="shared" si="5"/>
        <v>140</v>
      </c>
      <c r="P9" s="14" t="s">
        <v>13</v>
      </c>
      <c r="Q9" s="66">
        <f t="shared" si="6"/>
        <v>70</v>
      </c>
      <c r="R9" s="67">
        <f t="shared" si="7"/>
        <v>140</v>
      </c>
      <c r="S9" s="15" t="s">
        <v>28</v>
      </c>
      <c r="T9" s="68">
        <f t="shared" si="8"/>
        <v>35</v>
      </c>
      <c r="U9" s="69">
        <f t="shared" si="9"/>
        <v>35</v>
      </c>
      <c r="V9" s="20">
        <v>17</v>
      </c>
      <c r="W9" s="70">
        <f t="shared" si="10"/>
        <v>85</v>
      </c>
      <c r="X9" s="71">
        <f t="shared" si="11"/>
        <v>85</v>
      </c>
      <c r="Y9" s="16" t="s">
        <v>37</v>
      </c>
      <c r="Z9" s="72">
        <f t="shared" si="12"/>
        <v>0</v>
      </c>
      <c r="AA9" s="73">
        <f t="shared" si="15"/>
        <v>0</v>
      </c>
      <c r="AB9" s="74">
        <v>1000</v>
      </c>
      <c r="AC9" s="188">
        <f t="shared" si="13"/>
        <v>570</v>
      </c>
      <c r="AD9" s="21" t="s">
        <v>592</v>
      </c>
      <c r="AE9" s="75" t="str">
        <f t="shared" si="14"/>
        <v>ج-سوم</v>
      </c>
      <c r="AF9" s="8"/>
      <c r="AG9" s="109"/>
      <c r="AH9" s="109"/>
      <c r="AI9" s="109">
        <v>7000</v>
      </c>
      <c r="AJ9" s="109">
        <v>70</v>
      </c>
      <c r="AK9" s="7"/>
      <c r="AL9" s="6" t="s">
        <v>18</v>
      </c>
      <c r="AM9" s="6" t="s">
        <v>46</v>
      </c>
      <c r="AN9" s="7"/>
      <c r="AO9" s="6"/>
      <c r="AP9" s="109"/>
      <c r="AQ9" s="109">
        <v>7</v>
      </c>
      <c r="AR9" s="109">
        <v>35</v>
      </c>
      <c r="AS9" s="2"/>
      <c r="AT9" s="2"/>
      <c r="AU9" s="109"/>
      <c r="AV9" s="78"/>
    </row>
    <row r="10" spans="1:48" ht="21" x14ac:dyDescent="0.25">
      <c r="A10" s="18">
        <f t="shared" si="16"/>
        <v>7</v>
      </c>
      <c r="B10" s="19" t="s">
        <v>356</v>
      </c>
      <c r="C10" s="19" t="s">
        <v>374</v>
      </c>
      <c r="D10" s="19" t="s">
        <v>375</v>
      </c>
      <c r="E10" s="19">
        <v>2295539471</v>
      </c>
      <c r="F10" s="19" t="s">
        <v>319</v>
      </c>
      <c r="G10" s="13" t="s">
        <v>32</v>
      </c>
      <c r="H10" s="60">
        <f t="shared" si="0"/>
        <v>100</v>
      </c>
      <c r="I10" s="61">
        <f t="shared" si="1"/>
        <v>200</v>
      </c>
      <c r="J10" s="17">
        <v>6000</v>
      </c>
      <c r="K10" s="62">
        <f t="shared" si="2"/>
        <v>60</v>
      </c>
      <c r="L10" s="63">
        <f t="shared" si="3"/>
        <v>120</v>
      </c>
      <c r="M10" s="12" t="s">
        <v>32</v>
      </c>
      <c r="N10" s="64">
        <f t="shared" si="4"/>
        <v>100</v>
      </c>
      <c r="O10" s="65">
        <f t="shared" si="5"/>
        <v>200</v>
      </c>
      <c r="P10" s="14" t="s">
        <v>13</v>
      </c>
      <c r="Q10" s="66">
        <f t="shared" si="6"/>
        <v>70</v>
      </c>
      <c r="R10" s="67">
        <f t="shared" si="7"/>
        <v>140</v>
      </c>
      <c r="S10" s="15" t="s">
        <v>29</v>
      </c>
      <c r="T10" s="68">
        <f t="shared" si="8"/>
        <v>50</v>
      </c>
      <c r="U10" s="69">
        <f t="shared" si="9"/>
        <v>50</v>
      </c>
      <c r="V10" s="20">
        <v>3</v>
      </c>
      <c r="W10" s="70">
        <f t="shared" si="10"/>
        <v>15</v>
      </c>
      <c r="X10" s="71">
        <f t="shared" si="11"/>
        <v>15</v>
      </c>
      <c r="Y10" s="16" t="s">
        <v>37</v>
      </c>
      <c r="Z10" s="72">
        <f t="shared" si="12"/>
        <v>0</v>
      </c>
      <c r="AA10" s="73">
        <f t="shared" si="15"/>
        <v>0</v>
      </c>
      <c r="AB10" s="74">
        <v>1000</v>
      </c>
      <c r="AC10" s="188">
        <f t="shared" si="13"/>
        <v>725</v>
      </c>
      <c r="AD10" s="21" t="s">
        <v>22</v>
      </c>
      <c r="AE10" s="75" t="str">
        <f t="shared" si="14"/>
        <v>ج-دو</v>
      </c>
      <c r="AF10" s="5"/>
      <c r="AG10" s="109"/>
      <c r="AH10" s="109"/>
      <c r="AI10" s="109">
        <v>8000</v>
      </c>
      <c r="AJ10" s="109">
        <v>80</v>
      </c>
      <c r="AK10" s="7"/>
      <c r="AL10" s="6" t="s">
        <v>19</v>
      </c>
      <c r="AM10" s="6" t="s">
        <v>47</v>
      </c>
      <c r="AN10" s="7"/>
      <c r="AO10" s="6"/>
      <c r="AP10" s="109"/>
      <c r="AQ10" s="109">
        <v>8</v>
      </c>
      <c r="AR10" s="109">
        <v>40</v>
      </c>
      <c r="AS10" s="2"/>
      <c r="AT10" s="2"/>
      <c r="AU10" s="109"/>
      <c r="AV10" s="78"/>
    </row>
    <row r="11" spans="1:48" ht="21" x14ac:dyDescent="0.25">
      <c r="A11" s="18">
        <f t="shared" si="16"/>
        <v>8</v>
      </c>
      <c r="B11" s="19" t="s">
        <v>356</v>
      </c>
      <c r="C11" s="19" t="s">
        <v>376</v>
      </c>
      <c r="D11" s="19" t="s">
        <v>377</v>
      </c>
      <c r="E11" s="19">
        <v>2295536855</v>
      </c>
      <c r="F11" s="19" t="s">
        <v>378</v>
      </c>
      <c r="G11" s="13" t="s">
        <v>29</v>
      </c>
      <c r="H11" s="60">
        <f t="shared" si="0"/>
        <v>50</v>
      </c>
      <c r="I11" s="61">
        <f t="shared" si="1"/>
        <v>100</v>
      </c>
      <c r="J11" s="17">
        <v>3000</v>
      </c>
      <c r="K11" s="62">
        <f t="shared" si="2"/>
        <v>30</v>
      </c>
      <c r="L11" s="63">
        <f t="shared" si="3"/>
        <v>60</v>
      </c>
      <c r="M11" s="12" t="s">
        <v>31</v>
      </c>
      <c r="N11" s="64">
        <f t="shared" si="4"/>
        <v>70</v>
      </c>
      <c r="O11" s="65">
        <f t="shared" si="5"/>
        <v>140</v>
      </c>
      <c r="P11" s="14" t="s">
        <v>13</v>
      </c>
      <c r="Q11" s="66">
        <f t="shared" si="6"/>
        <v>70</v>
      </c>
      <c r="R11" s="67">
        <f t="shared" si="7"/>
        <v>140</v>
      </c>
      <c r="S11" s="15" t="s">
        <v>29</v>
      </c>
      <c r="T11" s="68">
        <f t="shared" si="8"/>
        <v>50</v>
      </c>
      <c r="U11" s="69">
        <f t="shared" si="9"/>
        <v>50</v>
      </c>
      <c r="V11" s="20">
        <v>4</v>
      </c>
      <c r="W11" s="70">
        <f t="shared" si="10"/>
        <v>20</v>
      </c>
      <c r="X11" s="71">
        <f t="shared" si="11"/>
        <v>20</v>
      </c>
      <c r="Y11" s="16" t="s">
        <v>37</v>
      </c>
      <c r="Z11" s="72">
        <f t="shared" si="12"/>
        <v>0</v>
      </c>
      <c r="AA11" s="73">
        <f t="shared" si="15"/>
        <v>0</v>
      </c>
      <c r="AB11" s="74">
        <v>1000</v>
      </c>
      <c r="AC11" s="188">
        <f t="shared" si="13"/>
        <v>510</v>
      </c>
      <c r="AD11" s="21" t="s">
        <v>23</v>
      </c>
      <c r="AE11" s="75" t="str">
        <f t="shared" si="14"/>
        <v>الف-چهارم</v>
      </c>
      <c r="AF11" s="5"/>
      <c r="AG11" s="109"/>
      <c r="AH11" s="109"/>
      <c r="AI11" s="109">
        <v>9000</v>
      </c>
      <c r="AJ11" s="109">
        <v>90</v>
      </c>
      <c r="AK11" s="7"/>
      <c r="AL11" s="6" t="s">
        <v>20</v>
      </c>
      <c r="AM11" s="6" t="s">
        <v>290</v>
      </c>
      <c r="AN11" s="7"/>
      <c r="AO11" s="6"/>
      <c r="AP11" s="109"/>
      <c r="AQ11" s="109">
        <v>9</v>
      </c>
      <c r="AR11" s="109">
        <v>45</v>
      </c>
      <c r="AS11" s="109"/>
      <c r="AT11" s="109"/>
      <c r="AU11" s="109"/>
      <c r="AV11" s="78"/>
    </row>
    <row r="12" spans="1:48" ht="21" x14ac:dyDescent="0.25">
      <c r="A12" s="18">
        <f t="shared" si="16"/>
        <v>9</v>
      </c>
      <c r="B12" s="19" t="s">
        <v>356</v>
      </c>
      <c r="C12" s="19" t="s">
        <v>379</v>
      </c>
      <c r="D12" s="19" t="s">
        <v>380</v>
      </c>
      <c r="E12" s="19" t="s">
        <v>381</v>
      </c>
      <c r="F12" s="19" t="s">
        <v>359</v>
      </c>
      <c r="G12" s="13" t="s">
        <v>28</v>
      </c>
      <c r="H12" s="60">
        <f t="shared" si="0"/>
        <v>35</v>
      </c>
      <c r="I12" s="61">
        <f t="shared" si="1"/>
        <v>70</v>
      </c>
      <c r="J12" s="17">
        <v>1000</v>
      </c>
      <c r="K12" s="62">
        <f t="shared" si="2"/>
        <v>10</v>
      </c>
      <c r="L12" s="63">
        <f t="shared" si="3"/>
        <v>20</v>
      </c>
      <c r="M12" s="12" t="s">
        <v>31</v>
      </c>
      <c r="N12" s="64">
        <f t="shared" si="4"/>
        <v>70</v>
      </c>
      <c r="O12" s="65">
        <f t="shared" si="5"/>
        <v>140</v>
      </c>
      <c r="P12" s="14" t="s">
        <v>13</v>
      </c>
      <c r="Q12" s="66">
        <f t="shared" si="6"/>
        <v>70</v>
      </c>
      <c r="R12" s="67">
        <f t="shared" si="7"/>
        <v>140</v>
      </c>
      <c r="S12" s="15" t="s">
        <v>28</v>
      </c>
      <c r="T12" s="68">
        <f t="shared" si="8"/>
        <v>35</v>
      </c>
      <c r="U12" s="69">
        <f t="shared" si="9"/>
        <v>35</v>
      </c>
      <c r="V12" s="20">
        <v>20</v>
      </c>
      <c r="W12" s="70">
        <f t="shared" si="10"/>
        <v>100</v>
      </c>
      <c r="X12" s="71">
        <f t="shared" si="11"/>
        <v>100</v>
      </c>
      <c r="Y12" s="16" t="s">
        <v>37</v>
      </c>
      <c r="Z12" s="72">
        <f t="shared" si="12"/>
        <v>0</v>
      </c>
      <c r="AA12" s="73">
        <f t="shared" si="15"/>
        <v>0</v>
      </c>
      <c r="AB12" s="74">
        <v>1000</v>
      </c>
      <c r="AC12" s="188">
        <f t="shared" ref="AC12:AC47" si="17">SUM(I12,L12,O12,R12,U12,X12,AA12)-Y486</f>
        <v>505</v>
      </c>
      <c r="AD12" s="21" t="s">
        <v>23</v>
      </c>
      <c r="AE12" s="75" t="str">
        <f t="shared" si="14"/>
        <v>الف-چهارم</v>
      </c>
      <c r="AF12" s="5"/>
      <c r="AG12" s="109"/>
      <c r="AH12" s="109"/>
      <c r="AI12" s="109">
        <v>10000</v>
      </c>
      <c r="AJ12" s="109">
        <v>100</v>
      </c>
      <c r="AK12" s="7"/>
      <c r="AL12" s="6" t="s">
        <v>21</v>
      </c>
      <c r="AM12" s="6" t="s">
        <v>48</v>
      </c>
      <c r="AN12" s="7"/>
      <c r="AO12" s="6"/>
      <c r="AP12" s="109"/>
      <c r="AQ12" s="109">
        <v>10</v>
      </c>
      <c r="AR12" s="109">
        <v>50</v>
      </c>
      <c r="AS12" s="109"/>
      <c r="AT12" s="109"/>
      <c r="AU12" s="109"/>
      <c r="AV12" s="78"/>
    </row>
    <row r="13" spans="1:48" ht="21" x14ac:dyDescent="0.25">
      <c r="A13" s="18">
        <f t="shared" si="16"/>
        <v>10</v>
      </c>
      <c r="B13" s="19" t="s">
        <v>356</v>
      </c>
      <c r="C13" s="19" t="s">
        <v>382</v>
      </c>
      <c r="D13" s="19" t="s">
        <v>383</v>
      </c>
      <c r="E13" s="19" t="s">
        <v>384</v>
      </c>
      <c r="F13" s="19" t="s">
        <v>359</v>
      </c>
      <c r="G13" s="13" t="s">
        <v>28</v>
      </c>
      <c r="H13" s="60">
        <f t="shared" si="0"/>
        <v>35</v>
      </c>
      <c r="I13" s="61">
        <f t="shared" si="1"/>
        <v>70</v>
      </c>
      <c r="J13" s="17">
        <v>10000</v>
      </c>
      <c r="K13" s="62">
        <f t="shared" si="2"/>
        <v>100</v>
      </c>
      <c r="L13" s="63">
        <f t="shared" si="3"/>
        <v>200</v>
      </c>
      <c r="M13" s="12" t="s">
        <v>31</v>
      </c>
      <c r="N13" s="64">
        <f t="shared" si="4"/>
        <v>70</v>
      </c>
      <c r="O13" s="65">
        <f t="shared" si="5"/>
        <v>140</v>
      </c>
      <c r="P13" s="14" t="s">
        <v>13</v>
      </c>
      <c r="Q13" s="66">
        <f t="shared" si="6"/>
        <v>70</v>
      </c>
      <c r="R13" s="67">
        <f t="shared" si="7"/>
        <v>140</v>
      </c>
      <c r="S13" s="15" t="s">
        <v>28</v>
      </c>
      <c r="T13" s="68">
        <f t="shared" si="8"/>
        <v>35</v>
      </c>
      <c r="U13" s="69">
        <f t="shared" si="9"/>
        <v>35</v>
      </c>
      <c r="V13" s="20">
        <v>4</v>
      </c>
      <c r="W13" s="70">
        <f t="shared" si="10"/>
        <v>20</v>
      </c>
      <c r="X13" s="71">
        <f t="shared" si="11"/>
        <v>20</v>
      </c>
      <c r="Y13" s="16" t="s">
        <v>37</v>
      </c>
      <c r="Z13" s="72">
        <f t="shared" si="12"/>
        <v>0</v>
      </c>
      <c r="AA13" s="73">
        <f t="shared" si="15"/>
        <v>0</v>
      </c>
      <c r="AB13" s="74">
        <v>1000</v>
      </c>
      <c r="AC13" s="188">
        <f t="shared" si="17"/>
        <v>605</v>
      </c>
      <c r="AD13" s="21" t="s">
        <v>593</v>
      </c>
      <c r="AE13" s="75" t="str">
        <f t="shared" si="14"/>
        <v>ب-سوم</v>
      </c>
      <c r="AF13" s="5"/>
      <c r="AG13" s="109"/>
      <c r="AH13" s="109"/>
      <c r="AI13" s="109"/>
      <c r="AJ13" s="109"/>
      <c r="AK13" s="7"/>
      <c r="AL13" s="6" t="s">
        <v>22</v>
      </c>
      <c r="AM13" s="6" t="s">
        <v>49</v>
      </c>
      <c r="AN13" s="7"/>
      <c r="AO13" s="6"/>
      <c r="AP13" s="109"/>
      <c r="AQ13" s="109">
        <v>11</v>
      </c>
      <c r="AR13" s="109">
        <v>55</v>
      </c>
      <c r="AS13" s="109"/>
      <c r="AT13" s="109"/>
      <c r="AU13" s="109"/>
      <c r="AV13" s="78"/>
    </row>
    <row r="14" spans="1:48" ht="21" x14ac:dyDescent="0.25">
      <c r="A14" s="18">
        <f t="shared" si="16"/>
        <v>11</v>
      </c>
      <c r="B14" s="19" t="s">
        <v>356</v>
      </c>
      <c r="C14" s="19" t="s">
        <v>385</v>
      </c>
      <c r="D14" s="19" t="s">
        <v>386</v>
      </c>
      <c r="E14" s="19">
        <v>2003222294</v>
      </c>
      <c r="F14" s="19" t="s">
        <v>387</v>
      </c>
      <c r="G14" s="13" t="s">
        <v>28</v>
      </c>
      <c r="H14" s="60">
        <f t="shared" si="0"/>
        <v>35</v>
      </c>
      <c r="I14" s="61">
        <f t="shared" si="1"/>
        <v>70</v>
      </c>
      <c r="J14" s="17">
        <v>8000</v>
      </c>
      <c r="K14" s="62">
        <f t="shared" si="2"/>
        <v>80</v>
      </c>
      <c r="L14" s="63">
        <f t="shared" si="3"/>
        <v>160</v>
      </c>
      <c r="M14" s="12" t="s">
        <v>31</v>
      </c>
      <c r="N14" s="64">
        <f t="shared" si="4"/>
        <v>70</v>
      </c>
      <c r="O14" s="65">
        <f t="shared" si="5"/>
        <v>140</v>
      </c>
      <c r="P14" s="14" t="s">
        <v>13</v>
      </c>
      <c r="Q14" s="66">
        <f t="shared" si="6"/>
        <v>70</v>
      </c>
      <c r="R14" s="67">
        <f t="shared" si="7"/>
        <v>140</v>
      </c>
      <c r="S14" s="15" t="s">
        <v>28</v>
      </c>
      <c r="T14" s="68">
        <f t="shared" si="8"/>
        <v>35</v>
      </c>
      <c r="U14" s="69">
        <f t="shared" si="9"/>
        <v>35</v>
      </c>
      <c r="V14" s="20">
        <v>3</v>
      </c>
      <c r="W14" s="70">
        <f t="shared" si="10"/>
        <v>15</v>
      </c>
      <c r="X14" s="71">
        <f t="shared" si="11"/>
        <v>15</v>
      </c>
      <c r="Y14" s="16" t="s">
        <v>37</v>
      </c>
      <c r="Z14" s="72">
        <f t="shared" si="12"/>
        <v>0</v>
      </c>
      <c r="AA14" s="73">
        <f t="shared" si="15"/>
        <v>0</v>
      </c>
      <c r="AB14" s="74">
        <v>1000</v>
      </c>
      <c r="AC14" s="188">
        <f t="shared" si="17"/>
        <v>560</v>
      </c>
      <c r="AD14" s="21" t="s">
        <v>592</v>
      </c>
      <c r="AE14" s="75" t="str">
        <f t="shared" si="14"/>
        <v>ج-سوم</v>
      </c>
      <c r="AF14" s="5"/>
      <c r="AG14" s="109"/>
      <c r="AH14" s="109"/>
      <c r="AI14" s="109"/>
      <c r="AJ14" s="109"/>
      <c r="AK14" s="7"/>
      <c r="AL14" s="6" t="s">
        <v>24</v>
      </c>
      <c r="AM14" s="6" t="s">
        <v>50</v>
      </c>
      <c r="AN14" s="7"/>
      <c r="AO14" s="6"/>
      <c r="AP14" s="109"/>
      <c r="AQ14" s="109">
        <v>12</v>
      </c>
      <c r="AR14" s="109">
        <v>60</v>
      </c>
      <c r="AS14" s="109"/>
      <c r="AT14" s="109"/>
      <c r="AU14" s="109"/>
      <c r="AV14" s="78"/>
    </row>
    <row r="15" spans="1:48" ht="21" x14ac:dyDescent="0.25">
      <c r="A15" s="18">
        <f t="shared" si="16"/>
        <v>12</v>
      </c>
      <c r="B15" s="19" t="s">
        <v>356</v>
      </c>
      <c r="C15" s="19" t="s">
        <v>388</v>
      </c>
      <c r="D15" s="19" t="s">
        <v>389</v>
      </c>
      <c r="E15" s="19" t="s">
        <v>390</v>
      </c>
      <c r="F15" s="19" t="s">
        <v>359</v>
      </c>
      <c r="G15" s="13" t="s">
        <v>29</v>
      </c>
      <c r="H15" s="60">
        <f t="shared" si="0"/>
        <v>50</v>
      </c>
      <c r="I15" s="61">
        <f t="shared" si="1"/>
        <v>100</v>
      </c>
      <c r="J15" s="17">
        <v>10000</v>
      </c>
      <c r="K15" s="62">
        <f t="shared" si="2"/>
        <v>100</v>
      </c>
      <c r="L15" s="63">
        <f t="shared" si="3"/>
        <v>200</v>
      </c>
      <c r="M15" s="12" t="s">
        <v>31</v>
      </c>
      <c r="N15" s="64">
        <f t="shared" si="4"/>
        <v>70</v>
      </c>
      <c r="O15" s="65">
        <f t="shared" si="5"/>
        <v>140</v>
      </c>
      <c r="P15" s="14" t="s">
        <v>13</v>
      </c>
      <c r="Q15" s="66">
        <f t="shared" si="6"/>
        <v>70</v>
      </c>
      <c r="R15" s="67">
        <f t="shared" si="7"/>
        <v>140</v>
      </c>
      <c r="S15" s="15" t="s">
        <v>29</v>
      </c>
      <c r="T15" s="68">
        <f t="shared" si="8"/>
        <v>50</v>
      </c>
      <c r="U15" s="69">
        <f t="shared" si="9"/>
        <v>50</v>
      </c>
      <c r="V15" s="20">
        <v>18</v>
      </c>
      <c r="W15" s="70">
        <f t="shared" si="10"/>
        <v>90</v>
      </c>
      <c r="X15" s="71">
        <f t="shared" si="11"/>
        <v>90</v>
      </c>
      <c r="Y15" s="16" t="s">
        <v>37</v>
      </c>
      <c r="Z15" s="72">
        <f t="shared" si="12"/>
        <v>0</v>
      </c>
      <c r="AA15" s="73">
        <f t="shared" si="15"/>
        <v>0</v>
      </c>
      <c r="AB15" s="74">
        <v>1000</v>
      </c>
      <c r="AC15" s="188">
        <f t="shared" si="17"/>
        <v>720</v>
      </c>
      <c r="AD15" s="21" t="s">
        <v>22</v>
      </c>
      <c r="AE15" s="75" t="str">
        <f t="shared" si="14"/>
        <v>ج-دو</v>
      </c>
      <c r="AF15" s="5"/>
      <c r="AG15" s="109"/>
      <c r="AH15" s="109"/>
      <c r="AI15" s="109"/>
      <c r="AJ15" s="109"/>
      <c r="AK15" s="7"/>
      <c r="AL15" s="6" t="s">
        <v>593</v>
      </c>
      <c r="AM15" s="6" t="s">
        <v>51</v>
      </c>
      <c r="AN15" s="7"/>
      <c r="AO15" s="6"/>
      <c r="AP15" s="109"/>
      <c r="AQ15" s="109">
        <v>13</v>
      </c>
      <c r="AR15" s="109">
        <v>65</v>
      </c>
      <c r="AS15" s="109"/>
      <c r="AT15" s="109"/>
      <c r="AU15" s="109"/>
      <c r="AV15" s="78"/>
    </row>
    <row r="16" spans="1:48" ht="21" x14ac:dyDescent="0.25">
      <c r="A16" s="18">
        <f t="shared" si="16"/>
        <v>13</v>
      </c>
      <c r="B16" s="19" t="s">
        <v>356</v>
      </c>
      <c r="C16" s="19" t="s">
        <v>391</v>
      </c>
      <c r="D16" s="19" t="s">
        <v>392</v>
      </c>
      <c r="E16" s="19" t="s">
        <v>393</v>
      </c>
      <c r="F16" s="19" t="s">
        <v>359</v>
      </c>
      <c r="G16" s="13" t="s">
        <v>28</v>
      </c>
      <c r="H16" s="60">
        <f t="shared" si="0"/>
        <v>35</v>
      </c>
      <c r="I16" s="61">
        <f t="shared" si="1"/>
        <v>70</v>
      </c>
      <c r="J16" s="17">
        <v>7000</v>
      </c>
      <c r="K16" s="62">
        <f t="shared" si="2"/>
        <v>70</v>
      </c>
      <c r="L16" s="63">
        <f t="shared" si="3"/>
        <v>140</v>
      </c>
      <c r="M16" s="12" t="s">
        <v>31</v>
      </c>
      <c r="N16" s="64">
        <f t="shared" si="4"/>
        <v>70</v>
      </c>
      <c r="O16" s="65">
        <f t="shared" si="5"/>
        <v>140</v>
      </c>
      <c r="P16" s="14" t="s">
        <v>14</v>
      </c>
      <c r="Q16" s="66">
        <f t="shared" si="6"/>
        <v>50</v>
      </c>
      <c r="R16" s="67">
        <f t="shared" si="7"/>
        <v>100</v>
      </c>
      <c r="S16" s="15" t="s">
        <v>28</v>
      </c>
      <c r="T16" s="68">
        <f t="shared" si="8"/>
        <v>35</v>
      </c>
      <c r="U16" s="69">
        <f t="shared" si="9"/>
        <v>35</v>
      </c>
      <c r="V16" s="20">
        <v>3</v>
      </c>
      <c r="W16" s="70">
        <f t="shared" si="10"/>
        <v>15</v>
      </c>
      <c r="X16" s="71">
        <f t="shared" si="11"/>
        <v>15</v>
      </c>
      <c r="Y16" s="16" t="s">
        <v>37</v>
      </c>
      <c r="Z16" s="72">
        <f t="shared" si="12"/>
        <v>0</v>
      </c>
      <c r="AA16" s="73">
        <f t="shared" si="15"/>
        <v>0</v>
      </c>
      <c r="AB16" s="74">
        <v>1000</v>
      </c>
      <c r="AC16" s="188">
        <f t="shared" si="17"/>
        <v>500</v>
      </c>
      <c r="AD16" s="21" t="s">
        <v>25</v>
      </c>
      <c r="AE16" s="75" t="str">
        <f t="shared" si="14"/>
        <v>ب-چهارم</v>
      </c>
      <c r="AF16" s="5"/>
      <c r="AG16" s="109"/>
      <c r="AH16" s="109"/>
      <c r="AI16" s="109"/>
      <c r="AJ16" s="109"/>
      <c r="AK16" s="7"/>
      <c r="AL16" s="6" t="s">
        <v>592</v>
      </c>
      <c r="AM16" s="6" t="s">
        <v>52</v>
      </c>
      <c r="AN16" s="7"/>
      <c r="AO16" s="6"/>
      <c r="AP16" s="109"/>
      <c r="AQ16" s="109">
        <v>14</v>
      </c>
      <c r="AR16" s="109">
        <v>70</v>
      </c>
      <c r="AS16" s="109"/>
      <c r="AT16" s="109"/>
      <c r="AU16" s="109"/>
      <c r="AV16" s="78"/>
    </row>
    <row r="17" spans="1:48" ht="21" x14ac:dyDescent="0.25">
      <c r="A17" s="18">
        <f t="shared" si="16"/>
        <v>14</v>
      </c>
      <c r="B17" s="19" t="s">
        <v>356</v>
      </c>
      <c r="C17" s="19" t="s">
        <v>394</v>
      </c>
      <c r="D17" s="19" t="s">
        <v>395</v>
      </c>
      <c r="E17" s="19" t="s">
        <v>396</v>
      </c>
      <c r="F17" s="19" t="s">
        <v>359</v>
      </c>
      <c r="G17" s="13" t="s">
        <v>28</v>
      </c>
      <c r="H17" s="60">
        <f t="shared" si="0"/>
        <v>35</v>
      </c>
      <c r="I17" s="61">
        <f t="shared" si="1"/>
        <v>70</v>
      </c>
      <c r="J17" s="17">
        <v>6000</v>
      </c>
      <c r="K17" s="62">
        <f t="shared" si="2"/>
        <v>60</v>
      </c>
      <c r="L17" s="63">
        <f t="shared" si="3"/>
        <v>120</v>
      </c>
      <c r="M17" s="12" t="s">
        <v>31</v>
      </c>
      <c r="N17" s="64">
        <f t="shared" si="4"/>
        <v>70</v>
      </c>
      <c r="O17" s="65">
        <f t="shared" si="5"/>
        <v>140</v>
      </c>
      <c r="P17" s="14" t="s">
        <v>13</v>
      </c>
      <c r="Q17" s="66">
        <f t="shared" si="6"/>
        <v>70</v>
      </c>
      <c r="R17" s="67">
        <f t="shared" si="7"/>
        <v>140</v>
      </c>
      <c r="S17" s="15" t="s">
        <v>31</v>
      </c>
      <c r="T17" s="68">
        <f t="shared" si="8"/>
        <v>70</v>
      </c>
      <c r="U17" s="69">
        <f t="shared" si="9"/>
        <v>70</v>
      </c>
      <c r="V17" s="20">
        <v>3</v>
      </c>
      <c r="W17" s="70">
        <f t="shared" si="10"/>
        <v>15</v>
      </c>
      <c r="X17" s="71">
        <f t="shared" si="11"/>
        <v>15</v>
      </c>
      <c r="Y17" s="16" t="s">
        <v>37</v>
      </c>
      <c r="Z17" s="72">
        <f t="shared" si="12"/>
        <v>0</v>
      </c>
      <c r="AA17" s="73">
        <f t="shared" si="15"/>
        <v>0</v>
      </c>
      <c r="AB17" s="74">
        <v>1000</v>
      </c>
      <c r="AC17" s="188">
        <f t="shared" si="17"/>
        <v>555</v>
      </c>
      <c r="AD17" s="21" t="s">
        <v>592</v>
      </c>
      <c r="AE17" s="75" t="str">
        <f t="shared" si="14"/>
        <v>ج-سوم</v>
      </c>
      <c r="AF17" s="5"/>
      <c r="AG17" s="109"/>
      <c r="AH17" s="109"/>
      <c r="AI17" s="109"/>
      <c r="AJ17" s="109"/>
      <c r="AK17" s="7"/>
      <c r="AL17" s="6" t="s">
        <v>23</v>
      </c>
      <c r="AM17" s="6" t="s">
        <v>53</v>
      </c>
      <c r="AN17" s="7"/>
      <c r="AO17" s="6"/>
      <c r="AP17" s="109"/>
      <c r="AQ17" s="109">
        <v>15</v>
      </c>
      <c r="AR17" s="109">
        <v>75</v>
      </c>
      <c r="AS17" s="109"/>
      <c r="AT17" s="109"/>
      <c r="AU17" s="109"/>
      <c r="AV17" s="78"/>
    </row>
    <row r="18" spans="1:48" ht="21" x14ac:dyDescent="0.25">
      <c r="A18" s="18">
        <f t="shared" si="16"/>
        <v>15</v>
      </c>
      <c r="B18" s="19" t="s">
        <v>356</v>
      </c>
      <c r="C18" s="19" t="s">
        <v>397</v>
      </c>
      <c r="D18" s="19" t="s">
        <v>398</v>
      </c>
      <c r="E18" s="19" t="s">
        <v>399</v>
      </c>
      <c r="F18" s="19" t="s">
        <v>400</v>
      </c>
      <c r="G18" s="13" t="s">
        <v>28</v>
      </c>
      <c r="H18" s="60">
        <f t="shared" si="0"/>
        <v>35</v>
      </c>
      <c r="I18" s="61">
        <f t="shared" si="1"/>
        <v>70</v>
      </c>
      <c r="J18" s="17">
        <v>4000</v>
      </c>
      <c r="K18" s="62">
        <f t="shared" si="2"/>
        <v>40</v>
      </c>
      <c r="L18" s="63">
        <f t="shared" si="3"/>
        <v>80</v>
      </c>
      <c r="M18" s="12" t="s">
        <v>31</v>
      </c>
      <c r="N18" s="64">
        <f t="shared" si="4"/>
        <v>70</v>
      </c>
      <c r="O18" s="65">
        <f t="shared" si="5"/>
        <v>140</v>
      </c>
      <c r="P18" s="14" t="s">
        <v>13</v>
      </c>
      <c r="Q18" s="66">
        <f t="shared" si="6"/>
        <v>70</v>
      </c>
      <c r="R18" s="67">
        <f t="shared" si="7"/>
        <v>140</v>
      </c>
      <c r="S18" s="15" t="s">
        <v>29</v>
      </c>
      <c r="T18" s="68">
        <f t="shared" si="8"/>
        <v>50</v>
      </c>
      <c r="U18" s="69">
        <f t="shared" si="9"/>
        <v>50</v>
      </c>
      <c r="V18" s="20">
        <v>4</v>
      </c>
      <c r="W18" s="70">
        <f t="shared" si="10"/>
        <v>20</v>
      </c>
      <c r="X18" s="71">
        <f t="shared" si="11"/>
        <v>20</v>
      </c>
      <c r="Y18" s="16" t="s">
        <v>37</v>
      </c>
      <c r="Z18" s="72">
        <f t="shared" si="12"/>
        <v>0</v>
      </c>
      <c r="AA18" s="73">
        <f t="shared" si="15"/>
        <v>0</v>
      </c>
      <c r="AB18" s="74">
        <v>1000</v>
      </c>
      <c r="AC18" s="188">
        <f t="shared" si="17"/>
        <v>500</v>
      </c>
      <c r="AD18" s="21" t="s">
        <v>25</v>
      </c>
      <c r="AE18" s="75" t="str">
        <f t="shared" si="14"/>
        <v>ب-چهارم</v>
      </c>
      <c r="AF18" s="5"/>
      <c r="AG18" s="109"/>
      <c r="AH18" s="109"/>
      <c r="AI18" s="109"/>
      <c r="AJ18" s="109"/>
      <c r="AK18" s="7"/>
      <c r="AL18" s="6" t="s">
        <v>25</v>
      </c>
      <c r="AM18" s="6" t="s">
        <v>54</v>
      </c>
      <c r="AN18" s="7"/>
      <c r="AO18" s="6"/>
      <c r="AP18" s="109"/>
      <c r="AQ18" s="109">
        <v>16</v>
      </c>
      <c r="AR18" s="109">
        <v>80</v>
      </c>
      <c r="AS18" s="109"/>
      <c r="AT18" s="109"/>
      <c r="AU18" s="109"/>
      <c r="AV18" s="78"/>
    </row>
    <row r="19" spans="1:48" ht="21" x14ac:dyDescent="0.25">
      <c r="A19" s="18">
        <f t="shared" si="16"/>
        <v>16</v>
      </c>
      <c r="B19" s="19" t="s">
        <v>356</v>
      </c>
      <c r="C19" s="19" t="s">
        <v>401</v>
      </c>
      <c r="D19" s="19" t="s">
        <v>402</v>
      </c>
      <c r="E19" s="19" t="s">
        <v>403</v>
      </c>
      <c r="F19" s="19" t="s">
        <v>404</v>
      </c>
      <c r="G19" s="13" t="s">
        <v>29</v>
      </c>
      <c r="H19" s="60">
        <f t="shared" si="0"/>
        <v>50</v>
      </c>
      <c r="I19" s="61">
        <f t="shared" si="1"/>
        <v>100</v>
      </c>
      <c r="J19" s="17">
        <v>10000</v>
      </c>
      <c r="K19" s="62">
        <f t="shared" si="2"/>
        <v>100</v>
      </c>
      <c r="L19" s="63">
        <f t="shared" si="3"/>
        <v>200</v>
      </c>
      <c r="M19" s="12" t="s">
        <v>31</v>
      </c>
      <c r="N19" s="64">
        <f t="shared" si="4"/>
        <v>70</v>
      </c>
      <c r="O19" s="65">
        <f t="shared" si="5"/>
        <v>140</v>
      </c>
      <c r="P19" s="14" t="s">
        <v>13</v>
      </c>
      <c r="Q19" s="66">
        <f t="shared" si="6"/>
        <v>70</v>
      </c>
      <c r="R19" s="67">
        <f t="shared" si="7"/>
        <v>140</v>
      </c>
      <c r="S19" s="15" t="s">
        <v>28</v>
      </c>
      <c r="T19" s="68">
        <f t="shared" si="8"/>
        <v>35</v>
      </c>
      <c r="U19" s="69">
        <f t="shared" si="9"/>
        <v>35</v>
      </c>
      <c r="V19" s="20">
        <v>14</v>
      </c>
      <c r="W19" s="70">
        <f t="shared" si="10"/>
        <v>70</v>
      </c>
      <c r="X19" s="71">
        <f t="shared" si="11"/>
        <v>70</v>
      </c>
      <c r="Y19" s="16" t="s">
        <v>37</v>
      </c>
      <c r="Z19" s="72">
        <f t="shared" si="12"/>
        <v>0</v>
      </c>
      <c r="AA19" s="73">
        <f t="shared" si="15"/>
        <v>0</v>
      </c>
      <c r="AB19" s="74">
        <v>1000</v>
      </c>
      <c r="AC19" s="188">
        <f t="shared" si="17"/>
        <v>685</v>
      </c>
      <c r="AD19" s="21" t="s">
        <v>24</v>
      </c>
      <c r="AE19" s="75" t="str">
        <f t="shared" si="14"/>
        <v>الف-سوم</v>
      </c>
      <c r="AF19" s="5"/>
      <c r="AG19" s="109"/>
      <c r="AH19" s="109"/>
      <c r="AI19" s="109"/>
      <c r="AJ19" s="109"/>
      <c r="AK19" s="7"/>
      <c r="AL19" s="6" t="s">
        <v>26</v>
      </c>
      <c r="AM19" s="6" t="s">
        <v>55</v>
      </c>
      <c r="AN19" s="7"/>
      <c r="AO19" s="6"/>
      <c r="AP19" s="109"/>
      <c r="AQ19" s="109">
        <v>17</v>
      </c>
      <c r="AR19" s="109">
        <v>85</v>
      </c>
      <c r="AS19" s="109"/>
      <c r="AT19" s="109"/>
      <c r="AU19" s="109"/>
      <c r="AV19" s="78"/>
    </row>
    <row r="20" spans="1:48" ht="21" x14ac:dyDescent="0.25">
      <c r="A20" s="18">
        <f t="shared" si="16"/>
        <v>17</v>
      </c>
      <c r="B20" s="19" t="s">
        <v>356</v>
      </c>
      <c r="C20" s="19" t="s">
        <v>405</v>
      </c>
      <c r="D20" s="19" t="s">
        <v>406</v>
      </c>
      <c r="E20" s="19" t="s">
        <v>407</v>
      </c>
      <c r="F20" s="19" t="s">
        <v>408</v>
      </c>
      <c r="G20" s="13" t="s">
        <v>28</v>
      </c>
      <c r="H20" s="60">
        <f t="shared" si="0"/>
        <v>35</v>
      </c>
      <c r="I20" s="61">
        <f t="shared" si="1"/>
        <v>70</v>
      </c>
      <c r="J20" s="17">
        <v>7000</v>
      </c>
      <c r="K20" s="62">
        <f t="shared" si="2"/>
        <v>70</v>
      </c>
      <c r="L20" s="63">
        <f t="shared" si="3"/>
        <v>140</v>
      </c>
      <c r="M20" s="12" t="s">
        <v>31</v>
      </c>
      <c r="N20" s="64">
        <f t="shared" si="4"/>
        <v>70</v>
      </c>
      <c r="O20" s="65">
        <f t="shared" si="5"/>
        <v>140</v>
      </c>
      <c r="P20" s="14" t="s">
        <v>13</v>
      </c>
      <c r="Q20" s="66">
        <f t="shared" si="6"/>
        <v>70</v>
      </c>
      <c r="R20" s="67">
        <f t="shared" si="7"/>
        <v>140</v>
      </c>
      <c r="S20" s="15" t="s">
        <v>28</v>
      </c>
      <c r="T20" s="68">
        <f t="shared" si="8"/>
        <v>35</v>
      </c>
      <c r="U20" s="69">
        <f t="shared" si="9"/>
        <v>35</v>
      </c>
      <c r="V20" s="20">
        <v>4</v>
      </c>
      <c r="W20" s="70">
        <f t="shared" si="10"/>
        <v>20</v>
      </c>
      <c r="X20" s="71">
        <f t="shared" si="11"/>
        <v>20</v>
      </c>
      <c r="Y20" s="16" t="s">
        <v>37</v>
      </c>
      <c r="Z20" s="72">
        <f t="shared" si="12"/>
        <v>0</v>
      </c>
      <c r="AA20" s="73">
        <f t="shared" si="15"/>
        <v>0</v>
      </c>
      <c r="AB20" s="74">
        <v>1000</v>
      </c>
      <c r="AC20" s="188">
        <f t="shared" si="17"/>
        <v>545</v>
      </c>
      <c r="AD20" s="21" t="s">
        <v>23</v>
      </c>
      <c r="AE20" s="75" t="str">
        <f t="shared" si="14"/>
        <v>الف-چهارم</v>
      </c>
      <c r="AF20" s="5"/>
      <c r="AG20" s="109"/>
      <c r="AH20" s="109"/>
      <c r="AI20" s="109"/>
      <c r="AJ20" s="109"/>
      <c r="AK20" s="7"/>
      <c r="AL20" s="6" t="s">
        <v>594</v>
      </c>
      <c r="AM20" s="6" t="s">
        <v>11</v>
      </c>
      <c r="AN20" s="7"/>
      <c r="AO20" s="6"/>
      <c r="AP20" s="109"/>
      <c r="AQ20" s="109">
        <v>18</v>
      </c>
      <c r="AR20" s="109">
        <v>90</v>
      </c>
      <c r="AS20" s="109"/>
      <c r="AT20" s="109"/>
      <c r="AU20" s="109"/>
      <c r="AV20" s="78"/>
    </row>
    <row r="21" spans="1:48" ht="21" x14ac:dyDescent="0.25">
      <c r="A21" s="18">
        <f t="shared" si="16"/>
        <v>18</v>
      </c>
      <c r="B21" s="19" t="s">
        <v>356</v>
      </c>
      <c r="C21" s="19" t="s">
        <v>409</v>
      </c>
      <c r="D21" s="19" t="s">
        <v>410</v>
      </c>
      <c r="E21" s="19" t="s">
        <v>411</v>
      </c>
      <c r="F21" s="19" t="s">
        <v>412</v>
      </c>
      <c r="G21" s="13" t="s">
        <v>28</v>
      </c>
      <c r="H21" s="60">
        <f t="shared" si="0"/>
        <v>35</v>
      </c>
      <c r="I21" s="61">
        <f t="shared" si="1"/>
        <v>70</v>
      </c>
      <c r="J21" s="17">
        <v>7000</v>
      </c>
      <c r="K21" s="62">
        <f t="shared" si="2"/>
        <v>70</v>
      </c>
      <c r="L21" s="63">
        <f t="shared" si="3"/>
        <v>140</v>
      </c>
      <c r="M21" s="12" t="s">
        <v>31</v>
      </c>
      <c r="N21" s="64">
        <f t="shared" si="4"/>
        <v>70</v>
      </c>
      <c r="O21" s="65">
        <f t="shared" si="5"/>
        <v>140</v>
      </c>
      <c r="P21" s="14" t="s">
        <v>13</v>
      </c>
      <c r="Q21" s="66">
        <f t="shared" si="6"/>
        <v>70</v>
      </c>
      <c r="R21" s="67">
        <f t="shared" si="7"/>
        <v>140</v>
      </c>
      <c r="S21" s="15" t="s">
        <v>28</v>
      </c>
      <c r="T21" s="68">
        <f t="shared" si="8"/>
        <v>35</v>
      </c>
      <c r="U21" s="69">
        <f t="shared" si="9"/>
        <v>35</v>
      </c>
      <c r="V21" s="20">
        <v>12</v>
      </c>
      <c r="W21" s="70">
        <f t="shared" si="10"/>
        <v>60</v>
      </c>
      <c r="X21" s="71">
        <f t="shared" si="11"/>
        <v>60</v>
      </c>
      <c r="Y21" s="16" t="s">
        <v>37</v>
      </c>
      <c r="Z21" s="72">
        <f t="shared" si="12"/>
        <v>0</v>
      </c>
      <c r="AA21" s="73">
        <f t="shared" si="15"/>
        <v>0</v>
      </c>
      <c r="AB21" s="74">
        <v>1000</v>
      </c>
      <c r="AC21" s="188">
        <f t="shared" si="17"/>
        <v>585</v>
      </c>
      <c r="AD21" s="21" t="s">
        <v>592</v>
      </c>
      <c r="AE21" s="75" t="str">
        <f t="shared" si="14"/>
        <v>ج-سوم</v>
      </c>
      <c r="AF21" s="5"/>
      <c r="AG21" s="109"/>
      <c r="AH21" s="109"/>
      <c r="AI21" s="109"/>
      <c r="AJ21" s="109"/>
      <c r="AK21" s="109"/>
      <c r="AL21" s="6">
        <v>0</v>
      </c>
      <c r="AM21" s="6" t="s">
        <v>11</v>
      </c>
      <c r="AN21" s="7"/>
      <c r="AO21" s="6"/>
      <c r="AP21" s="109"/>
      <c r="AQ21" s="109">
        <v>19</v>
      </c>
      <c r="AR21" s="109">
        <v>95</v>
      </c>
      <c r="AS21" s="109"/>
      <c r="AT21" s="109"/>
      <c r="AU21" s="109"/>
      <c r="AV21" s="78"/>
    </row>
    <row r="22" spans="1:48" ht="21" x14ac:dyDescent="0.25">
      <c r="A22" s="154">
        <f t="shared" si="16"/>
        <v>19</v>
      </c>
      <c r="B22" s="153" t="s">
        <v>356</v>
      </c>
      <c r="C22" s="153" t="s">
        <v>413</v>
      </c>
      <c r="D22" s="153" t="s">
        <v>414</v>
      </c>
      <c r="E22" s="153" t="s">
        <v>415</v>
      </c>
      <c r="F22" s="153" t="s">
        <v>412</v>
      </c>
      <c r="G22" s="13" t="s">
        <v>29</v>
      </c>
      <c r="H22" s="60">
        <f t="shared" si="0"/>
        <v>50</v>
      </c>
      <c r="I22" s="61">
        <f t="shared" si="1"/>
        <v>100</v>
      </c>
      <c r="J22" s="17">
        <v>10000</v>
      </c>
      <c r="K22" s="62">
        <f t="shared" si="2"/>
        <v>100</v>
      </c>
      <c r="L22" s="63">
        <f t="shared" si="3"/>
        <v>200</v>
      </c>
      <c r="M22" s="12" t="s">
        <v>31</v>
      </c>
      <c r="N22" s="64">
        <f t="shared" si="4"/>
        <v>70</v>
      </c>
      <c r="O22" s="65">
        <f t="shared" si="5"/>
        <v>140</v>
      </c>
      <c r="P22" s="14" t="s">
        <v>13</v>
      </c>
      <c r="Q22" s="66">
        <f t="shared" si="6"/>
        <v>70</v>
      </c>
      <c r="R22" s="67">
        <f t="shared" si="7"/>
        <v>140</v>
      </c>
      <c r="S22" s="15" t="s">
        <v>31</v>
      </c>
      <c r="T22" s="68">
        <f t="shared" si="8"/>
        <v>70</v>
      </c>
      <c r="U22" s="69">
        <f t="shared" si="9"/>
        <v>70</v>
      </c>
      <c r="V22" s="20">
        <v>12</v>
      </c>
      <c r="W22" s="70">
        <f t="shared" si="10"/>
        <v>60</v>
      </c>
      <c r="X22" s="71">
        <f t="shared" si="11"/>
        <v>60</v>
      </c>
      <c r="Y22" s="16" t="s">
        <v>37</v>
      </c>
      <c r="Z22" s="72">
        <f t="shared" si="12"/>
        <v>0</v>
      </c>
      <c r="AA22" s="73">
        <f t="shared" si="15"/>
        <v>0</v>
      </c>
      <c r="AB22" s="74">
        <v>1000</v>
      </c>
      <c r="AC22" s="188">
        <f t="shared" si="17"/>
        <v>710</v>
      </c>
      <c r="AD22" s="21" t="s">
        <v>22</v>
      </c>
      <c r="AE22" s="75" t="str">
        <f t="shared" si="14"/>
        <v>ج-دو</v>
      </c>
      <c r="AF22" s="5"/>
      <c r="AG22" s="109"/>
      <c r="AH22" s="109"/>
      <c r="AI22" s="109"/>
      <c r="AJ22" s="109"/>
      <c r="AK22" s="109"/>
      <c r="AL22" s="109"/>
      <c r="AM22" s="109"/>
      <c r="AN22" s="109"/>
      <c r="AO22" s="6"/>
      <c r="AP22" s="109"/>
      <c r="AQ22" s="109">
        <v>20</v>
      </c>
      <c r="AR22" s="109">
        <v>100</v>
      </c>
      <c r="AS22" s="109"/>
      <c r="AT22" s="109"/>
      <c r="AU22" s="109"/>
      <c r="AV22" s="78"/>
    </row>
    <row r="23" spans="1:48" ht="21" x14ac:dyDescent="0.25">
      <c r="A23" s="18">
        <f t="shared" si="16"/>
        <v>20</v>
      </c>
      <c r="B23" s="19" t="s">
        <v>356</v>
      </c>
      <c r="C23" s="19" t="s">
        <v>416</v>
      </c>
      <c r="D23" s="19" t="s">
        <v>414</v>
      </c>
      <c r="E23" s="19" t="s">
        <v>415</v>
      </c>
      <c r="F23" s="19" t="s">
        <v>412</v>
      </c>
      <c r="G23" s="13" t="s">
        <v>29</v>
      </c>
      <c r="H23" s="60">
        <f t="shared" si="0"/>
        <v>50</v>
      </c>
      <c r="I23" s="61">
        <f t="shared" si="1"/>
        <v>100</v>
      </c>
      <c r="J23" s="17">
        <v>10000</v>
      </c>
      <c r="K23" s="62">
        <f t="shared" si="2"/>
        <v>100</v>
      </c>
      <c r="L23" s="63">
        <f t="shared" si="3"/>
        <v>200</v>
      </c>
      <c r="M23" s="12" t="s">
        <v>31</v>
      </c>
      <c r="N23" s="64">
        <f t="shared" si="4"/>
        <v>70</v>
      </c>
      <c r="O23" s="65">
        <f t="shared" si="5"/>
        <v>140</v>
      </c>
      <c r="P23" s="14" t="s">
        <v>13</v>
      </c>
      <c r="Q23" s="66">
        <f t="shared" si="6"/>
        <v>70</v>
      </c>
      <c r="R23" s="67">
        <f t="shared" si="7"/>
        <v>140</v>
      </c>
      <c r="S23" s="15" t="s">
        <v>31</v>
      </c>
      <c r="T23" s="68">
        <f t="shared" si="8"/>
        <v>70</v>
      </c>
      <c r="U23" s="69">
        <f t="shared" si="9"/>
        <v>70</v>
      </c>
      <c r="V23" s="20">
        <v>2</v>
      </c>
      <c r="W23" s="70">
        <f t="shared" si="10"/>
        <v>10</v>
      </c>
      <c r="X23" s="71">
        <f t="shared" si="11"/>
        <v>10</v>
      </c>
      <c r="Y23" s="16" t="s">
        <v>37</v>
      </c>
      <c r="Z23" s="72">
        <f t="shared" si="12"/>
        <v>0</v>
      </c>
      <c r="AA23" s="73">
        <f t="shared" si="15"/>
        <v>0</v>
      </c>
      <c r="AB23" s="74">
        <v>1000</v>
      </c>
      <c r="AC23" s="188">
        <f t="shared" si="17"/>
        <v>660</v>
      </c>
      <c r="AD23" s="21" t="s">
        <v>24</v>
      </c>
      <c r="AE23" s="75" t="str">
        <f t="shared" si="14"/>
        <v>الف-سوم</v>
      </c>
      <c r="AF23" s="5"/>
      <c r="AG23" s="9"/>
      <c r="AH23" s="10"/>
      <c r="AI23" s="10"/>
      <c r="AJ23" s="10"/>
      <c r="AK23" s="10"/>
      <c r="AL23" s="10"/>
      <c r="AM23" s="9"/>
      <c r="AN23" s="9"/>
      <c r="AO23" s="9"/>
      <c r="AP23" s="9"/>
      <c r="AQ23" s="9"/>
      <c r="AR23" s="9"/>
      <c r="AS23" s="9"/>
      <c r="AT23" s="9"/>
      <c r="AU23" s="11"/>
      <c r="AV23" s="78"/>
    </row>
    <row r="24" spans="1:48" ht="21" x14ac:dyDescent="0.25">
      <c r="A24" s="18">
        <f t="shared" si="16"/>
        <v>21</v>
      </c>
      <c r="B24" s="19" t="s">
        <v>356</v>
      </c>
      <c r="C24" s="19" t="s">
        <v>417</v>
      </c>
      <c r="D24" s="19" t="s">
        <v>418</v>
      </c>
      <c r="E24" s="19" t="s">
        <v>419</v>
      </c>
      <c r="F24" s="19" t="s">
        <v>80</v>
      </c>
      <c r="G24" s="13" t="s">
        <v>28</v>
      </c>
      <c r="H24" s="60">
        <f t="shared" si="0"/>
        <v>35</v>
      </c>
      <c r="I24" s="61">
        <f t="shared" si="1"/>
        <v>70</v>
      </c>
      <c r="J24" s="17">
        <v>3000</v>
      </c>
      <c r="K24" s="62">
        <f t="shared" si="2"/>
        <v>30</v>
      </c>
      <c r="L24" s="63">
        <f t="shared" si="3"/>
        <v>60</v>
      </c>
      <c r="M24" s="12" t="s">
        <v>31</v>
      </c>
      <c r="N24" s="64">
        <f t="shared" si="4"/>
        <v>70</v>
      </c>
      <c r="O24" s="65">
        <f t="shared" si="5"/>
        <v>140</v>
      </c>
      <c r="P24" s="14" t="s">
        <v>13</v>
      </c>
      <c r="Q24" s="66">
        <f t="shared" si="6"/>
        <v>70</v>
      </c>
      <c r="R24" s="67">
        <f t="shared" si="7"/>
        <v>140</v>
      </c>
      <c r="S24" s="15" t="s">
        <v>28</v>
      </c>
      <c r="T24" s="68">
        <f t="shared" si="8"/>
        <v>35</v>
      </c>
      <c r="U24" s="69">
        <f t="shared" si="9"/>
        <v>35</v>
      </c>
      <c r="V24" s="20">
        <v>20</v>
      </c>
      <c r="W24" s="70">
        <f t="shared" si="10"/>
        <v>100</v>
      </c>
      <c r="X24" s="71">
        <f t="shared" si="11"/>
        <v>100</v>
      </c>
      <c r="Y24" s="16" t="s">
        <v>37</v>
      </c>
      <c r="Z24" s="72">
        <f t="shared" si="12"/>
        <v>0</v>
      </c>
      <c r="AA24" s="73">
        <f t="shared" si="15"/>
        <v>0</v>
      </c>
      <c r="AB24" s="74">
        <v>1000</v>
      </c>
      <c r="AC24" s="188">
        <f t="shared" si="17"/>
        <v>545</v>
      </c>
      <c r="AD24" s="21" t="s">
        <v>23</v>
      </c>
      <c r="AE24" s="75" t="str">
        <f t="shared" si="14"/>
        <v>الف-چهارم</v>
      </c>
      <c r="AF24" s="5"/>
      <c r="AG24" s="9"/>
      <c r="AH24" s="10"/>
      <c r="AI24" s="10"/>
      <c r="AJ24" s="10"/>
      <c r="AK24" s="10"/>
      <c r="AL24" s="10"/>
      <c r="AM24" s="9"/>
      <c r="AN24" s="9"/>
      <c r="AO24" s="9"/>
      <c r="AP24" s="9"/>
      <c r="AQ24" s="9"/>
      <c r="AR24" s="9"/>
      <c r="AS24" s="9"/>
      <c r="AT24" s="9"/>
      <c r="AU24" s="11"/>
      <c r="AV24" s="78"/>
    </row>
    <row r="25" spans="1:48" ht="21" x14ac:dyDescent="0.25">
      <c r="A25" s="18">
        <f t="shared" si="16"/>
        <v>22</v>
      </c>
      <c r="B25" s="19" t="s">
        <v>356</v>
      </c>
      <c r="C25" s="19" t="s">
        <v>420</v>
      </c>
      <c r="D25" s="19" t="s">
        <v>421</v>
      </c>
      <c r="E25" s="19">
        <v>1950722104</v>
      </c>
      <c r="F25" s="19" t="s">
        <v>422</v>
      </c>
      <c r="G25" s="13" t="s">
        <v>28</v>
      </c>
      <c r="H25" s="60">
        <f t="shared" si="0"/>
        <v>35</v>
      </c>
      <c r="I25" s="61">
        <f t="shared" si="1"/>
        <v>70</v>
      </c>
      <c r="J25" s="17">
        <v>6000</v>
      </c>
      <c r="K25" s="62">
        <f t="shared" si="2"/>
        <v>60</v>
      </c>
      <c r="L25" s="63">
        <f t="shared" si="3"/>
        <v>120</v>
      </c>
      <c r="M25" s="12" t="s">
        <v>31</v>
      </c>
      <c r="N25" s="64">
        <f t="shared" si="4"/>
        <v>70</v>
      </c>
      <c r="O25" s="65">
        <f t="shared" si="5"/>
        <v>140</v>
      </c>
      <c r="P25" s="14" t="s">
        <v>13</v>
      </c>
      <c r="Q25" s="66">
        <f t="shared" si="6"/>
        <v>70</v>
      </c>
      <c r="R25" s="67">
        <f t="shared" si="7"/>
        <v>140</v>
      </c>
      <c r="S25" s="15" t="s">
        <v>28</v>
      </c>
      <c r="T25" s="68">
        <f t="shared" si="8"/>
        <v>35</v>
      </c>
      <c r="U25" s="69">
        <f t="shared" si="9"/>
        <v>35</v>
      </c>
      <c r="V25" s="20">
        <v>2</v>
      </c>
      <c r="W25" s="70">
        <f t="shared" si="10"/>
        <v>10</v>
      </c>
      <c r="X25" s="71">
        <f t="shared" si="11"/>
        <v>10</v>
      </c>
      <c r="Y25" s="16" t="s">
        <v>37</v>
      </c>
      <c r="Z25" s="72">
        <f t="shared" si="12"/>
        <v>0</v>
      </c>
      <c r="AA25" s="73">
        <f t="shared" si="15"/>
        <v>0</v>
      </c>
      <c r="AB25" s="74">
        <v>1000</v>
      </c>
      <c r="AC25" s="188">
        <f t="shared" si="17"/>
        <v>515</v>
      </c>
      <c r="AD25" s="21" t="s">
        <v>23</v>
      </c>
      <c r="AE25" s="75" t="str">
        <f t="shared" si="14"/>
        <v>الف-چهارم</v>
      </c>
      <c r="AF25" s="5"/>
      <c r="AG25" s="9"/>
      <c r="AH25" s="10"/>
      <c r="AI25" s="10"/>
      <c r="AJ25" s="10"/>
      <c r="AK25" s="10"/>
      <c r="AL25" s="10"/>
      <c r="AM25" s="9"/>
      <c r="AN25" s="9"/>
      <c r="AO25" s="9"/>
      <c r="AP25" s="9"/>
      <c r="AQ25" s="9"/>
      <c r="AR25" s="9"/>
      <c r="AS25" s="9"/>
      <c r="AT25" s="9"/>
      <c r="AU25" s="11"/>
      <c r="AV25" s="78"/>
    </row>
    <row r="26" spans="1:48" ht="21" x14ac:dyDescent="0.25">
      <c r="A26" s="18">
        <f t="shared" si="16"/>
        <v>23</v>
      </c>
      <c r="B26" s="19" t="s">
        <v>356</v>
      </c>
      <c r="C26" s="19" t="s">
        <v>423</v>
      </c>
      <c r="D26" s="19" t="s">
        <v>424</v>
      </c>
      <c r="E26" s="19" t="s">
        <v>425</v>
      </c>
      <c r="F26" s="19" t="s">
        <v>426</v>
      </c>
      <c r="G26" s="13" t="s">
        <v>28</v>
      </c>
      <c r="H26" s="60">
        <f t="shared" si="0"/>
        <v>35</v>
      </c>
      <c r="I26" s="61">
        <f t="shared" si="1"/>
        <v>70</v>
      </c>
      <c r="J26" s="17">
        <v>4000</v>
      </c>
      <c r="K26" s="62">
        <f t="shared" si="2"/>
        <v>40</v>
      </c>
      <c r="L26" s="63">
        <f t="shared" si="3"/>
        <v>80</v>
      </c>
      <c r="M26" s="12" t="s">
        <v>31</v>
      </c>
      <c r="N26" s="64">
        <f t="shared" si="4"/>
        <v>70</v>
      </c>
      <c r="O26" s="65">
        <f t="shared" si="5"/>
        <v>140</v>
      </c>
      <c r="P26" s="14" t="s">
        <v>13</v>
      </c>
      <c r="Q26" s="66">
        <f t="shared" si="6"/>
        <v>70</v>
      </c>
      <c r="R26" s="67">
        <f t="shared" si="7"/>
        <v>140</v>
      </c>
      <c r="S26" s="15" t="s">
        <v>28</v>
      </c>
      <c r="T26" s="68">
        <f t="shared" si="8"/>
        <v>35</v>
      </c>
      <c r="U26" s="69">
        <f t="shared" si="9"/>
        <v>35</v>
      </c>
      <c r="V26" s="20">
        <v>3</v>
      </c>
      <c r="W26" s="70">
        <f t="shared" si="10"/>
        <v>15</v>
      </c>
      <c r="X26" s="71">
        <f t="shared" si="11"/>
        <v>15</v>
      </c>
      <c r="Y26" s="16" t="s">
        <v>37</v>
      </c>
      <c r="Z26" s="72">
        <f t="shared" si="12"/>
        <v>0</v>
      </c>
      <c r="AA26" s="73">
        <f t="shared" si="15"/>
        <v>0</v>
      </c>
      <c r="AB26" s="74">
        <v>1000</v>
      </c>
      <c r="AC26" s="188">
        <f t="shared" si="17"/>
        <v>480</v>
      </c>
      <c r="AD26" s="21" t="s">
        <v>25</v>
      </c>
      <c r="AE26" s="75" t="str">
        <f t="shared" si="14"/>
        <v>ب-چهارم</v>
      </c>
      <c r="AF26" s="5"/>
      <c r="AG26" s="9"/>
      <c r="AH26" s="10"/>
      <c r="AI26" s="10"/>
      <c r="AJ26" s="10"/>
      <c r="AK26" s="10"/>
      <c r="AL26" s="10"/>
      <c r="AM26" s="9"/>
      <c r="AN26" s="9"/>
      <c r="AO26" s="9"/>
      <c r="AP26" s="9"/>
      <c r="AQ26" s="9"/>
      <c r="AR26" s="9"/>
      <c r="AS26" s="9"/>
      <c r="AT26" s="9"/>
      <c r="AU26" s="11"/>
      <c r="AV26" s="78"/>
    </row>
    <row r="27" spans="1:48" ht="21" x14ac:dyDescent="0.25">
      <c r="A27" s="18">
        <f t="shared" si="16"/>
        <v>24</v>
      </c>
      <c r="B27" s="19" t="s">
        <v>356</v>
      </c>
      <c r="C27" s="19" t="s">
        <v>427</v>
      </c>
      <c r="D27" s="19" t="s">
        <v>428</v>
      </c>
      <c r="E27" s="19">
        <v>1910502758</v>
      </c>
      <c r="F27" s="19" t="s">
        <v>80</v>
      </c>
      <c r="G27" s="13" t="s">
        <v>28</v>
      </c>
      <c r="H27" s="60">
        <f t="shared" si="0"/>
        <v>35</v>
      </c>
      <c r="I27" s="61">
        <f t="shared" si="1"/>
        <v>70</v>
      </c>
      <c r="J27" s="17">
        <v>3000</v>
      </c>
      <c r="K27" s="62">
        <f t="shared" si="2"/>
        <v>30</v>
      </c>
      <c r="L27" s="63">
        <f t="shared" si="3"/>
        <v>60</v>
      </c>
      <c r="M27" s="12" t="s">
        <v>31</v>
      </c>
      <c r="N27" s="64">
        <f t="shared" si="4"/>
        <v>70</v>
      </c>
      <c r="O27" s="65">
        <f t="shared" si="5"/>
        <v>140</v>
      </c>
      <c r="P27" s="14" t="s">
        <v>13</v>
      </c>
      <c r="Q27" s="66">
        <f t="shared" si="6"/>
        <v>70</v>
      </c>
      <c r="R27" s="67">
        <f t="shared" si="7"/>
        <v>140</v>
      </c>
      <c r="S27" s="15" t="s">
        <v>28</v>
      </c>
      <c r="T27" s="68">
        <f t="shared" si="8"/>
        <v>35</v>
      </c>
      <c r="U27" s="69">
        <f t="shared" si="9"/>
        <v>35</v>
      </c>
      <c r="V27" s="20">
        <v>16</v>
      </c>
      <c r="W27" s="70">
        <f t="shared" si="10"/>
        <v>80</v>
      </c>
      <c r="X27" s="71">
        <f t="shared" si="11"/>
        <v>80</v>
      </c>
      <c r="Y27" s="16" t="s">
        <v>37</v>
      </c>
      <c r="Z27" s="72">
        <f t="shared" si="12"/>
        <v>0</v>
      </c>
      <c r="AA27" s="73">
        <f t="shared" si="15"/>
        <v>0</v>
      </c>
      <c r="AB27" s="74">
        <v>1000</v>
      </c>
      <c r="AC27" s="188">
        <f t="shared" si="17"/>
        <v>525</v>
      </c>
      <c r="AD27" s="21" t="s">
        <v>23</v>
      </c>
      <c r="AE27" s="75" t="str">
        <f t="shared" si="14"/>
        <v>الف-چهارم</v>
      </c>
      <c r="AF27" s="5"/>
      <c r="AG27" s="9"/>
      <c r="AH27" s="10"/>
      <c r="AI27" s="10"/>
      <c r="AJ27" s="10"/>
      <c r="AK27" s="10"/>
      <c r="AL27" s="10"/>
      <c r="AM27" s="9"/>
      <c r="AN27" s="9"/>
      <c r="AO27" s="9"/>
      <c r="AP27" s="9"/>
      <c r="AQ27" s="9"/>
      <c r="AR27" s="9"/>
      <c r="AS27" s="9"/>
      <c r="AT27" s="9"/>
      <c r="AU27" s="11"/>
      <c r="AV27" s="78"/>
    </row>
    <row r="28" spans="1:48" ht="21" x14ac:dyDescent="0.25">
      <c r="A28" s="18">
        <f t="shared" si="16"/>
        <v>25</v>
      </c>
      <c r="B28" s="19" t="s">
        <v>356</v>
      </c>
      <c r="C28" s="19" t="s">
        <v>429</v>
      </c>
      <c r="D28" s="19" t="s">
        <v>430</v>
      </c>
      <c r="E28" s="19" t="s">
        <v>431</v>
      </c>
      <c r="F28" s="19" t="s">
        <v>426</v>
      </c>
      <c r="G28" s="13" t="s">
        <v>28</v>
      </c>
      <c r="H28" s="60">
        <f t="shared" si="0"/>
        <v>35</v>
      </c>
      <c r="I28" s="61">
        <f t="shared" si="1"/>
        <v>70</v>
      </c>
      <c r="J28" s="17">
        <v>2000</v>
      </c>
      <c r="K28" s="62">
        <f t="shared" si="2"/>
        <v>20</v>
      </c>
      <c r="L28" s="63">
        <f t="shared" si="3"/>
        <v>40</v>
      </c>
      <c r="M28" s="12" t="s">
        <v>31</v>
      </c>
      <c r="N28" s="64">
        <f t="shared" si="4"/>
        <v>70</v>
      </c>
      <c r="O28" s="65">
        <f t="shared" si="5"/>
        <v>140</v>
      </c>
      <c r="P28" s="14" t="s">
        <v>13</v>
      </c>
      <c r="Q28" s="66">
        <f t="shared" si="6"/>
        <v>70</v>
      </c>
      <c r="R28" s="67">
        <f t="shared" si="7"/>
        <v>140</v>
      </c>
      <c r="S28" s="15" t="s">
        <v>28</v>
      </c>
      <c r="T28" s="68">
        <f t="shared" si="8"/>
        <v>35</v>
      </c>
      <c r="U28" s="69">
        <f t="shared" si="9"/>
        <v>35</v>
      </c>
      <c r="V28" s="20">
        <v>3</v>
      </c>
      <c r="W28" s="70">
        <f t="shared" si="10"/>
        <v>15</v>
      </c>
      <c r="X28" s="71">
        <f t="shared" si="11"/>
        <v>15</v>
      </c>
      <c r="Y28" s="16" t="s">
        <v>37</v>
      </c>
      <c r="Z28" s="72">
        <f t="shared" si="12"/>
        <v>0</v>
      </c>
      <c r="AA28" s="73">
        <f t="shared" si="15"/>
        <v>0</v>
      </c>
      <c r="AB28" s="74">
        <v>1000</v>
      </c>
      <c r="AC28" s="188">
        <f t="shared" si="17"/>
        <v>440</v>
      </c>
      <c r="AD28" s="21" t="s">
        <v>594</v>
      </c>
      <c r="AE28" s="75" t="str">
        <f t="shared" si="14"/>
        <v>بدون درجه</v>
      </c>
      <c r="AF28" s="5"/>
      <c r="AG28" s="9"/>
      <c r="AH28" s="10"/>
      <c r="AI28" s="10"/>
      <c r="AJ28" s="10"/>
      <c r="AK28" s="10"/>
      <c r="AL28" s="10"/>
      <c r="AM28" s="9"/>
      <c r="AN28" s="9"/>
      <c r="AO28" s="9"/>
      <c r="AP28" s="9"/>
      <c r="AQ28" s="9"/>
      <c r="AR28" s="9"/>
      <c r="AS28" s="9"/>
      <c r="AT28" s="9"/>
      <c r="AU28" s="11"/>
      <c r="AV28" s="78"/>
    </row>
    <row r="29" spans="1:48" ht="21" x14ac:dyDescent="0.25">
      <c r="A29" s="18">
        <f t="shared" si="16"/>
        <v>26</v>
      </c>
      <c r="B29" s="19" t="s">
        <v>356</v>
      </c>
      <c r="C29" s="19" t="s">
        <v>432</v>
      </c>
      <c r="D29" s="19" t="s">
        <v>433</v>
      </c>
      <c r="E29" s="19" t="s">
        <v>434</v>
      </c>
      <c r="F29" s="19" t="s">
        <v>98</v>
      </c>
      <c r="G29" s="13" t="s">
        <v>29</v>
      </c>
      <c r="H29" s="60">
        <f t="shared" si="0"/>
        <v>50</v>
      </c>
      <c r="I29" s="61">
        <f t="shared" si="1"/>
        <v>100</v>
      </c>
      <c r="J29" s="17">
        <v>2000</v>
      </c>
      <c r="K29" s="62">
        <f t="shared" si="2"/>
        <v>20</v>
      </c>
      <c r="L29" s="63">
        <f t="shared" si="3"/>
        <v>40</v>
      </c>
      <c r="M29" s="12" t="s">
        <v>31</v>
      </c>
      <c r="N29" s="64">
        <f t="shared" si="4"/>
        <v>70</v>
      </c>
      <c r="O29" s="65">
        <f t="shared" si="5"/>
        <v>140</v>
      </c>
      <c r="P29" s="14" t="s">
        <v>13</v>
      </c>
      <c r="Q29" s="66">
        <f t="shared" si="6"/>
        <v>70</v>
      </c>
      <c r="R29" s="67">
        <f t="shared" si="7"/>
        <v>140</v>
      </c>
      <c r="S29" s="15" t="s">
        <v>29</v>
      </c>
      <c r="T29" s="68">
        <f t="shared" si="8"/>
        <v>50</v>
      </c>
      <c r="U29" s="69">
        <f t="shared" si="9"/>
        <v>50</v>
      </c>
      <c r="V29" s="20">
        <v>15</v>
      </c>
      <c r="W29" s="70">
        <f t="shared" si="10"/>
        <v>75</v>
      </c>
      <c r="X29" s="71">
        <f t="shared" si="11"/>
        <v>75</v>
      </c>
      <c r="Y29" s="16" t="s">
        <v>37</v>
      </c>
      <c r="Z29" s="72">
        <f t="shared" si="12"/>
        <v>0</v>
      </c>
      <c r="AA29" s="73">
        <f t="shared" si="15"/>
        <v>0</v>
      </c>
      <c r="AB29" s="74">
        <v>1000</v>
      </c>
      <c r="AC29" s="188">
        <f t="shared" si="17"/>
        <v>545</v>
      </c>
      <c r="AD29" s="21" t="s">
        <v>23</v>
      </c>
      <c r="AE29" s="75" t="str">
        <f t="shared" si="14"/>
        <v>الف-چهارم</v>
      </c>
      <c r="AF29" s="5"/>
      <c r="AG29" s="9"/>
      <c r="AH29" s="10"/>
      <c r="AI29" s="10"/>
      <c r="AJ29" s="10"/>
      <c r="AK29" s="10"/>
      <c r="AL29" s="10"/>
      <c r="AM29" s="9"/>
      <c r="AN29" s="9"/>
      <c r="AO29" s="9"/>
      <c r="AP29" s="9"/>
      <c r="AQ29" s="9"/>
      <c r="AR29" s="9"/>
      <c r="AS29" s="9"/>
      <c r="AT29" s="9"/>
      <c r="AU29" s="11"/>
      <c r="AV29" s="78"/>
    </row>
    <row r="30" spans="1:48" ht="21" x14ac:dyDescent="0.25">
      <c r="A30" s="18">
        <f t="shared" si="16"/>
        <v>27</v>
      </c>
      <c r="B30" s="19" t="s">
        <v>356</v>
      </c>
      <c r="C30" s="19" t="s">
        <v>435</v>
      </c>
      <c r="D30" s="19" t="s">
        <v>406</v>
      </c>
      <c r="E30" s="19" t="s">
        <v>407</v>
      </c>
      <c r="F30" s="19" t="s">
        <v>436</v>
      </c>
      <c r="G30" s="13" t="s">
        <v>28</v>
      </c>
      <c r="H30" s="60">
        <f t="shared" si="0"/>
        <v>35</v>
      </c>
      <c r="I30" s="61">
        <f t="shared" si="1"/>
        <v>70</v>
      </c>
      <c r="J30" s="17">
        <v>5000</v>
      </c>
      <c r="K30" s="62">
        <f t="shared" si="2"/>
        <v>50</v>
      </c>
      <c r="L30" s="63">
        <f t="shared" si="3"/>
        <v>100</v>
      </c>
      <c r="M30" s="12">
        <v>0</v>
      </c>
      <c r="N30" s="64">
        <f t="shared" si="4"/>
        <v>0</v>
      </c>
      <c r="O30" s="65">
        <f t="shared" si="5"/>
        <v>0</v>
      </c>
      <c r="P30" s="14" t="s">
        <v>14</v>
      </c>
      <c r="Q30" s="66">
        <f t="shared" si="6"/>
        <v>50</v>
      </c>
      <c r="R30" s="67">
        <f t="shared" si="7"/>
        <v>100</v>
      </c>
      <c r="S30" s="15" t="s">
        <v>28</v>
      </c>
      <c r="T30" s="68">
        <f t="shared" si="8"/>
        <v>35</v>
      </c>
      <c r="U30" s="69">
        <f t="shared" si="9"/>
        <v>35</v>
      </c>
      <c r="V30" s="20">
        <v>2</v>
      </c>
      <c r="W30" s="70">
        <f t="shared" si="10"/>
        <v>10</v>
      </c>
      <c r="X30" s="71">
        <f t="shared" si="11"/>
        <v>10</v>
      </c>
      <c r="Y30" s="16" t="s">
        <v>37</v>
      </c>
      <c r="Z30" s="72">
        <f t="shared" si="12"/>
        <v>0</v>
      </c>
      <c r="AA30" s="73">
        <f t="shared" si="15"/>
        <v>0</v>
      </c>
      <c r="AB30" s="74">
        <v>1000</v>
      </c>
      <c r="AC30" s="188">
        <f t="shared" si="17"/>
        <v>315</v>
      </c>
      <c r="AD30" s="21" t="s">
        <v>594</v>
      </c>
      <c r="AE30" s="75" t="str">
        <f t="shared" si="14"/>
        <v>بدون درجه</v>
      </c>
      <c r="AF30" s="5"/>
      <c r="AG30" s="9"/>
      <c r="AH30" s="10"/>
      <c r="AI30" s="10"/>
      <c r="AJ30" s="10"/>
      <c r="AK30" s="10"/>
      <c r="AL30" s="10"/>
      <c r="AM30" s="9"/>
      <c r="AN30" s="9"/>
      <c r="AO30" s="9"/>
      <c r="AP30" s="9"/>
      <c r="AQ30" s="9"/>
      <c r="AR30" s="9"/>
      <c r="AS30" s="9"/>
      <c r="AT30" s="9"/>
      <c r="AU30" s="11"/>
      <c r="AV30" s="78"/>
    </row>
    <row r="31" spans="1:48" ht="21" x14ac:dyDescent="0.25">
      <c r="A31" s="18">
        <f t="shared" si="16"/>
        <v>28</v>
      </c>
      <c r="B31" s="19" t="s">
        <v>356</v>
      </c>
      <c r="C31" s="19" t="s">
        <v>437</v>
      </c>
      <c r="D31" s="19" t="s">
        <v>438</v>
      </c>
      <c r="E31" s="19" t="s">
        <v>439</v>
      </c>
      <c r="F31" s="19" t="s">
        <v>80</v>
      </c>
      <c r="G31" s="13" t="s">
        <v>28</v>
      </c>
      <c r="H31" s="60">
        <f t="shared" si="0"/>
        <v>35</v>
      </c>
      <c r="I31" s="61">
        <f t="shared" si="1"/>
        <v>70</v>
      </c>
      <c r="J31" s="17">
        <v>4000</v>
      </c>
      <c r="K31" s="62">
        <f t="shared" si="2"/>
        <v>40</v>
      </c>
      <c r="L31" s="63">
        <f t="shared" si="3"/>
        <v>80</v>
      </c>
      <c r="M31" s="12" t="s">
        <v>31</v>
      </c>
      <c r="N31" s="64">
        <f t="shared" si="4"/>
        <v>70</v>
      </c>
      <c r="O31" s="65">
        <f t="shared" si="5"/>
        <v>140</v>
      </c>
      <c r="P31" s="14" t="s">
        <v>13</v>
      </c>
      <c r="Q31" s="66">
        <f t="shared" si="6"/>
        <v>70</v>
      </c>
      <c r="R31" s="67">
        <f t="shared" si="7"/>
        <v>140</v>
      </c>
      <c r="S31" s="15" t="s">
        <v>28</v>
      </c>
      <c r="T31" s="68">
        <f t="shared" si="8"/>
        <v>35</v>
      </c>
      <c r="U31" s="69">
        <f t="shared" si="9"/>
        <v>35</v>
      </c>
      <c r="V31" s="20">
        <v>11</v>
      </c>
      <c r="W31" s="70">
        <f t="shared" si="10"/>
        <v>55</v>
      </c>
      <c r="X31" s="71">
        <f t="shared" si="11"/>
        <v>55</v>
      </c>
      <c r="Y31" s="16" t="s">
        <v>37</v>
      </c>
      <c r="Z31" s="72">
        <f t="shared" si="12"/>
        <v>0</v>
      </c>
      <c r="AA31" s="73">
        <f t="shared" si="15"/>
        <v>0</v>
      </c>
      <c r="AB31" s="74">
        <v>1000</v>
      </c>
      <c r="AC31" s="188">
        <f t="shared" si="17"/>
        <v>520</v>
      </c>
      <c r="AD31" s="21" t="s">
        <v>23</v>
      </c>
      <c r="AE31" s="75" t="str">
        <f t="shared" si="14"/>
        <v>الف-چهارم</v>
      </c>
      <c r="AF31" s="5"/>
      <c r="AG31" s="9"/>
      <c r="AH31" s="10"/>
      <c r="AI31" s="10"/>
      <c r="AJ31" s="10"/>
      <c r="AK31" s="10"/>
      <c r="AL31" s="10"/>
      <c r="AM31" s="9"/>
      <c r="AN31" s="9"/>
      <c r="AO31" s="9"/>
      <c r="AP31" s="9"/>
      <c r="AQ31" s="9"/>
      <c r="AR31" s="9"/>
      <c r="AS31" s="9"/>
      <c r="AT31" s="9"/>
      <c r="AU31" s="11"/>
      <c r="AV31" s="78"/>
    </row>
    <row r="32" spans="1:48" ht="21" x14ac:dyDescent="0.25">
      <c r="A32" s="18">
        <f t="shared" si="16"/>
        <v>29</v>
      </c>
      <c r="B32" s="19" t="s">
        <v>356</v>
      </c>
      <c r="C32" s="19" t="s">
        <v>440</v>
      </c>
      <c r="D32" s="19" t="s">
        <v>441</v>
      </c>
      <c r="E32" s="19">
        <v>1950979881</v>
      </c>
      <c r="F32" s="19" t="s">
        <v>442</v>
      </c>
      <c r="G32" s="13" t="s">
        <v>28</v>
      </c>
      <c r="H32" s="60">
        <f t="shared" si="0"/>
        <v>35</v>
      </c>
      <c r="I32" s="61">
        <f t="shared" si="1"/>
        <v>70</v>
      </c>
      <c r="J32" s="17">
        <v>10000</v>
      </c>
      <c r="K32" s="62">
        <f t="shared" si="2"/>
        <v>100</v>
      </c>
      <c r="L32" s="63">
        <f t="shared" si="3"/>
        <v>200</v>
      </c>
      <c r="M32" s="12" t="s">
        <v>31</v>
      </c>
      <c r="N32" s="64">
        <f t="shared" si="4"/>
        <v>70</v>
      </c>
      <c r="O32" s="65">
        <f t="shared" si="5"/>
        <v>140</v>
      </c>
      <c r="P32" s="14" t="s">
        <v>12</v>
      </c>
      <c r="Q32" s="66">
        <f t="shared" si="6"/>
        <v>100</v>
      </c>
      <c r="R32" s="67">
        <f t="shared" si="7"/>
        <v>200</v>
      </c>
      <c r="S32" s="15" t="s">
        <v>31</v>
      </c>
      <c r="T32" s="68">
        <f t="shared" si="8"/>
        <v>70</v>
      </c>
      <c r="U32" s="69">
        <f t="shared" si="9"/>
        <v>70</v>
      </c>
      <c r="V32" s="20">
        <v>4</v>
      </c>
      <c r="W32" s="70">
        <f t="shared" si="10"/>
        <v>20</v>
      </c>
      <c r="X32" s="71">
        <f t="shared" si="11"/>
        <v>20</v>
      </c>
      <c r="Y32" s="16" t="s">
        <v>37</v>
      </c>
      <c r="Z32" s="72">
        <f t="shared" si="12"/>
        <v>0</v>
      </c>
      <c r="AA32" s="73">
        <f t="shared" si="15"/>
        <v>0</v>
      </c>
      <c r="AB32" s="74">
        <v>1000</v>
      </c>
      <c r="AC32" s="188">
        <f t="shared" si="17"/>
        <v>700</v>
      </c>
      <c r="AD32" s="21" t="s">
        <v>24</v>
      </c>
      <c r="AE32" s="75" t="str">
        <f t="shared" si="14"/>
        <v>الف-سوم</v>
      </c>
      <c r="AF32" s="5"/>
      <c r="AG32" s="9"/>
      <c r="AH32" s="10"/>
      <c r="AI32" s="10"/>
      <c r="AJ32" s="10"/>
      <c r="AK32" s="10"/>
      <c r="AL32" s="10"/>
      <c r="AM32" s="9"/>
      <c r="AN32" s="9"/>
      <c r="AO32" s="9"/>
      <c r="AP32" s="9"/>
      <c r="AQ32" s="9"/>
      <c r="AR32" s="9"/>
      <c r="AS32" s="9"/>
      <c r="AT32" s="9"/>
      <c r="AU32" s="11"/>
      <c r="AV32" s="78"/>
    </row>
    <row r="33" spans="1:48" ht="21" x14ac:dyDescent="0.25">
      <c r="A33" s="18">
        <f t="shared" si="16"/>
        <v>30</v>
      </c>
      <c r="B33" s="19" t="s">
        <v>356</v>
      </c>
      <c r="C33" s="19" t="s">
        <v>443</v>
      </c>
      <c r="D33" s="19" t="s">
        <v>444</v>
      </c>
      <c r="E33" s="19" t="s">
        <v>445</v>
      </c>
      <c r="F33" s="19" t="s">
        <v>80</v>
      </c>
      <c r="G33" s="13" t="s">
        <v>28</v>
      </c>
      <c r="H33" s="60">
        <f t="shared" si="0"/>
        <v>35</v>
      </c>
      <c r="I33" s="61">
        <f t="shared" si="1"/>
        <v>70</v>
      </c>
      <c r="J33" s="17">
        <v>10000</v>
      </c>
      <c r="K33" s="62">
        <f t="shared" si="2"/>
        <v>100</v>
      </c>
      <c r="L33" s="63">
        <f t="shared" si="3"/>
        <v>200</v>
      </c>
      <c r="M33" s="12" t="s">
        <v>31</v>
      </c>
      <c r="N33" s="64">
        <f t="shared" si="4"/>
        <v>70</v>
      </c>
      <c r="O33" s="65">
        <f t="shared" si="5"/>
        <v>140</v>
      </c>
      <c r="P33" s="14" t="s">
        <v>13</v>
      </c>
      <c r="Q33" s="66">
        <f t="shared" si="6"/>
        <v>70</v>
      </c>
      <c r="R33" s="67">
        <f t="shared" si="7"/>
        <v>140</v>
      </c>
      <c r="S33" s="15" t="s">
        <v>28</v>
      </c>
      <c r="T33" s="68">
        <f t="shared" si="8"/>
        <v>35</v>
      </c>
      <c r="U33" s="69">
        <f t="shared" si="9"/>
        <v>35</v>
      </c>
      <c r="V33" s="20">
        <v>20</v>
      </c>
      <c r="W33" s="70">
        <f t="shared" si="10"/>
        <v>100</v>
      </c>
      <c r="X33" s="71">
        <f t="shared" si="11"/>
        <v>100</v>
      </c>
      <c r="Y33" s="16" t="s">
        <v>37</v>
      </c>
      <c r="Z33" s="72">
        <f t="shared" si="12"/>
        <v>0</v>
      </c>
      <c r="AA33" s="73">
        <f t="shared" si="15"/>
        <v>0</v>
      </c>
      <c r="AB33" s="74">
        <v>1000</v>
      </c>
      <c r="AC33" s="188">
        <f t="shared" si="17"/>
        <v>685</v>
      </c>
      <c r="AD33" s="21" t="s">
        <v>24</v>
      </c>
      <c r="AE33" s="75" t="str">
        <f t="shared" si="14"/>
        <v>الف-سوم</v>
      </c>
      <c r="AF33" s="5"/>
      <c r="AG33" s="9"/>
      <c r="AH33" s="10"/>
      <c r="AI33" s="10"/>
      <c r="AJ33" s="10"/>
      <c r="AK33" s="10"/>
      <c r="AL33" s="10"/>
      <c r="AM33" s="9"/>
      <c r="AN33" s="9"/>
      <c r="AO33" s="9"/>
      <c r="AP33" s="9"/>
      <c r="AQ33" s="9"/>
      <c r="AR33" s="9"/>
      <c r="AS33" s="9"/>
      <c r="AT33" s="9"/>
      <c r="AU33" s="11"/>
      <c r="AV33" s="78"/>
    </row>
    <row r="34" spans="1:48" ht="21" x14ac:dyDescent="0.25">
      <c r="A34" s="18">
        <f t="shared" si="16"/>
        <v>31</v>
      </c>
      <c r="B34" s="19" t="s">
        <v>356</v>
      </c>
      <c r="C34" s="19" t="s">
        <v>446</v>
      </c>
      <c r="D34" s="19" t="s">
        <v>446</v>
      </c>
      <c r="E34" s="19">
        <v>1870262948</v>
      </c>
      <c r="F34" s="19" t="s">
        <v>426</v>
      </c>
      <c r="G34" s="13" t="s">
        <v>28</v>
      </c>
      <c r="H34" s="60">
        <f t="shared" si="0"/>
        <v>35</v>
      </c>
      <c r="I34" s="61">
        <f t="shared" si="1"/>
        <v>70</v>
      </c>
      <c r="J34" s="17">
        <v>10000</v>
      </c>
      <c r="K34" s="62">
        <f t="shared" si="2"/>
        <v>100</v>
      </c>
      <c r="L34" s="63">
        <f t="shared" si="3"/>
        <v>200</v>
      </c>
      <c r="M34" s="12" t="s">
        <v>31</v>
      </c>
      <c r="N34" s="64">
        <f t="shared" si="4"/>
        <v>70</v>
      </c>
      <c r="O34" s="65">
        <f t="shared" si="5"/>
        <v>140</v>
      </c>
      <c r="P34" s="14" t="s">
        <v>13</v>
      </c>
      <c r="Q34" s="66">
        <f t="shared" si="6"/>
        <v>70</v>
      </c>
      <c r="R34" s="67">
        <f t="shared" si="7"/>
        <v>140</v>
      </c>
      <c r="S34" s="15" t="s">
        <v>28</v>
      </c>
      <c r="T34" s="68">
        <f t="shared" si="8"/>
        <v>35</v>
      </c>
      <c r="U34" s="69">
        <f t="shared" si="9"/>
        <v>35</v>
      </c>
      <c r="V34" s="20">
        <v>2</v>
      </c>
      <c r="W34" s="70">
        <f t="shared" si="10"/>
        <v>10</v>
      </c>
      <c r="X34" s="71">
        <f t="shared" si="11"/>
        <v>10</v>
      </c>
      <c r="Y34" s="16" t="s">
        <v>37</v>
      </c>
      <c r="Z34" s="72">
        <f t="shared" si="12"/>
        <v>0</v>
      </c>
      <c r="AA34" s="73">
        <f t="shared" si="15"/>
        <v>0</v>
      </c>
      <c r="AB34" s="74">
        <v>1000</v>
      </c>
      <c r="AC34" s="188">
        <f t="shared" si="17"/>
        <v>595</v>
      </c>
      <c r="AD34" s="21" t="s">
        <v>592</v>
      </c>
      <c r="AE34" s="75" t="str">
        <f t="shared" si="14"/>
        <v>ج-سوم</v>
      </c>
      <c r="AF34" s="5"/>
      <c r="AG34" s="9"/>
      <c r="AH34" s="10"/>
      <c r="AI34" s="10"/>
      <c r="AJ34" s="10"/>
      <c r="AK34" s="10"/>
      <c r="AL34" s="10"/>
      <c r="AM34" s="9"/>
      <c r="AN34" s="9"/>
      <c r="AO34" s="9"/>
      <c r="AP34" s="9"/>
      <c r="AQ34" s="9"/>
      <c r="AR34" s="9"/>
      <c r="AS34" s="9"/>
      <c r="AT34" s="9"/>
      <c r="AU34" s="11"/>
      <c r="AV34" s="78"/>
    </row>
    <row r="35" spans="1:48" ht="21" x14ac:dyDescent="0.25">
      <c r="A35" s="18">
        <f t="shared" si="16"/>
        <v>32</v>
      </c>
      <c r="B35" s="19" t="s">
        <v>356</v>
      </c>
      <c r="C35" s="19" t="s">
        <v>447</v>
      </c>
      <c r="D35" s="19" t="s">
        <v>448</v>
      </c>
      <c r="E35" s="19" t="s">
        <v>449</v>
      </c>
      <c r="F35" s="19" t="s">
        <v>98</v>
      </c>
      <c r="G35" s="13" t="s">
        <v>28</v>
      </c>
      <c r="H35" s="60">
        <f t="shared" si="0"/>
        <v>35</v>
      </c>
      <c r="I35" s="61">
        <f t="shared" si="1"/>
        <v>70</v>
      </c>
      <c r="J35" s="17">
        <v>10000</v>
      </c>
      <c r="K35" s="62">
        <f t="shared" si="2"/>
        <v>100</v>
      </c>
      <c r="L35" s="63">
        <f t="shared" si="3"/>
        <v>200</v>
      </c>
      <c r="M35" s="12" t="s">
        <v>31</v>
      </c>
      <c r="N35" s="64">
        <f t="shared" si="4"/>
        <v>70</v>
      </c>
      <c r="O35" s="65">
        <f t="shared" si="5"/>
        <v>140</v>
      </c>
      <c r="P35" s="14" t="s">
        <v>13</v>
      </c>
      <c r="Q35" s="66">
        <f t="shared" si="6"/>
        <v>70</v>
      </c>
      <c r="R35" s="67">
        <f t="shared" si="7"/>
        <v>140</v>
      </c>
      <c r="S35" s="15" t="s">
        <v>28</v>
      </c>
      <c r="T35" s="68">
        <f t="shared" si="8"/>
        <v>35</v>
      </c>
      <c r="U35" s="69">
        <f t="shared" si="9"/>
        <v>35</v>
      </c>
      <c r="V35" s="20">
        <v>4</v>
      </c>
      <c r="W35" s="70">
        <f t="shared" si="10"/>
        <v>20</v>
      </c>
      <c r="X35" s="71">
        <f t="shared" si="11"/>
        <v>20</v>
      </c>
      <c r="Y35" s="16" t="s">
        <v>37</v>
      </c>
      <c r="Z35" s="72">
        <f t="shared" si="12"/>
        <v>0</v>
      </c>
      <c r="AA35" s="73">
        <f t="shared" si="15"/>
        <v>0</v>
      </c>
      <c r="AB35" s="74">
        <v>1000</v>
      </c>
      <c r="AC35" s="188">
        <f t="shared" si="17"/>
        <v>605</v>
      </c>
      <c r="AD35" s="21" t="s">
        <v>593</v>
      </c>
      <c r="AE35" s="75" t="str">
        <f t="shared" si="14"/>
        <v>ب-سوم</v>
      </c>
      <c r="AF35" s="5"/>
      <c r="AG35" s="9"/>
      <c r="AH35" s="10"/>
      <c r="AI35" s="10"/>
      <c r="AJ35" s="10"/>
      <c r="AK35" s="10"/>
      <c r="AL35" s="10"/>
      <c r="AM35" s="9"/>
      <c r="AN35" s="9"/>
      <c r="AO35" s="9"/>
      <c r="AP35" s="9"/>
      <c r="AQ35" s="9"/>
      <c r="AR35" s="9"/>
      <c r="AS35" s="9"/>
      <c r="AT35" s="9"/>
      <c r="AU35" s="11"/>
      <c r="AV35" s="78"/>
    </row>
    <row r="36" spans="1:48" ht="21" x14ac:dyDescent="0.25">
      <c r="A36" s="18">
        <f t="shared" si="16"/>
        <v>33</v>
      </c>
      <c r="B36" s="19" t="s">
        <v>356</v>
      </c>
      <c r="C36" s="19" t="s">
        <v>450</v>
      </c>
      <c r="D36" s="19" t="s">
        <v>451</v>
      </c>
      <c r="E36" s="19">
        <v>2063409651</v>
      </c>
      <c r="F36" s="19" t="s">
        <v>452</v>
      </c>
      <c r="G36" s="13" t="s">
        <v>28</v>
      </c>
      <c r="H36" s="60">
        <f t="shared" si="0"/>
        <v>35</v>
      </c>
      <c r="I36" s="61">
        <f t="shared" si="1"/>
        <v>70</v>
      </c>
      <c r="J36" s="17">
        <v>2000</v>
      </c>
      <c r="K36" s="62">
        <f t="shared" si="2"/>
        <v>20</v>
      </c>
      <c r="L36" s="63">
        <f t="shared" si="3"/>
        <v>40</v>
      </c>
      <c r="M36" s="12" t="s">
        <v>31</v>
      </c>
      <c r="N36" s="64">
        <f t="shared" si="4"/>
        <v>70</v>
      </c>
      <c r="O36" s="65">
        <f t="shared" si="5"/>
        <v>140</v>
      </c>
      <c r="P36" s="14" t="s">
        <v>14</v>
      </c>
      <c r="Q36" s="66">
        <f t="shared" si="6"/>
        <v>50</v>
      </c>
      <c r="R36" s="67">
        <f t="shared" si="7"/>
        <v>100</v>
      </c>
      <c r="S36" s="15" t="s">
        <v>28</v>
      </c>
      <c r="T36" s="68">
        <f t="shared" si="8"/>
        <v>35</v>
      </c>
      <c r="U36" s="69">
        <f t="shared" si="9"/>
        <v>35</v>
      </c>
      <c r="V36" s="20">
        <v>2</v>
      </c>
      <c r="W36" s="70">
        <f t="shared" si="10"/>
        <v>10</v>
      </c>
      <c r="X36" s="71">
        <f t="shared" si="11"/>
        <v>10</v>
      </c>
      <c r="Y36" s="16" t="s">
        <v>37</v>
      </c>
      <c r="Z36" s="72">
        <f t="shared" si="12"/>
        <v>0</v>
      </c>
      <c r="AA36" s="73">
        <f t="shared" si="15"/>
        <v>0</v>
      </c>
      <c r="AB36" s="74">
        <v>1000</v>
      </c>
      <c r="AC36" s="188">
        <f t="shared" si="17"/>
        <v>395</v>
      </c>
      <c r="AD36" s="21" t="s">
        <v>594</v>
      </c>
      <c r="AE36" s="75" t="str">
        <f t="shared" si="14"/>
        <v>بدون درجه</v>
      </c>
      <c r="AF36" s="5"/>
      <c r="AG36" s="9"/>
      <c r="AH36" s="10"/>
      <c r="AI36" s="10"/>
      <c r="AJ36" s="10"/>
      <c r="AK36" s="10"/>
      <c r="AL36" s="10"/>
      <c r="AM36" s="9"/>
      <c r="AN36" s="9"/>
      <c r="AO36" s="9"/>
      <c r="AP36" s="9"/>
      <c r="AQ36" s="9"/>
      <c r="AR36" s="9"/>
      <c r="AS36" s="9"/>
      <c r="AT36" s="9"/>
      <c r="AU36" s="11"/>
      <c r="AV36" s="78"/>
    </row>
    <row r="37" spans="1:48" ht="21" x14ac:dyDescent="0.25">
      <c r="A37" s="18">
        <f t="shared" si="16"/>
        <v>34</v>
      </c>
      <c r="B37" s="19" t="s">
        <v>356</v>
      </c>
      <c r="C37" s="19" t="s">
        <v>453</v>
      </c>
      <c r="D37" s="19" t="s">
        <v>454</v>
      </c>
      <c r="E37" s="19" t="s">
        <v>455</v>
      </c>
      <c r="F37" s="19" t="s">
        <v>456</v>
      </c>
      <c r="G37" s="13" t="s">
        <v>29</v>
      </c>
      <c r="H37" s="60">
        <f t="shared" si="0"/>
        <v>50</v>
      </c>
      <c r="I37" s="61">
        <f t="shared" si="1"/>
        <v>100</v>
      </c>
      <c r="J37" s="17">
        <v>10000</v>
      </c>
      <c r="K37" s="62">
        <f t="shared" si="2"/>
        <v>100</v>
      </c>
      <c r="L37" s="63">
        <f t="shared" si="3"/>
        <v>200</v>
      </c>
      <c r="M37" s="12" t="s">
        <v>31</v>
      </c>
      <c r="N37" s="64">
        <f t="shared" si="4"/>
        <v>70</v>
      </c>
      <c r="O37" s="65">
        <f t="shared" si="5"/>
        <v>140</v>
      </c>
      <c r="P37" s="14" t="s">
        <v>14</v>
      </c>
      <c r="Q37" s="66">
        <f t="shared" si="6"/>
        <v>50</v>
      </c>
      <c r="R37" s="67">
        <f t="shared" si="7"/>
        <v>100</v>
      </c>
      <c r="S37" s="15" t="s">
        <v>28</v>
      </c>
      <c r="T37" s="68">
        <f t="shared" si="8"/>
        <v>35</v>
      </c>
      <c r="U37" s="69">
        <f t="shared" si="9"/>
        <v>35</v>
      </c>
      <c r="V37" s="20">
        <v>3</v>
      </c>
      <c r="W37" s="70">
        <f t="shared" si="10"/>
        <v>15</v>
      </c>
      <c r="X37" s="71">
        <f t="shared" si="11"/>
        <v>15</v>
      </c>
      <c r="Y37" s="16" t="s">
        <v>37</v>
      </c>
      <c r="Z37" s="72">
        <f t="shared" si="12"/>
        <v>0</v>
      </c>
      <c r="AA37" s="73">
        <f t="shared" si="15"/>
        <v>0</v>
      </c>
      <c r="AB37" s="74">
        <v>1000</v>
      </c>
      <c r="AC37" s="188">
        <f t="shared" si="17"/>
        <v>590</v>
      </c>
      <c r="AD37" s="21" t="s">
        <v>592</v>
      </c>
      <c r="AE37" s="75" t="str">
        <f t="shared" si="14"/>
        <v>ج-سوم</v>
      </c>
      <c r="AF37" s="5"/>
      <c r="AG37" s="9"/>
      <c r="AH37" s="10"/>
      <c r="AI37" s="10"/>
      <c r="AJ37" s="10"/>
      <c r="AK37" s="10"/>
      <c r="AL37" s="10"/>
      <c r="AM37" s="9"/>
      <c r="AN37" s="9"/>
      <c r="AO37" s="9"/>
      <c r="AP37" s="9"/>
      <c r="AQ37" s="9"/>
      <c r="AR37" s="9"/>
      <c r="AS37" s="9"/>
      <c r="AT37" s="9"/>
      <c r="AU37" s="11"/>
      <c r="AV37" s="78"/>
    </row>
    <row r="38" spans="1:48" ht="21" x14ac:dyDescent="0.25">
      <c r="A38" s="18">
        <f t="shared" si="16"/>
        <v>35</v>
      </c>
      <c r="B38" s="19" t="s">
        <v>356</v>
      </c>
      <c r="C38" s="19" t="s">
        <v>457</v>
      </c>
      <c r="D38" s="19" t="s">
        <v>458</v>
      </c>
      <c r="E38" s="19">
        <v>1950817423</v>
      </c>
      <c r="F38" s="19" t="s">
        <v>412</v>
      </c>
      <c r="G38" s="13" t="s">
        <v>28</v>
      </c>
      <c r="H38" s="60">
        <f t="shared" si="0"/>
        <v>35</v>
      </c>
      <c r="I38" s="61">
        <f t="shared" si="1"/>
        <v>70</v>
      </c>
      <c r="J38" s="17">
        <v>2000</v>
      </c>
      <c r="K38" s="62">
        <f t="shared" si="2"/>
        <v>20</v>
      </c>
      <c r="L38" s="63">
        <f t="shared" si="3"/>
        <v>40</v>
      </c>
      <c r="M38" s="12" t="s">
        <v>31</v>
      </c>
      <c r="N38" s="64">
        <f t="shared" si="4"/>
        <v>70</v>
      </c>
      <c r="O38" s="65">
        <f t="shared" si="5"/>
        <v>140</v>
      </c>
      <c r="P38" s="14" t="s">
        <v>13</v>
      </c>
      <c r="Q38" s="66">
        <f t="shared" si="6"/>
        <v>70</v>
      </c>
      <c r="R38" s="67">
        <f t="shared" si="7"/>
        <v>140</v>
      </c>
      <c r="S38" s="15" t="s">
        <v>28</v>
      </c>
      <c r="T38" s="68">
        <f t="shared" si="8"/>
        <v>35</v>
      </c>
      <c r="U38" s="69">
        <f t="shared" si="9"/>
        <v>35</v>
      </c>
      <c r="V38" s="20">
        <v>2</v>
      </c>
      <c r="W38" s="70">
        <f t="shared" si="10"/>
        <v>10</v>
      </c>
      <c r="X38" s="71">
        <f t="shared" si="11"/>
        <v>10</v>
      </c>
      <c r="Y38" s="16" t="s">
        <v>37</v>
      </c>
      <c r="Z38" s="72">
        <f t="shared" si="12"/>
        <v>0</v>
      </c>
      <c r="AA38" s="73">
        <f t="shared" si="15"/>
        <v>0</v>
      </c>
      <c r="AB38" s="74">
        <v>1000</v>
      </c>
      <c r="AC38" s="188">
        <f t="shared" si="17"/>
        <v>435</v>
      </c>
      <c r="AD38" s="21" t="s">
        <v>594</v>
      </c>
      <c r="AE38" s="75" t="str">
        <f t="shared" si="14"/>
        <v>بدون درجه</v>
      </c>
      <c r="AF38" s="5"/>
      <c r="AG38" s="9"/>
      <c r="AH38" s="10"/>
      <c r="AI38" s="10"/>
      <c r="AJ38" s="10"/>
      <c r="AK38" s="10"/>
      <c r="AL38" s="10"/>
      <c r="AM38" s="9"/>
      <c r="AN38" s="9"/>
      <c r="AO38" s="9"/>
      <c r="AP38" s="9"/>
      <c r="AQ38" s="9"/>
      <c r="AR38" s="9"/>
      <c r="AS38" s="9"/>
      <c r="AT38" s="9"/>
      <c r="AU38" s="11"/>
      <c r="AV38" s="78"/>
    </row>
    <row r="39" spans="1:48" ht="21" x14ac:dyDescent="0.25">
      <c r="A39" s="18">
        <f t="shared" si="16"/>
        <v>36</v>
      </c>
      <c r="B39" s="19" t="s">
        <v>356</v>
      </c>
      <c r="C39" s="19" t="s">
        <v>459</v>
      </c>
      <c r="D39" s="19" t="s">
        <v>460</v>
      </c>
      <c r="E39" s="19">
        <v>1940407941</v>
      </c>
      <c r="F39" s="19" t="s">
        <v>359</v>
      </c>
      <c r="G39" s="13" t="s">
        <v>28</v>
      </c>
      <c r="H39" s="60">
        <f t="shared" si="0"/>
        <v>35</v>
      </c>
      <c r="I39" s="61">
        <f t="shared" si="1"/>
        <v>70</v>
      </c>
      <c r="J39" s="17">
        <v>2000</v>
      </c>
      <c r="K39" s="62">
        <f t="shared" si="2"/>
        <v>20</v>
      </c>
      <c r="L39" s="63">
        <f t="shared" si="3"/>
        <v>40</v>
      </c>
      <c r="M39" s="12">
        <v>0</v>
      </c>
      <c r="N39" s="64">
        <f t="shared" si="4"/>
        <v>0</v>
      </c>
      <c r="O39" s="65">
        <f t="shared" si="5"/>
        <v>0</v>
      </c>
      <c r="P39" s="14" t="s">
        <v>13</v>
      </c>
      <c r="Q39" s="66">
        <f t="shared" si="6"/>
        <v>70</v>
      </c>
      <c r="R39" s="67">
        <f t="shared" si="7"/>
        <v>140</v>
      </c>
      <c r="S39" s="15" t="s">
        <v>28</v>
      </c>
      <c r="T39" s="68">
        <f t="shared" si="8"/>
        <v>35</v>
      </c>
      <c r="U39" s="69">
        <f t="shared" si="9"/>
        <v>35</v>
      </c>
      <c r="V39" s="20">
        <v>14</v>
      </c>
      <c r="W39" s="70">
        <f t="shared" si="10"/>
        <v>70</v>
      </c>
      <c r="X39" s="71">
        <f t="shared" si="11"/>
        <v>70</v>
      </c>
      <c r="Y39" s="16" t="s">
        <v>37</v>
      </c>
      <c r="Z39" s="72">
        <f t="shared" si="12"/>
        <v>0</v>
      </c>
      <c r="AA39" s="73">
        <f t="shared" si="15"/>
        <v>0</v>
      </c>
      <c r="AB39" s="74">
        <v>1000</v>
      </c>
      <c r="AC39" s="188">
        <f t="shared" si="17"/>
        <v>355</v>
      </c>
      <c r="AD39" s="21" t="s">
        <v>594</v>
      </c>
      <c r="AE39" s="75" t="str">
        <f t="shared" si="14"/>
        <v>بدون درجه</v>
      </c>
      <c r="AF39" s="5"/>
      <c r="AG39" s="9"/>
      <c r="AH39" s="10"/>
      <c r="AI39" s="10"/>
      <c r="AJ39" s="10"/>
      <c r="AK39" s="10"/>
      <c r="AL39" s="10"/>
      <c r="AM39" s="9"/>
      <c r="AN39" s="9"/>
      <c r="AO39" s="9"/>
      <c r="AP39" s="9"/>
      <c r="AQ39" s="9"/>
      <c r="AR39" s="9"/>
      <c r="AS39" s="9"/>
      <c r="AT39" s="9"/>
      <c r="AU39" s="11"/>
      <c r="AV39" s="78"/>
    </row>
    <row r="40" spans="1:48" ht="21" x14ac:dyDescent="0.25">
      <c r="A40" s="18">
        <f t="shared" si="16"/>
        <v>37</v>
      </c>
      <c r="B40" s="19" t="s">
        <v>356</v>
      </c>
      <c r="C40" s="19" t="s">
        <v>461</v>
      </c>
      <c r="D40" s="19" t="s">
        <v>462</v>
      </c>
      <c r="E40" s="19">
        <v>1841878261</v>
      </c>
      <c r="F40" s="19" t="s">
        <v>98</v>
      </c>
      <c r="G40" s="13" t="s">
        <v>28</v>
      </c>
      <c r="H40" s="60">
        <f t="shared" si="0"/>
        <v>35</v>
      </c>
      <c r="I40" s="61">
        <f t="shared" si="1"/>
        <v>70</v>
      </c>
      <c r="J40" s="17">
        <v>8000</v>
      </c>
      <c r="K40" s="62">
        <f t="shared" si="2"/>
        <v>80</v>
      </c>
      <c r="L40" s="63">
        <f t="shared" si="3"/>
        <v>160</v>
      </c>
      <c r="M40" s="12" t="s">
        <v>31</v>
      </c>
      <c r="N40" s="64">
        <f t="shared" si="4"/>
        <v>70</v>
      </c>
      <c r="O40" s="65">
        <f t="shared" si="5"/>
        <v>140</v>
      </c>
      <c r="P40" s="14" t="s">
        <v>13</v>
      </c>
      <c r="Q40" s="66">
        <f t="shared" si="6"/>
        <v>70</v>
      </c>
      <c r="R40" s="67">
        <f t="shared" si="7"/>
        <v>140</v>
      </c>
      <c r="S40" s="15" t="s">
        <v>29</v>
      </c>
      <c r="T40" s="68">
        <f t="shared" si="8"/>
        <v>50</v>
      </c>
      <c r="U40" s="69">
        <f t="shared" si="9"/>
        <v>50</v>
      </c>
      <c r="V40" s="20">
        <v>2</v>
      </c>
      <c r="W40" s="70">
        <f t="shared" si="10"/>
        <v>10</v>
      </c>
      <c r="X40" s="71">
        <f t="shared" si="11"/>
        <v>10</v>
      </c>
      <c r="Y40" s="16" t="s">
        <v>37</v>
      </c>
      <c r="Z40" s="72">
        <f t="shared" si="12"/>
        <v>0</v>
      </c>
      <c r="AA40" s="73">
        <f t="shared" si="15"/>
        <v>0</v>
      </c>
      <c r="AB40" s="74">
        <v>1000</v>
      </c>
      <c r="AC40" s="188">
        <f t="shared" si="17"/>
        <v>570</v>
      </c>
      <c r="AD40" s="21" t="s">
        <v>592</v>
      </c>
      <c r="AE40" s="75" t="str">
        <f t="shared" si="14"/>
        <v>ج-سوم</v>
      </c>
      <c r="AF40" s="5"/>
      <c r="AG40" s="9"/>
      <c r="AH40" s="10"/>
      <c r="AI40" s="10"/>
      <c r="AJ40" s="10"/>
      <c r="AK40" s="10"/>
      <c r="AL40" s="10"/>
      <c r="AM40" s="9"/>
      <c r="AN40" s="9"/>
      <c r="AO40" s="9"/>
      <c r="AP40" s="9"/>
      <c r="AQ40" s="9"/>
      <c r="AR40" s="9"/>
      <c r="AS40" s="9"/>
      <c r="AT40" s="9"/>
      <c r="AU40" s="11"/>
      <c r="AV40" s="78"/>
    </row>
    <row r="41" spans="1:48" ht="21" x14ac:dyDescent="0.25">
      <c r="A41" s="18">
        <f t="shared" si="16"/>
        <v>38</v>
      </c>
      <c r="B41" s="19" t="s">
        <v>356</v>
      </c>
      <c r="C41" s="19" t="s">
        <v>463</v>
      </c>
      <c r="D41" s="19" t="s">
        <v>464</v>
      </c>
      <c r="E41" s="19">
        <v>1950495639</v>
      </c>
      <c r="F41" s="19" t="s">
        <v>359</v>
      </c>
      <c r="G41" s="13" t="s">
        <v>29</v>
      </c>
      <c r="H41" s="60">
        <f t="shared" si="0"/>
        <v>50</v>
      </c>
      <c r="I41" s="61">
        <f t="shared" si="1"/>
        <v>100</v>
      </c>
      <c r="J41" s="17">
        <v>10000</v>
      </c>
      <c r="K41" s="62">
        <f t="shared" si="2"/>
        <v>100</v>
      </c>
      <c r="L41" s="63">
        <f t="shared" si="3"/>
        <v>200</v>
      </c>
      <c r="M41" s="12" t="s">
        <v>31</v>
      </c>
      <c r="N41" s="64">
        <f t="shared" si="4"/>
        <v>70</v>
      </c>
      <c r="O41" s="65">
        <f t="shared" si="5"/>
        <v>140</v>
      </c>
      <c r="P41" s="14" t="s">
        <v>13</v>
      </c>
      <c r="Q41" s="66">
        <f t="shared" si="6"/>
        <v>70</v>
      </c>
      <c r="R41" s="67">
        <f t="shared" si="7"/>
        <v>140</v>
      </c>
      <c r="S41" s="15" t="s">
        <v>29</v>
      </c>
      <c r="T41" s="68">
        <f t="shared" si="8"/>
        <v>50</v>
      </c>
      <c r="U41" s="69">
        <f t="shared" si="9"/>
        <v>50</v>
      </c>
      <c r="V41" s="20">
        <v>20</v>
      </c>
      <c r="W41" s="70">
        <f t="shared" si="10"/>
        <v>100</v>
      </c>
      <c r="X41" s="71">
        <f t="shared" si="11"/>
        <v>100</v>
      </c>
      <c r="Y41" s="16" t="s">
        <v>37</v>
      </c>
      <c r="Z41" s="72">
        <f t="shared" si="12"/>
        <v>0</v>
      </c>
      <c r="AA41" s="73">
        <f t="shared" si="15"/>
        <v>0</v>
      </c>
      <c r="AB41" s="74">
        <v>1000</v>
      </c>
      <c r="AC41" s="188">
        <f t="shared" si="17"/>
        <v>730</v>
      </c>
      <c r="AD41" s="21" t="s">
        <v>22</v>
      </c>
      <c r="AE41" s="75" t="str">
        <f t="shared" si="14"/>
        <v>ج-دو</v>
      </c>
      <c r="AF41" s="5"/>
      <c r="AG41" s="9"/>
      <c r="AH41" s="10"/>
      <c r="AI41" s="10"/>
      <c r="AJ41" s="10"/>
      <c r="AK41" s="10"/>
      <c r="AL41" s="10"/>
      <c r="AM41" s="9"/>
      <c r="AN41" s="9"/>
      <c r="AO41" s="9"/>
      <c r="AP41" s="9"/>
      <c r="AQ41" s="9"/>
      <c r="AR41" s="9"/>
      <c r="AS41" s="9"/>
      <c r="AT41" s="9"/>
      <c r="AU41" s="11"/>
      <c r="AV41" s="78"/>
    </row>
    <row r="42" spans="1:48" ht="21" x14ac:dyDescent="0.25">
      <c r="A42" s="18">
        <f t="shared" si="16"/>
        <v>39</v>
      </c>
      <c r="B42" s="19" t="s">
        <v>356</v>
      </c>
      <c r="C42" s="19" t="s">
        <v>465</v>
      </c>
      <c r="D42" s="19" t="s">
        <v>466</v>
      </c>
      <c r="E42" s="19">
        <v>1950565874</v>
      </c>
      <c r="F42" s="19" t="s">
        <v>359</v>
      </c>
      <c r="G42" s="13" t="s">
        <v>28</v>
      </c>
      <c r="H42" s="60">
        <f t="shared" si="0"/>
        <v>35</v>
      </c>
      <c r="I42" s="61">
        <f t="shared" si="1"/>
        <v>70</v>
      </c>
      <c r="J42" s="17">
        <v>2000</v>
      </c>
      <c r="K42" s="62">
        <f t="shared" si="2"/>
        <v>20</v>
      </c>
      <c r="L42" s="63">
        <f t="shared" si="3"/>
        <v>40</v>
      </c>
      <c r="M42" s="12" t="s">
        <v>31</v>
      </c>
      <c r="N42" s="64">
        <f t="shared" si="4"/>
        <v>70</v>
      </c>
      <c r="O42" s="65">
        <f t="shared" si="5"/>
        <v>140</v>
      </c>
      <c r="P42" s="14" t="s">
        <v>13</v>
      </c>
      <c r="Q42" s="66">
        <f t="shared" si="6"/>
        <v>70</v>
      </c>
      <c r="R42" s="67">
        <f t="shared" si="7"/>
        <v>140</v>
      </c>
      <c r="S42" s="15" t="s">
        <v>28</v>
      </c>
      <c r="T42" s="68">
        <f t="shared" si="8"/>
        <v>35</v>
      </c>
      <c r="U42" s="69">
        <f t="shared" si="9"/>
        <v>35</v>
      </c>
      <c r="V42" s="20">
        <v>2</v>
      </c>
      <c r="W42" s="70">
        <f t="shared" si="10"/>
        <v>10</v>
      </c>
      <c r="X42" s="71">
        <f t="shared" si="11"/>
        <v>10</v>
      </c>
      <c r="Y42" s="16" t="s">
        <v>37</v>
      </c>
      <c r="Z42" s="72">
        <f t="shared" si="12"/>
        <v>0</v>
      </c>
      <c r="AA42" s="73">
        <f t="shared" si="15"/>
        <v>0</v>
      </c>
      <c r="AB42" s="74">
        <v>1000</v>
      </c>
      <c r="AC42" s="188">
        <f t="shared" si="17"/>
        <v>435</v>
      </c>
      <c r="AD42" s="21" t="s">
        <v>594</v>
      </c>
      <c r="AE42" s="75" t="str">
        <f t="shared" si="14"/>
        <v>بدون درجه</v>
      </c>
      <c r="AF42" s="5"/>
      <c r="AG42" s="9"/>
      <c r="AH42" s="10"/>
      <c r="AI42" s="10"/>
      <c r="AJ42" s="10"/>
      <c r="AK42" s="10"/>
      <c r="AL42" s="10"/>
      <c r="AM42" s="9"/>
      <c r="AN42" s="9"/>
      <c r="AO42" s="9"/>
      <c r="AP42" s="9"/>
      <c r="AQ42" s="9"/>
      <c r="AR42" s="9"/>
      <c r="AS42" s="9"/>
      <c r="AT42" s="9"/>
      <c r="AU42" s="11"/>
      <c r="AV42" s="78"/>
    </row>
    <row r="43" spans="1:48" ht="21" x14ac:dyDescent="0.25">
      <c r="A43" s="18">
        <f t="shared" si="16"/>
        <v>40</v>
      </c>
      <c r="B43" s="19" t="s">
        <v>356</v>
      </c>
      <c r="C43" s="19" t="s">
        <v>467</v>
      </c>
      <c r="D43" s="19" t="s">
        <v>468</v>
      </c>
      <c r="E43" s="19">
        <v>1971681318</v>
      </c>
      <c r="F43" s="19" t="s">
        <v>98</v>
      </c>
      <c r="G43" s="13" t="s">
        <v>32</v>
      </c>
      <c r="H43" s="60">
        <f t="shared" si="0"/>
        <v>100</v>
      </c>
      <c r="I43" s="61">
        <f t="shared" si="1"/>
        <v>200</v>
      </c>
      <c r="J43" s="17">
        <v>9000</v>
      </c>
      <c r="K43" s="62">
        <f t="shared" si="2"/>
        <v>90</v>
      </c>
      <c r="L43" s="63">
        <f t="shared" si="3"/>
        <v>180</v>
      </c>
      <c r="M43" s="12" t="s">
        <v>31</v>
      </c>
      <c r="N43" s="64">
        <f t="shared" si="4"/>
        <v>70</v>
      </c>
      <c r="O43" s="65">
        <f t="shared" si="5"/>
        <v>140</v>
      </c>
      <c r="P43" s="14" t="s">
        <v>13</v>
      </c>
      <c r="Q43" s="66">
        <f t="shared" si="6"/>
        <v>70</v>
      </c>
      <c r="R43" s="67">
        <f t="shared" si="7"/>
        <v>140</v>
      </c>
      <c r="S43" s="15" t="s">
        <v>29</v>
      </c>
      <c r="T43" s="68">
        <f t="shared" si="8"/>
        <v>50</v>
      </c>
      <c r="U43" s="69">
        <f t="shared" si="9"/>
        <v>50</v>
      </c>
      <c r="V43" s="20">
        <v>2</v>
      </c>
      <c r="W43" s="70">
        <f t="shared" si="10"/>
        <v>10</v>
      </c>
      <c r="X43" s="71">
        <f t="shared" si="11"/>
        <v>10</v>
      </c>
      <c r="Y43" s="16" t="s">
        <v>37</v>
      </c>
      <c r="Z43" s="72">
        <f t="shared" si="12"/>
        <v>0</v>
      </c>
      <c r="AA43" s="73">
        <f t="shared" si="15"/>
        <v>0</v>
      </c>
      <c r="AB43" s="74">
        <v>1000</v>
      </c>
      <c r="AC43" s="188">
        <f t="shared" si="17"/>
        <v>720</v>
      </c>
      <c r="AD43" s="21" t="s">
        <v>22</v>
      </c>
      <c r="AE43" s="75" t="str">
        <f t="shared" si="14"/>
        <v>ج-دو</v>
      </c>
      <c r="AF43" s="5"/>
      <c r="AG43" s="9"/>
      <c r="AH43" s="10"/>
      <c r="AI43" s="10"/>
      <c r="AJ43" s="10"/>
      <c r="AK43" s="10"/>
      <c r="AL43" s="10"/>
      <c r="AM43" s="9"/>
      <c r="AN43" s="9"/>
      <c r="AO43" s="9"/>
      <c r="AP43" s="9"/>
      <c r="AQ43" s="9"/>
      <c r="AR43" s="9"/>
      <c r="AS43" s="9"/>
      <c r="AT43" s="9"/>
      <c r="AU43" s="11"/>
      <c r="AV43" s="78"/>
    </row>
    <row r="44" spans="1:48" ht="21" x14ac:dyDescent="0.25">
      <c r="A44" s="18">
        <f t="shared" si="16"/>
        <v>41</v>
      </c>
      <c r="B44" s="19" t="s">
        <v>356</v>
      </c>
      <c r="C44" s="19" t="s">
        <v>469</v>
      </c>
      <c r="D44" s="19" t="s">
        <v>469</v>
      </c>
      <c r="E44" s="19">
        <v>1819619192</v>
      </c>
      <c r="F44" s="19" t="s">
        <v>359</v>
      </c>
      <c r="G44" s="13" t="s">
        <v>28</v>
      </c>
      <c r="H44" s="60">
        <f t="shared" si="0"/>
        <v>35</v>
      </c>
      <c r="I44" s="61">
        <f t="shared" si="1"/>
        <v>70</v>
      </c>
      <c r="J44" s="17">
        <v>1000</v>
      </c>
      <c r="K44" s="62">
        <f t="shared" si="2"/>
        <v>10</v>
      </c>
      <c r="L44" s="63">
        <f t="shared" si="3"/>
        <v>20</v>
      </c>
      <c r="M44" s="12">
        <v>0</v>
      </c>
      <c r="N44" s="64">
        <f t="shared" si="4"/>
        <v>0</v>
      </c>
      <c r="O44" s="65">
        <f t="shared" si="5"/>
        <v>0</v>
      </c>
      <c r="P44" s="14" t="s">
        <v>13</v>
      </c>
      <c r="Q44" s="66">
        <f t="shared" si="6"/>
        <v>70</v>
      </c>
      <c r="R44" s="67">
        <f t="shared" si="7"/>
        <v>140</v>
      </c>
      <c r="S44" s="15" t="s">
        <v>28</v>
      </c>
      <c r="T44" s="68">
        <f t="shared" si="8"/>
        <v>35</v>
      </c>
      <c r="U44" s="69">
        <f t="shared" si="9"/>
        <v>35</v>
      </c>
      <c r="V44" s="20">
        <v>2</v>
      </c>
      <c r="W44" s="70">
        <f t="shared" si="10"/>
        <v>10</v>
      </c>
      <c r="X44" s="71">
        <f t="shared" si="11"/>
        <v>10</v>
      </c>
      <c r="Y44" s="16" t="s">
        <v>37</v>
      </c>
      <c r="Z44" s="72">
        <f t="shared" si="12"/>
        <v>0</v>
      </c>
      <c r="AA44" s="73">
        <f t="shared" si="15"/>
        <v>0</v>
      </c>
      <c r="AB44" s="74">
        <v>1000</v>
      </c>
      <c r="AC44" s="188">
        <f t="shared" si="17"/>
        <v>275</v>
      </c>
      <c r="AD44" s="21" t="s">
        <v>594</v>
      </c>
      <c r="AE44" s="75" t="str">
        <f t="shared" si="14"/>
        <v>بدون درجه</v>
      </c>
      <c r="AF44" s="5"/>
      <c r="AG44" s="9"/>
      <c r="AH44" s="10"/>
      <c r="AI44" s="10"/>
      <c r="AJ44" s="10"/>
      <c r="AK44" s="10"/>
      <c r="AL44" s="10"/>
      <c r="AM44" s="9"/>
      <c r="AN44" s="9"/>
      <c r="AO44" s="9"/>
      <c r="AP44" s="9"/>
      <c r="AQ44" s="9"/>
      <c r="AR44" s="9"/>
      <c r="AS44" s="9"/>
      <c r="AT44" s="9"/>
      <c r="AU44" s="11"/>
      <c r="AV44" s="78"/>
    </row>
    <row r="45" spans="1:48" ht="21" x14ac:dyDescent="0.25">
      <c r="A45" s="18">
        <f t="shared" si="16"/>
        <v>42</v>
      </c>
      <c r="B45" s="19" t="s">
        <v>356</v>
      </c>
      <c r="C45" s="19" t="s">
        <v>470</v>
      </c>
      <c r="D45" s="19" t="s">
        <v>471</v>
      </c>
      <c r="E45" s="19">
        <v>1819422631</v>
      </c>
      <c r="F45" s="19" t="s">
        <v>359</v>
      </c>
      <c r="G45" s="13" t="s">
        <v>28</v>
      </c>
      <c r="H45" s="60">
        <f t="shared" si="0"/>
        <v>35</v>
      </c>
      <c r="I45" s="61">
        <f t="shared" si="1"/>
        <v>70</v>
      </c>
      <c r="J45" s="17">
        <v>2000</v>
      </c>
      <c r="K45" s="62">
        <f t="shared" si="2"/>
        <v>20</v>
      </c>
      <c r="L45" s="63">
        <f t="shared" si="3"/>
        <v>40</v>
      </c>
      <c r="M45" s="12" t="s">
        <v>31</v>
      </c>
      <c r="N45" s="64">
        <f t="shared" si="4"/>
        <v>70</v>
      </c>
      <c r="O45" s="65">
        <f t="shared" si="5"/>
        <v>140</v>
      </c>
      <c r="P45" s="14" t="s">
        <v>13</v>
      </c>
      <c r="Q45" s="66">
        <f t="shared" si="6"/>
        <v>70</v>
      </c>
      <c r="R45" s="67">
        <f t="shared" si="7"/>
        <v>140</v>
      </c>
      <c r="S45" s="15" t="s">
        <v>29</v>
      </c>
      <c r="T45" s="68">
        <f t="shared" si="8"/>
        <v>50</v>
      </c>
      <c r="U45" s="69">
        <f t="shared" si="9"/>
        <v>50</v>
      </c>
      <c r="V45" s="20">
        <v>2</v>
      </c>
      <c r="W45" s="70">
        <f t="shared" si="10"/>
        <v>10</v>
      </c>
      <c r="X45" s="71">
        <f t="shared" si="11"/>
        <v>10</v>
      </c>
      <c r="Y45" s="16" t="s">
        <v>37</v>
      </c>
      <c r="Z45" s="72">
        <f t="shared" si="12"/>
        <v>0</v>
      </c>
      <c r="AA45" s="73">
        <f t="shared" si="15"/>
        <v>0</v>
      </c>
      <c r="AB45" s="74">
        <v>1000</v>
      </c>
      <c r="AC45" s="188">
        <f t="shared" si="17"/>
        <v>450</v>
      </c>
      <c r="AD45" s="21" t="s">
        <v>594</v>
      </c>
      <c r="AE45" s="75" t="str">
        <f t="shared" si="14"/>
        <v>بدون درجه</v>
      </c>
      <c r="AF45" s="5"/>
      <c r="AG45" s="9"/>
      <c r="AH45" s="10"/>
      <c r="AI45" s="10"/>
      <c r="AJ45" s="10"/>
      <c r="AK45" s="10"/>
      <c r="AL45" s="10"/>
      <c r="AM45" s="9"/>
      <c r="AN45" s="9"/>
      <c r="AO45" s="9"/>
      <c r="AP45" s="9"/>
      <c r="AQ45" s="9"/>
      <c r="AR45" s="9"/>
      <c r="AS45" s="9"/>
      <c r="AT45" s="9"/>
      <c r="AU45" s="11"/>
      <c r="AV45" s="78"/>
    </row>
    <row r="46" spans="1:48" ht="21" x14ac:dyDescent="0.25">
      <c r="A46" s="18">
        <f t="shared" si="16"/>
        <v>43</v>
      </c>
      <c r="B46" s="19" t="s">
        <v>356</v>
      </c>
      <c r="C46" s="19" t="s">
        <v>472</v>
      </c>
      <c r="D46" s="19" t="s">
        <v>472</v>
      </c>
      <c r="E46" s="19">
        <v>1940495261</v>
      </c>
      <c r="F46" s="19" t="s">
        <v>359</v>
      </c>
      <c r="G46" s="13" t="s">
        <v>32</v>
      </c>
      <c r="H46" s="60">
        <f t="shared" si="0"/>
        <v>100</v>
      </c>
      <c r="I46" s="61">
        <f t="shared" si="1"/>
        <v>200</v>
      </c>
      <c r="J46" s="17">
        <v>2000</v>
      </c>
      <c r="K46" s="62">
        <f t="shared" si="2"/>
        <v>20</v>
      </c>
      <c r="L46" s="63">
        <f t="shared" si="3"/>
        <v>40</v>
      </c>
      <c r="M46" s="12" t="s">
        <v>31</v>
      </c>
      <c r="N46" s="64">
        <f t="shared" si="4"/>
        <v>70</v>
      </c>
      <c r="O46" s="65">
        <f t="shared" si="5"/>
        <v>140</v>
      </c>
      <c r="P46" s="14" t="s">
        <v>13</v>
      </c>
      <c r="Q46" s="66">
        <f t="shared" si="6"/>
        <v>70</v>
      </c>
      <c r="R46" s="67">
        <f t="shared" si="7"/>
        <v>140</v>
      </c>
      <c r="S46" s="15" t="s">
        <v>29</v>
      </c>
      <c r="T46" s="68">
        <f t="shared" si="8"/>
        <v>50</v>
      </c>
      <c r="U46" s="69">
        <f t="shared" si="9"/>
        <v>50</v>
      </c>
      <c r="V46" s="20">
        <v>2</v>
      </c>
      <c r="W46" s="70">
        <f t="shared" si="10"/>
        <v>10</v>
      </c>
      <c r="X46" s="71">
        <f t="shared" si="11"/>
        <v>10</v>
      </c>
      <c r="Y46" s="16" t="s">
        <v>37</v>
      </c>
      <c r="Z46" s="72">
        <f t="shared" si="12"/>
        <v>0</v>
      </c>
      <c r="AA46" s="73">
        <f t="shared" si="15"/>
        <v>0</v>
      </c>
      <c r="AB46" s="74">
        <v>1000</v>
      </c>
      <c r="AC46" s="188">
        <f t="shared" si="17"/>
        <v>580</v>
      </c>
      <c r="AD46" s="21" t="s">
        <v>592</v>
      </c>
      <c r="AE46" s="75" t="str">
        <f t="shared" si="14"/>
        <v>ج-سوم</v>
      </c>
      <c r="AF46" s="5"/>
      <c r="AG46" s="9"/>
      <c r="AH46" s="10"/>
      <c r="AI46" s="10"/>
      <c r="AJ46" s="10"/>
      <c r="AK46" s="10"/>
      <c r="AL46" s="10"/>
      <c r="AM46" s="9"/>
      <c r="AN46" s="9"/>
      <c r="AO46" s="9"/>
      <c r="AP46" s="9"/>
      <c r="AQ46" s="9"/>
      <c r="AR46" s="9"/>
      <c r="AS46" s="9"/>
      <c r="AT46" s="9"/>
      <c r="AU46" s="11"/>
      <c r="AV46" s="78"/>
    </row>
    <row r="47" spans="1:48" ht="21" x14ac:dyDescent="0.25">
      <c r="A47" s="18">
        <f t="shared" si="16"/>
        <v>44</v>
      </c>
      <c r="B47" s="19" t="s">
        <v>356</v>
      </c>
      <c r="C47" s="19" t="s">
        <v>473</v>
      </c>
      <c r="D47" s="19" t="s">
        <v>474</v>
      </c>
      <c r="E47" s="19" t="s">
        <v>475</v>
      </c>
      <c r="F47" s="19" t="s">
        <v>476</v>
      </c>
      <c r="G47" s="13" t="s">
        <v>28</v>
      </c>
      <c r="H47" s="60">
        <f t="shared" si="0"/>
        <v>35</v>
      </c>
      <c r="I47" s="61">
        <f t="shared" si="1"/>
        <v>70</v>
      </c>
      <c r="J47" s="17">
        <v>10000</v>
      </c>
      <c r="K47" s="62">
        <f t="shared" si="2"/>
        <v>100</v>
      </c>
      <c r="L47" s="63">
        <f t="shared" si="3"/>
        <v>200</v>
      </c>
      <c r="M47" s="12" t="s">
        <v>31</v>
      </c>
      <c r="N47" s="64">
        <f t="shared" si="4"/>
        <v>70</v>
      </c>
      <c r="O47" s="65">
        <f t="shared" si="5"/>
        <v>140</v>
      </c>
      <c r="P47" s="14" t="s">
        <v>14</v>
      </c>
      <c r="Q47" s="66">
        <f t="shared" si="6"/>
        <v>50</v>
      </c>
      <c r="R47" s="67">
        <f t="shared" si="7"/>
        <v>100</v>
      </c>
      <c r="S47" s="15" t="s">
        <v>28</v>
      </c>
      <c r="T47" s="68">
        <f t="shared" si="8"/>
        <v>35</v>
      </c>
      <c r="U47" s="69">
        <f t="shared" si="9"/>
        <v>35</v>
      </c>
      <c r="V47" s="20">
        <v>20</v>
      </c>
      <c r="W47" s="70">
        <f t="shared" si="10"/>
        <v>100</v>
      </c>
      <c r="X47" s="71">
        <f t="shared" si="11"/>
        <v>100</v>
      </c>
      <c r="Y47" s="16" t="s">
        <v>37</v>
      </c>
      <c r="Z47" s="72">
        <f t="shared" si="12"/>
        <v>0</v>
      </c>
      <c r="AA47" s="73">
        <f t="shared" si="15"/>
        <v>0</v>
      </c>
      <c r="AB47" s="74">
        <v>1000</v>
      </c>
      <c r="AC47" s="188">
        <f t="shared" si="17"/>
        <v>645</v>
      </c>
      <c r="AD47" s="21" t="s">
        <v>593</v>
      </c>
      <c r="AE47" s="75" t="str">
        <f t="shared" si="14"/>
        <v>ب-سوم</v>
      </c>
      <c r="AF47" s="5"/>
      <c r="AG47" s="9"/>
      <c r="AH47" s="10"/>
      <c r="AI47" s="10"/>
      <c r="AJ47" s="10"/>
      <c r="AK47" s="10"/>
      <c r="AL47" s="10"/>
      <c r="AM47" s="9"/>
      <c r="AN47" s="9"/>
      <c r="AO47" s="9"/>
      <c r="AP47" s="9"/>
      <c r="AQ47" s="9"/>
      <c r="AR47" s="9"/>
      <c r="AS47" s="9"/>
      <c r="AT47" s="9"/>
      <c r="AU47" s="11"/>
      <c r="AV47" s="78"/>
    </row>
    <row r="48" spans="1:48" ht="21.75" x14ac:dyDescent="0.25">
      <c r="A48" s="217" t="s">
        <v>1526</v>
      </c>
      <c r="B48" s="217"/>
      <c r="C48" s="217"/>
      <c r="D48" s="217"/>
      <c r="E48" s="217"/>
      <c r="F48" s="217"/>
      <c r="G48" s="217"/>
      <c r="H48" s="217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217"/>
      <c r="AA48" s="217"/>
      <c r="AB48" s="217"/>
      <c r="AC48" s="217"/>
      <c r="AD48" s="217"/>
      <c r="AE48" s="218"/>
      <c r="AF48" s="5"/>
      <c r="AG48" s="9"/>
      <c r="AH48" s="10"/>
      <c r="AI48" s="10"/>
      <c r="AJ48" s="10"/>
      <c r="AK48" s="10"/>
      <c r="AL48" s="10"/>
      <c r="AM48" s="9"/>
      <c r="AN48" s="9"/>
      <c r="AO48" s="9"/>
      <c r="AP48" s="9"/>
      <c r="AQ48" s="9"/>
      <c r="AR48" s="9"/>
      <c r="AS48" s="9"/>
      <c r="AT48" s="9"/>
      <c r="AU48" s="11"/>
    </row>
    <row r="49" spans="32:47" ht="15.75" x14ac:dyDescent="0.25">
      <c r="AF49" s="5"/>
      <c r="AG49" s="9"/>
      <c r="AH49" s="10"/>
      <c r="AI49" s="10"/>
      <c r="AJ49" s="10"/>
      <c r="AK49" s="10"/>
      <c r="AL49" s="10"/>
      <c r="AM49" s="9"/>
      <c r="AN49" s="9"/>
      <c r="AO49" s="9"/>
      <c r="AP49" s="9"/>
      <c r="AQ49" s="9"/>
      <c r="AR49" s="9"/>
      <c r="AS49" s="9"/>
      <c r="AT49" s="9"/>
      <c r="AU49" s="11"/>
    </row>
    <row r="50" spans="32:47" ht="15.75" x14ac:dyDescent="0.25">
      <c r="AF50" s="5"/>
      <c r="AG50" s="9"/>
      <c r="AH50" s="10"/>
      <c r="AI50" s="10"/>
      <c r="AJ50" s="10"/>
      <c r="AK50" s="10"/>
      <c r="AL50" s="10"/>
      <c r="AM50" s="9"/>
      <c r="AN50" s="9"/>
      <c r="AO50" s="9"/>
      <c r="AP50" s="9"/>
      <c r="AQ50" s="9"/>
      <c r="AR50" s="9"/>
      <c r="AS50" s="9"/>
      <c r="AT50" s="9"/>
      <c r="AU50" s="11"/>
    </row>
    <row r="51" spans="32:47" ht="15.75" x14ac:dyDescent="0.25">
      <c r="AF51" s="5"/>
      <c r="AG51" s="9"/>
      <c r="AH51" s="10"/>
      <c r="AI51" s="10"/>
      <c r="AJ51" s="10"/>
      <c r="AK51" s="10"/>
      <c r="AL51" s="10"/>
      <c r="AM51" s="9"/>
      <c r="AN51" s="9"/>
      <c r="AO51" s="9"/>
      <c r="AP51" s="9"/>
      <c r="AQ51" s="9"/>
      <c r="AR51" s="9"/>
      <c r="AS51" s="9"/>
      <c r="AT51" s="9"/>
      <c r="AU51" s="11"/>
    </row>
    <row r="52" spans="32:47" ht="15.75" x14ac:dyDescent="0.25">
      <c r="AF52" s="5"/>
      <c r="AG52" s="9"/>
      <c r="AH52" s="10"/>
      <c r="AI52" s="10"/>
      <c r="AJ52" s="10"/>
      <c r="AK52" s="10"/>
      <c r="AL52" s="10"/>
      <c r="AM52" s="9"/>
      <c r="AN52" s="9"/>
      <c r="AO52" s="9"/>
      <c r="AP52" s="9"/>
      <c r="AQ52" s="9"/>
      <c r="AR52" s="9"/>
      <c r="AS52" s="9"/>
      <c r="AT52" s="9"/>
      <c r="AU52" s="11"/>
    </row>
    <row r="53" spans="32:47" ht="15.75" x14ac:dyDescent="0.25">
      <c r="AF53" s="5"/>
      <c r="AG53" s="9"/>
      <c r="AH53" s="10"/>
      <c r="AI53" s="10"/>
      <c r="AJ53" s="10"/>
      <c r="AK53" s="10"/>
      <c r="AL53" s="10"/>
      <c r="AM53" s="9"/>
      <c r="AN53" s="9"/>
      <c r="AO53" s="9"/>
      <c r="AP53" s="9"/>
      <c r="AQ53" s="9"/>
      <c r="AR53" s="9"/>
      <c r="AS53" s="9"/>
      <c r="AT53" s="9"/>
      <c r="AU53" s="11"/>
    </row>
    <row r="54" spans="32:47" ht="15.75" x14ac:dyDescent="0.25">
      <c r="AF54" s="5"/>
      <c r="AG54" s="9"/>
      <c r="AH54" s="10"/>
      <c r="AI54" s="10"/>
      <c r="AJ54" s="10"/>
      <c r="AK54" s="10"/>
      <c r="AL54" s="10"/>
      <c r="AM54" s="9"/>
      <c r="AN54" s="9"/>
      <c r="AO54" s="9"/>
      <c r="AP54" s="9"/>
      <c r="AQ54" s="9"/>
      <c r="AR54" s="9"/>
      <c r="AS54" s="9"/>
      <c r="AT54" s="9"/>
      <c r="AU54" s="11"/>
    </row>
    <row r="55" spans="32:47" ht="15.75" x14ac:dyDescent="0.25">
      <c r="AF55" s="5"/>
      <c r="AG55" s="9"/>
      <c r="AH55" s="10"/>
      <c r="AI55" s="10"/>
      <c r="AJ55" s="10"/>
      <c r="AK55" s="10"/>
      <c r="AL55" s="10"/>
      <c r="AM55" s="9"/>
      <c r="AN55" s="9"/>
      <c r="AO55" s="9"/>
      <c r="AP55" s="9"/>
      <c r="AQ55" s="9"/>
      <c r="AR55" s="9"/>
      <c r="AS55" s="9"/>
      <c r="AT55" s="9"/>
      <c r="AU55" s="11"/>
    </row>
    <row r="56" spans="32:47" ht="15.75" x14ac:dyDescent="0.25">
      <c r="AF56" s="5"/>
      <c r="AG56" s="9"/>
      <c r="AH56" s="10"/>
      <c r="AI56" s="10"/>
      <c r="AJ56" s="10"/>
      <c r="AK56" s="10"/>
      <c r="AL56" s="10"/>
      <c r="AM56" s="9"/>
      <c r="AN56" s="9"/>
      <c r="AO56" s="9"/>
      <c r="AP56" s="9"/>
      <c r="AQ56" s="9"/>
      <c r="AR56" s="9"/>
      <c r="AS56" s="9"/>
      <c r="AT56" s="9"/>
      <c r="AU56" s="11"/>
    </row>
    <row r="57" spans="32:47" ht="15.75" x14ac:dyDescent="0.25">
      <c r="AF57" s="5"/>
      <c r="AG57" s="9"/>
      <c r="AH57" s="10"/>
      <c r="AI57" s="10"/>
      <c r="AJ57" s="10"/>
      <c r="AK57" s="10"/>
      <c r="AL57" s="10"/>
      <c r="AM57" s="9"/>
      <c r="AN57" s="9"/>
      <c r="AO57" s="9"/>
      <c r="AP57" s="9"/>
      <c r="AQ57" s="9"/>
      <c r="AR57" s="9"/>
      <c r="AS57" s="9"/>
      <c r="AT57" s="9"/>
      <c r="AU57" s="11"/>
    </row>
    <row r="58" spans="32:47" ht="15.75" x14ac:dyDescent="0.25">
      <c r="AF58" s="5"/>
      <c r="AG58" s="9"/>
      <c r="AH58" s="10"/>
      <c r="AI58" s="10"/>
      <c r="AJ58" s="10"/>
      <c r="AK58" s="10"/>
      <c r="AL58" s="10"/>
      <c r="AM58" s="9"/>
      <c r="AN58" s="9"/>
      <c r="AO58" s="9"/>
      <c r="AP58" s="9"/>
      <c r="AQ58" s="9"/>
      <c r="AR58" s="9"/>
      <c r="AS58" s="9"/>
      <c r="AT58" s="9"/>
      <c r="AU58" s="11"/>
    </row>
    <row r="59" spans="32:47" ht="15.75" x14ac:dyDescent="0.25">
      <c r="AF59" s="5"/>
      <c r="AG59" s="9"/>
      <c r="AH59" s="10"/>
      <c r="AI59" s="10"/>
      <c r="AJ59" s="10"/>
      <c r="AK59" s="10"/>
      <c r="AL59" s="10"/>
      <c r="AM59" s="9"/>
      <c r="AN59" s="9"/>
      <c r="AO59" s="9"/>
      <c r="AP59" s="9"/>
      <c r="AQ59" s="9"/>
      <c r="AR59" s="9"/>
      <c r="AS59" s="9"/>
      <c r="AT59" s="9"/>
      <c r="AU59" s="11"/>
    </row>
    <row r="60" spans="32:47" ht="15.75" x14ac:dyDescent="0.25">
      <c r="AF60" s="5"/>
      <c r="AG60" s="9"/>
      <c r="AH60" s="10"/>
      <c r="AI60" s="10"/>
      <c r="AJ60" s="10"/>
      <c r="AK60" s="10"/>
      <c r="AL60" s="10"/>
      <c r="AM60" s="9"/>
      <c r="AN60" s="9"/>
      <c r="AO60" s="9"/>
      <c r="AP60" s="9"/>
      <c r="AQ60" s="9"/>
      <c r="AR60" s="9"/>
      <c r="AS60" s="9"/>
      <c r="AT60" s="9"/>
      <c r="AU60" s="11"/>
    </row>
    <row r="61" spans="32:47" ht="15.75" x14ac:dyDescent="0.25">
      <c r="AF61" s="5"/>
      <c r="AG61" s="9"/>
      <c r="AH61" s="10"/>
      <c r="AI61" s="10"/>
      <c r="AJ61" s="10"/>
      <c r="AK61" s="10"/>
      <c r="AL61" s="10"/>
      <c r="AM61" s="9"/>
      <c r="AN61" s="9"/>
      <c r="AO61" s="9"/>
      <c r="AP61" s="9"/>
      <c r="AQ61" s="9"/>
      <c r="AR61" s="9"/>
      <c r="AS61" s="9"/>
      <c r="AT61" s="9"/>
      <c r="AU61" s="11"/>
    </row>
    <row r="62" spans="32:47" ht="15.75" x14ac:dyDescent="0.25">
      <c r="AF62" s="5"/>
      <c r="AG62" s="9"/>
      <c r="AH62" s="10"/>
      <c r="AI62" s="10"/>
      <c r="AJ62" s="10"/>
      <c r="AK62" s="10"/>
      <c r="AL62" s="10"/>
      <c r="AM62" s="9"/>
      <c r="AN62" s="9"/>
      <c r="AO62" s="9"/>
      <c r="AP62" s="9"/>
      <c r="AQ62" s="9"/>
      <c r="AR62" s="9"/>
      <c r="AS62" s="9"/>
      <c r="AT62" s="9"/>
      <c r="AU62" s="11"/>
    </row>
    <row r="63" spans="32:47" ht="15.75" x14ac:dyDescent="0.25">
      <c r="AF63" s="5"/>
      <c r="AG63" s="9"/>
      <c r="AH63" s="10"/>
      <c r="AI63" s="10"/>
      <c r="AJ63" s="10"/>
      <c r="AK63" s="10"/>
      <c r="AL63" s="10"/>
      <c r="AM63" s="9"/>
      <c r="AN63" s="9"/>
      <c r="AO63" s="9"/>
      <c r="AP63" s="9"/>
      <c r="AQ63" s="9"/>
      <c r="AR63" s="9"/>
      <c r="AS63" s="9"/>
      <c r="AT63" s="9"/>
      <c r="AU63" s="11"/>
    </row>
    <row r="64" spans="32:47" ht="15.75" x14ac:dyDescent="0.25">
      <c r="AF64" s="5"/>
      <c r="AG64" s="9"/>
      <c r="AH64" s="10"/>
      <c r="AI64" s="10"/>
      <c r="AJ64" s="10"/>
      <c r="AK64" s="10"/>
      <c r="AL64" s="10"/>
      <c r="AM64" s="9"/>
      <c r="AN64" s="9"/>
      <c r="AO64" s="9"/>
      <c r="AP64" s="9"/>
      <c r="AQ64" s="9"/>
      <c r="AR64" s="9"/>
      <c r="AS64" s="9"/>
      <c r="AT64" s="9"/>
      <c r="AU64" s="11"/>
    </row>
    <row r="65" spans="32:47" ht="15.75" x14ac:dyDescent="0.25">
      <c r="AF65" s="5"/>
      <c r="AG65" s="9"/>
      <c r="AH65" s="10"/>
      <c r="AI65" s="10"/>
      <c r="AJ65" s="10"/>
      <c r="AK65" s="10"/>
      <c r="AL65" s="10"/>
      <c r="AM65" s="9"/>
      <c r="AN65" s="9"/>
      <c r="AO65" s="9"/>
      <c r="AP65" s="9"/>
      <c r="AQ65" s="9"/>
      <c r="AR65" s="9"/>
      <c r="AS65" s="9"/>
      <c r="AT65" s="9"/>
      <c r="AU65" s="11"/>
    </row>
    <row r="66" spans="32:47" ht="15.75" x14ac:dyDescent="0.25">
      <c r="AF66" s="5"/>
      <c r="AG66" s="9"/>
      <c r="AH66" s="10"/>
      <c r="AI66" s="10"/>
      <c r="AJ66" s="10"/>
      <c r="AK66" s="10"/>
      <c r="AL66" s="10"/>
      <c r="AM66" s="9"/>
      <c r="AN66" s="9"/>
      <c r="AO66" s="9"/>
      <c r="AP66" s="9"/>
      <c r="AQ66" s="9"/>
      <c r="AR66" s="9"/>
      <c r="AS66" s="9"/>
      <c r="AT66" s="9"/>
      <c r="AU66" s="11"/>
    </row>
    <row r="67" spans="32:47" ht="15.75" x14ac:dyDescent="0.25">
      <c r="AF67" s="5"/>
      <c r="AG67" s="9"/>
      <c r="AH67" s="10"/>
      <c r="AI67" s="10"/>
      <c r="AJ67" s="10"/>
      <c r="AK67" s="10"/>
      <c r="AL67" s="10"/>
      <c r="AM67" s="9"/>
      <c r="AN67" s="9"/>
      <c r="AO67" s="9"/>
      <c r="AP67" s="9"/>
      <c r="AQ67" s="9"/>
      <c r="AR67" s="9"/>
      <c r="AS67" s="9"/>
      <c r="AT67" s="9"/>
      <c r="AU67" s="11"/>
    </row>
    <row r="68" spans="32:47" ht="15.75" x14ac:dyDescent="0.25">
      <c r="AF68" s="5"/>
      <c r="AG68" s="9"/>
      <c r="AH68" s="10"/>
      <c r="AI68" s="10"/>
      <c r="AJ68" s="10"/>
      <c r="AK68" s="10"/>
      <c r="AL68" s="10"/>
      <c r="AM68" s="9"/>
      <c r="AN68" s="9"/>
      <c r="AO68" s="9"/>
      <c r="AP68" s="9"/>
      <c r="AQ68" s="9"/>
      <c r="AR68" s="9"/>
      <c r="AS68" s="9"/>
      <c r="AT68" s="9"/>
      <c r="AU68" s="11"/>
    </row>
    <row r="69" spans="32:47" ht="15.75" x14ac:dyDescent="0.25">
      <c r="AF69" s="5"/>
      <c r="AG69" s="9"/>
      <c r="AH69" s="10"/>
      <c r="AI69" s="10"/>
      <c r="AJ69" s="10"/>
      <c r="AK69" s="10"/>
      <c r="AL69" s="10"/>
      <c r="AM69" s="9"/>
      <c r="AN69" s="9"/>
      <c r="AO69" s="9"/>
      <c r="AP69" s="9"/>
      <c r="AQ69" s="9"/>
      <c r="AR69" s="9"/>
      <c r="AS69" s="9"/>
      <c r="AT69" s="9"/>
      <c r="AU69" s="11"/>
    </row>
    <row r="70" spans="32:47" ht="15.75" x14ac:dyDescent="0.25">
      <c r="AF70" s="5"/>
      <c r="AG70" s="9"/>
      <c r="AH70" s="10"/>
      <c r="AI70" s="10"/>
      <c r="AJ70" s="10"/>
      <c r="AK70" s="10"/>
      <c r="AL70" s="10"/>
      <c r="AM70" s="9"/>
      <c r="AN70" s="9"/>
      <c r="AO70" s="9"/>
      <c r="AP70" s="9"/>
      <c r="AQ70" s="9"/>
      <c r="AR70" s="9"/>
      <c r="AS70" s="9"/>
      <c r="AT70" s="9"/>
      <c r="AU70" s="11"/>
    </row>
    <row r="71" spans="32:47" ht="15.75" x14ac:dyDescent="0.25">
      <c r="AF71" s="5"/>
      <c r="AG71" s="9"/>
      <c r="AH71" s="10"/>
      <c r="AI71" s="10"/>
      <c r="AJ71" s="10"/>
      <c r="AK71" s="10"/>
      <c r="AL71" s="10"/>
      <c r="AM71" s="9"/>
      <c r="AN71" s="9"/>
      <c r="AO71" s="9"/>
      <c r="AP71" s="9"/>
      <c r="AQ71" s="9"/>
      <c r="AR71" s="9"/>
      <c r="AS71" s="9"/>
      <c r="AT71" s="9"/>
      <c r="AU71" s="11"/>
    </row>
    <row r="72" spans="32:47" ht="15.75" x14ac:dyDescent="0.25">
      <c r="AF72" s="5"/>
      <c r="AG72" s="9"/>
      <c r="AH72" s="10"/>
      <c r="AI72" s="10"/>
      <c r="AJ72" s="10"/>
      <c r="AK72" s="10"/>
      <c r="AL72" s="10"/>
      <c r="AM72" s="9"/>
      <c r="AN72" s="9"/>
      <c r="AO72" s="9"/>
      <c r="AP72" s="9"/>
      <c r="AQ72" s="9"/>
      <c r="AR72" s="9"/>
      <c r="AS72" s="9"/>
      <c r="AT72" s="9"/>
      <c r="AU72" s="11"/>
    </row>
    <row r="73" spans="32:47" ht="15.75" x14ac:dyDescent="0.25">
      <c r="AF73" s="5"/>
      <c r="AG73" s="9"/>
      <c r="AH73" s="10"/>
      <c r="AI73" s="10"/>
      <c r="AJ73" s="10"/>
      <c r="AK73" s="10"/>
      <c r="AL73" s="10"/>
      <c r="AM73" s="9"/>
      <c r="AN73" s="9"/>
      <c r="AO73" s="9"/>
      <c r="AP73" s="9"/>
      <c r="AQ73" s="9"/>
      <c r="AR73" s="9"/>
      <c r="AS73" s="9"/>
      <c r="AT73" s="9"/>
      <c r="AU73" s="11"/>
    </row>
    <row r="74" spans="32:47" ht="15.75" x14ac:dyDescent="0.25">
      <c r="AF74" s="5"/>
      <c r="AG74" s="9"/>
      <c r="AH74" s="10"/>
      <c r="AI74" s="10"/>
      <c r="AJ74" s="10"/>
      <c r="AK74" s="10"/>
      <c r="AL74" s="10"/>
      <c r="AM74" s="9"/>
      <c r="AN74" s="9"/>
      <c r="AO74" s="9"/>
      <c r="AP74" s="9"/>
      <c r="AQ74" s="9"/>
      <c r="AR74" s="9"/>
      <c r="AS74" s="9"/>
      <c r="AT74" s="9"/>
      <c r="AU74" s="11"/>
    </row>
    <row r="75" spans="32:47" ht="15.75" x14ac:dyDescent="0.25">
      <c r="AF75" s="5"/>
      <c r="AG75" s="9"/>
      <c r="AH75" s="10"/>
      <c r="AI75" s="10"/>
      <c r="AJ75" s="10"/>
      <c r="AK75" s="10"/>
      <c r="AL75" s="10"/>
      <c r="AM75" s="9"/>
      <c r="AN75" s="9"/>
      <c r="AO75" s="9"/>
      <c r="AP75" s="9"/>
      <c r="AQ75" s="9"/>
      <c r="AR75" s="9"/>
      <c r="AS75" s="9"/>
      <c r="AT75" s="9"/>
      <c r="AU75" s="11"/>
    </row>
  </sheetData>
  <sheetProtection algorithmName="SHA-512" hashValue="Foat4nn4U+ZtDAq/5us9arOMduZOAkwZREbuAK4Q/boR0R5yqcbMRZB07bNggKNhf6xgBU4ilFAPAr3BC+5CMg==" saltValue="1uOH7W7tzWdac2QevF7HpQ==" spinCount="100000" sheet="1"/>
  <mergeCells count="25">
    <mergeCell ref="AQ1:AR1"/>
    <mergeCell ref="A2:A3"/>
    <mergeCell ref="B2:B3"/>
    <mergeCell ref="C2:C3"/>
    <mergeCell ref="D2:D3"/>
    <mergeCell ref="E2:E3"/>
    <mergeCell ref="F2:F3"/>
    <mergeCell ref="G2:I2"/>
    <mergeCell ref="J2:L2"/>
    <mergeCell ref="M2:O2"/>
    <mergeCell ref="A1:AE1"/>
    <mergeCell ref="AG1:AH1"/>
    <mergeCell ref="AI1:AJ1"/>
    <mergeCell ref="AK1:AL1"/>
    <mergeCell ref="AM1:AN1"/>
    <mergeCell ref="AO1:AP1"/>
    <mergeCell ref="A48:AE48"/>
    <mergeCell ref="AD2:AD3"/>
    <mergeCell ref="AE2:AE3"/>
    <mergeCell ref="P2:R2"/>
    <mergeCell ref="S2:U2"/>
    <mergeCell ref="V2:X2"/>
    <mergeCell ref="Y2:AA2"/>
    <mergeCell ref="AB2:AB3"/>
    <mergeCell ref="AC2:AC3"/>
  </mergeCells>
  <conditionalFormatting sqref="AC4:AC47">
    <cfRule type="cellIs" dxfId="736" priority="19" operator="between">
      <formula>951</formula>
      <formula>1000</formula>
    </cfRule>
    <cfRule type="cellIs" dxfId="735" priority="20" operator="between">
      <formula>901</formula>
      <formula>950</formula>
    </cfRule>
    <cfRule type="cellIs" dxfId="734" priority="21" operator="between">
      <formula>851</formula>
      <formula>900</formula>
    </cfRule>
    <cfRule type="cellIs" dxfId="733" priority="22" operator="between">
      <formula>801</formula>
      <formula>850</formula>
    </cfRule>
    <cfRule type="cellIs" dxfId="732" priority="23" operator="between">
      <formula>751</formula>
      <formula>800</formula>
    </cfRule>
    <cfRule type="cellIs" dxfId="731" priority="24" operator="between">
      <formula>701</formula>
      <formula>750</formula>
    </cfRule>
    <cfRule type="cellIs" dxfId="730" priority="25" operator="between">
      <formula>651</formula>
      <formula>700</formula>
    </cfRule>
    <cfRule type="cellIs" dxfId="729" priority="26" operator="between">
      <formula>601</formula>
      <formula>650</formula>
    </cfRule>
    <cfRule type="cellIs" dxfId="728" priority="27" operator="between">
      <formula>551</formula>
      <formula>600</formula>
    </cfRule>
    <cfRule type="cellIs" dxfId="727" priority="28" operator="between">
      <formula>501</formula>
      <formula>550</formula>
    </cfRule>
    <cfRule type="cellIs" dxfId="726" priority="30" operator="between">
      <formula>451</formula>
      <formula>500</formula>
    </cfRule>
    <cfRule type="cellIs" dxfId="725" priority="31" operator="between">
      <formula>401</formula>
      <formula>450</formula>
    </cfRule>
    <cfRule type="cellIs" dxfId="724" priority="32" operator="between">
      <formula>0</formula>
      <formula>400</formula>
    </cfRule>
  </conditionalFormatting>
  <conditionalFormatting sqref="AE4:AE47">
    <cfRule type="cellIs" dxfId="723" priority="33" operator="equal">
      <formula>"الف-یک"</formula>
    </cfRule>
    <cfRule type="cellIs" dxfId="722" priority="34" operator="equal">
      <formula>"ب-یک"</formula>
    </cfRule>
    <cfRule type="cellIs" dxfId="721" priority="35" operator="equal">
      <formula>"ج-یک"</formula>
    </cfRule>
    <cfRule type="cellIs" dxfId="720" priority="36" operator="equal">
      <formula>"الف-دو"</formula>
    </cfRule>
    <cfRule type="cellIs" dxfId="719" priority="37" operator="equal">
      <formula>"ب-دو"</formula>
    </cfRule>
    <cfRule type="cellIs" dxfId="718" priority="38" operator="equal">
      <formula>"ج-دو"</formula>
    </cfRule>
    <cfRule type="cellIs" dxfId="717" priority="39" operator="equal">
      <formula>"الف-سوم"</formula>
    </cfRule>
    <cfRule type="cellIs" dxfId="716" priority="40" operator="equal">
      <formula>"ب-سوم"</formula>
    </cfRule>
    <cfRule type="cellIs" dxfId="715" priority="41" operator="equal">
      <formula>"ج-سوم"</formula>
    </cfRule>
    <cfRule type="cellIs" dxfId="714" priority="42" operator="equal">
      <formula>"الف-چهارم"</formula>
    </cfRule>
    <cfRule type="cellIs" dxfId="713" priority="43" operator="equal">
      <formula>"ب-چهارم"</formula>
    </cfRule>
    <cfRule type="cellIs" dxfId="712" priority="44" operator="equal">
      <formula>"ج-چهارم"</formula>
    </cfRule>
    <cfRule type="cellIs" dxfId="711" priority="45" operator="equal">
      <formula>"بدون درجه"</formula>
    </cfRule>
  </conditionalFormatting>
  <conditionalFormatting sqref="AL22">
    <cfRule type="notContainsBlanks" dxfId="710" priority="17">
      <formula>LEN(TRIM(AL22))&gt;0</formula>
    </cfRule>
  </conditionalFormatting>
  <conditionalFormatting sqref="AL22:AM22">
    <cfRule type="dataBar" priority="1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{40B49032-CD9B-4979-B3FE-87F1A4F9F1A0}</x14:id>
        </ext>
      </extLst>
    </cfRule>
    <cfRule type="notContainsBlanks" dxfId="709" priority="18">
      <formula>LEN(TRIM(AL22))&gt;0</formula>
    </cfRule>
  </conditionalFormatting>
  <conditionalFormatting sqref="AL24">
    <cfRule type="cellIs" dxfId="708" priority="14" operator="equal">
      <formula>"الف- یک"</formula>
    </cfRule>
    <cfRule type="cellIs" dxfId="707" priority="15" operator="equal">
      <formula>"بدون درجه"</formula>
    </cfRule>
  </conditionalFormatting>
  <conditionalFormatting sqref="AD4:AD47">
    <cfRule type="cellIs" dxfId="706" priority="1" operator="equal">
      <formula>"951-1000"</formula>
    </cfRule>
    <cfRule type="cellIs" dxfId="705" priority="2" operator="equal">
      <formula>"901-950"</formula>
    </cfRule>
    <cfRule type="cellIs" dxfId="704" priority="3" operator="equal">
      <formula>"851-900"</formula>
    </cfRule>
    <cfRule type="cellIs" dxfId="703" priority="4" operator="equal">
      <formula>"801-850"</formula>
    </cfRule>
    <cfRule type="cellIs" dxfId="702" priority="5" operator="equal">
      <formula>"751-800"</formula>
    </cfRule>
    <cfRule type="cellIs" dxfId="701" priority="6" operator="equal">
      <formula>"701-750"</formula>
    </cfRule>
    <cfRule type="cellIs" dxfId="700" priority="7" operator="equal">
      <formula>"651-700"</formula>
    </cfRule>
    <cfRule type="cellIs" dxfId="699" priority="8" operator="equal">
      <formula>"601-650"</formula>
    </cfRule>
    <cfRule type="cellIs" dxfId="698" priority="9" operator="equal">
      <formula>"551-600"</formula>
    </cfRule>
    <cfRule type="cellIs" dxfId="697" priority="10" operator="equal">
      <formula>"501-550"</formula>
    </cfRule>
    <cfRule type="cellIs" dxfId="696" priority="11" operator="equal">
      <formula>"451-500"</formula>
    </cfRule>
    <cfRule type="cellIs" dxfId="695" priority="12" operator="equal">
      <formula>"401-450"</formula>
    </cfRule>
    <cfRule type="cellIs" dxfId="694" priority="13" operator="equal">
      <formula>"0-400"</formula>
    </cfRule>
  </conditionalFormatting>
  <dataValidations count="8">
    <dataValidation type="list" allowBlank="1" showInputMessage="1" showErrorMessage="1" sqref="J4:J47">
      <formula1>$AI$2:$AI$12</formula1>
    </dataValidation>
    <dataValidation type="list" allowBlank="1" showInputMessage="1" showErrorMessage="1" sqref="P4:P47">
      <formula1>$AM$2:$AM$5</formula1>
    </dataValidation>
    <dataValidation type="list" allowBlank="1" showInputMessage="1" showErrorMessage="1" sqref="V4:V47">
      <formula1>$AQ$2:$AQ$22</formula1>
    </dataValidation>
    <dataValidation type="list" allowBlank="1" showInputMessage="1" showErrorMessage="1" sqref="S4:S47">
      <formula1>$AO$2:$AO$6</formula1>
    </dataValidation>
    <dataValidation type="list" allowBlank="1" showInputMessage="1" showErrorMessage="1" sqref="M4:M47">
      <formula1>$AK$2:$AK$4</formula1>
    </dataValidation>
    <dataValidation type="list" allowBlank="1" showInputMessage="1" showErrorMessage="1" sqref="AD4:AD47">
      <formula1>$AL$8:$AL$21</formula1>
    </dataValidation>
    <dataValidation type="list" allowBlank="1" showInputMessage="1" showErrorMessage="1" sqref="G4:G47">
      <formula1>$AG$2:$AG$6</formula1>
    </dataValidation>
    <dataValidation type="list" allowBlank="1" showInputMessage="1" showErrorMessage="1" sqref="Y4:Y47">
      <formula1>$AS$2:$AS$8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0B49032-CD9B-4979-B3FE-87F1A4F9F1A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AL22:AM22</xm:sqref>
        </x14:conditionalFormatting>
      </x14:conditionalFormatting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rgb="FFC00000"/>
  </sheetPr>
  <dimension ref="A1:AU25"/>
  <sheetViews>
    <sheetView rightToLeft="1" topLeftCell="A7" workbookViewId="0">
      <selection activeCell="A22" sqref="A22:AE22"/>
    </sheetView>
  </sheetViews>
  <sheetFormatPr defaultRowHeight="15" x14ac:dyDescent="0.25"/>
  <cols>
    <col min="1" max="1" width="5.140625" bestFit="1" customWidth="1"/>
    <col min="2" max="2" width="11.85546875" bestFit="1" customWidth="1"/>
    <col min="3" max="3" width="11.5703125" bestFit="1" customWidth="1"/>
    <col min="4" max="4" width="16.28515625" customWidth="1"/>
    <col min="5" max="5" width="13" bestFit="1" customWidth="1"/>
    <col min="6" max="6" width="17.140625" bestFit="1" customWidth="1"/>
    <col min="8" max="8" width="6" bestFit="1" customWidth="1"/>
    <col min="9" max="9" width="5.85546875" bestFit="1" customWidth="1"/>
    <col min="11" max="11" width="6" bestFit="1" customWidth="1"/>
    <col min="12" max="12" width="5.85546875" bestFit="1" customWidth="1"/>
    <col min="14" max="14" width="6" bestFit="1" customWidth="1"/>
    <col min="15" max="15" width="5.85546875" bestFit="1" customWidth="1"/>
    <col min="17" max="17" width="6" bestFit="1" customWidth="1"/>
    <col min="18" max="18" width="5.85546875" bestFit="1" customWidth="1"/>
    <col min="20" max="20" width="6" bestFit="1" customWidth="1"/>
    <col min="21" max="21" width="5.85546875" bestFit="1" customWidth="1"/>
    <col min="22" max="22" width="6.85546875" bestFit="1" customWidth="1"/>
    <col min="23" max="23" width="6" bestFit="1" customWidth="1"/>
    <col min="24" max="24" width="5.85546875" bestFit="1" customWidth="1"/>
    <col min="26" max="26" width="6" bestFit="1" customWidth="1"/>
    <col min="27" max="27" width="5.85546875" bestFit="1" customWidth="1"/>
    <col min="28" max="28" width="8" customWidth="1"/>
    <col min="32" max="47" width="9.140625" style="77"/>
  </cols>
  <sheetData>
    <row r="1" spans="1:47" ht="24.75" thickBot="1" x14ac:dyDescent="0.3">
      <c r="A1" s="236" t="s">
        <v>66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236"/>
      <c r="Y1" s="236"/>
      <c r="Z1" s="236"/>
      <c r="AA1" s="236"/>
      <c r="AB1" s="236"/>
      <c r="AC1" s="236"/>
      <c r="AD1" s="236"/>
      <c r="AE1" s="236"/>
      <c r="AF1" s="1"/>
      <c r="AG1" s="219" t="s">
        <v>2</v>
      </c>
      <c r="AH1" s="219"/>
      <c r="AI1" s="219" t="s">
        <v>3</v>
      </c>
      <c r="AJ1" s="219"/>
      <c r="AK1" s="219" t="s">
        <v>4</v>
      </c>
      <c r="AL1" s="219"/>
      <c r="AM1" s="219" t="s">
        <v>5</v>
      </c>
      <c r="AN1" s="219"/>
      <c r="AO1" s="219" t="s">
        <v>6</v>
      </c>
      <c r="AP1" s="219"/>
      <c r="AQ1" s="219" t="s">
        <v>7</v>
      </c>
      <c r="AR1" s="219"/>
      <c r="AS1" s="2"/>
      <c r="AT1" s="2" t="s">
        <v>8</v>
      </c>
      <c r="AU1" s="109"/>
    </row>
    <row r="2" spans="1:47" ht="24.75" customHeight="1" thickBot="1" x14ac:dyDescent="0.3">
      <c r="A2" s="255" t="s">
        <v>44</v>
      </c>
      <c r="B2" s="222" t="s">
        <v>58</v>
      </c>
      <c r="C2" s="224" t="s">
        <v>15</v>
      </c>
      <c r="D2" s="226" t="s">
        <v>69</v>
      </c>
      <c r="E2" s="222" t="s">
        <v>57</v>
      </c>
      <c r="F2" s="226" t="s">
        <v>16</v>
      </c>
      <c r="G2" s="228" t="s">
        <v>2</v>
      </c>
      <c r="H2" s="229"/>
      <c r="I2" s="230"/>
      <c r="J2" s="231" t="s">
        <v>3</v>
      </c>
      <c r="K2" s="232"/>
      <c r="L2" s="233"/>
      <c r="M2" s="234" t="s">
        <v>4</v>
      </c>
      <c r="N2" s="234"/>
      <c r="O2" s="235"/>
      <c r="P2" s="241" t="s">
        <v>5</v>
      </c>
      <c r="Q2" s="241"/>
      <c r="R2" s="242"/>
      <c r="S2" s="243" t="s">
        <v>33</v>
      </c>
      <c r="T2" s="244"/>
      <c r="U2" s="244"/>
      <c r="V2" s="245" t="s">
        <v>34</v>
      </c>
      <c r="W2" s="246"/>
      <c r="X2" s="247"/>
      <c r="Y2" s="248" t="s">
        <v>35</v>
      </c>
      <c r="Z2" s="249"/>
      <c r="AA2" s="250"/>
      <c r="AB2" s="251" t="s">
        <v>0</v>
      </c>
      <c r="AC2" s="253" t="s">
        <v>1</v>
      </c>
      <c r="AD2" s="237" t="s">
        <v>10</v>
      </c>
      <c r="AE2" s="237" t="s">
        <v>56</v>
      </c>
      <c r="AF2" s="1"/>
      <c r="AG2" s="109">
        <v>0</v>
      </c>
      <c r="AH2" s="109">
        <v>0</v>
      </c>
      <c r="AI2" s="109">
        <v>0</v>
      </c>
      <c r="AJ2" s="109">
        <v>0</v>
      </c>
      <c r="AK2" s="109">
        <v>0</v>
      </c>
      <c r="AL2" s="109">
        <v>0</v>
      </c>
      <c r="AM2" s="109">
        <v>0</v>
      </c>
      <c r="AN2" s="109">
        <v>0</v>
      </c>
      <c r="AO2" s="109">
        <v>0</v>
      </c>
      <c r="AP2" s="109">
        <v>0</v>
      </c>
      <c r="AQ2" s="109">
        <v>0</v>
      </c>
      <c r="AR2" s="109">
        <v>0</v>
      </c>
      <c r="AS2" s="2" t="s">
        <v>37</v>
      </c>
      <c r="AT2" s="2">
        <v>0</v>
      </c>
      <c r="AU2" s="109"/>
    </row>
    <row r="3" spans="1:47" ht="121.5" customHeight="1" thickBot="1" x14ac:dyDescent="0.3">
      <c r="A3" s="256"/>
      <c r="B3" s="223"/>
      <c r="C3" s="225"/>
      <c r="D3" s="227"/>
      <c r="E3" s="223"/>
      <c r="F3" s="227"/>
      <c r="G3" s="22" t="s">
        <v>39</v>
      </c>
      <c r="H3" s="23" t="s">
        <v>36</v>
      </c>
      <c r="I3" s="24" t="s">
        <v>67</v>
      </c>
      <c r="J3" s="25" t="s">
        <v>38</v>
      </c>
      <c r="K3" s="26" t="s">
        <v>36</v>
      </c>
      <c r="L3" s="27" t="s">
        <v>67</v>
      </c>
      <c r="M3" s="28" t="s">
        <v>68</v>
      </c>
      <c r="N3" s="29" t="s">
        <v>36</v>
      </c>
      <c r="O3" s="30" t="s">
        <v>67</v>
      </c>
      <c r="P3" s="31" t="s">
        <v>40</v>
      </c>
      <c r="Q3" s="32" t="s">
        <v>36</v>
      </c>
      <c r="R3" s="33" t="s">
        <v>67</v>
      </c>
      <c r="S3" s="34" t="s">
        <v>41</v>
      </c>
      <c r="T3" s="35" t="s">
        <v>36</v>
      </c>
      <c r="U3" s="36" t="s">
        <v>67</v>
      </c>
      <c r="V3" s="37" t="s">
        <v>42</v>
      </c>
      <c r="W3" s="38" t="s">
        <v>36</v>
      </c>
      <c r="X3" s="39" t="s">
        <v>67</v>
      </c>
      <c r="Y3" s="40" t="s">
        <v>43</v>
      </c>
      <c r="Z3" s="41" t="s">
        <v>36</v>
      </c>
      <c r="AA3" s="42" t="s">
        <v>67</v>
      </c>
      <c r="AB3" s="252"/>
      <c r="AC3" s="254"/>
      <c r="AD3" s="238"/>
      <c r="AE3" s="238"/>
      <c r="AF3" s="3"/>
      <c r="AG3" s="109" t="s">
        <v>32</v>
      </c>
      <c r="AH3" s="109">
        <v>100</v>
      </c>
      <c r="AI3" s="109">
        <v>1000</v>
      </c>
      <c r="AJ3" s="109">
        <v>10</v>
      </c>
      <c r="AK3" s="109" t="s">
        <v>32</v>
      </c>
      <c r="AL3" s="109">
        <v>100</v>
      </c>
      <c r="AM3" s="109" t="s">
        <v>12</v>
      </c>
      <c r="AN3" s="109">
        <v>100</v>
      </c>
      <c r="AO3" s="109" t="s">
        <v>30</v>
      </c>
      <c r="AP3" s="109">
        <v>100</v>
      </c>
      <c r="AQ3" s="109">
        <v>1</v>
      </c>
      <c r="AR3" s="109">
        <v>5</v>
      </c>
      <c r="AS3" s="2" t="s">
        <v>59</v>
      </c>
      <c r="AT3" s="2">
        <v>-10</v>
      </c>
      <c r="AU3" s="4"/>
    </row>
    <row r="4" spans="1:47" ht="21" x14ac:dyDescent="0.25">
      <c r="A4" s="18">
        <v>1</v>
      </c>
      <c r="B4" s="19" t="s">
        <v>591</v>
      </c>
      <c r="C4" s="19" t="s">
        <v>715</v>
      </c>
      <c r="D4" s="19" t="s">
        <v>716</v>
      </c>
      <c r="E4" s="19">
        <v>6339396208</v>
      </c>
      <c r="F4" s="19" t="s">
        <v>73</v>
      </c>
      <c r="G4" s="13" t="s">
        <v>29</v>
      </c>
      <c r="H4" s="43">
        <f t="shared" ref="H4:H21" si="0">IFERROR(VLOOKUP(G4,$AG$2:$AH$6,2,FALSE),0)</f>
        <v>50</v>
      </c>
      <c r="I4" s="44">
        <f t="shared" ref="I4:I21" si="1">H4*2</f>
        <v>100</v>
      </c>
      <c r="J4" s="17">
        <v>10000</v>
      </c>
      <c r="K4" s="45">
        <f t="shared" ref="K4:K21" si="2">IFERROR(VLOOKUP(J4,$AI$2:$AJ$12,2,FALSE),0)</f>
        <v>100</v>
      </c>
      <c r="L4" s="46">
        <f t="shared" ref="L4:L21" si="3">K4*2</f>
        <v>200</v>
      </c>
      <c r="M4" s="12" t="s">
        <v>32</v>
      </c>
      <c r="N4" s="47">
        <f t="shared" ref="N4:N21" si="4">IFERROR(VLOOKUP(M4,$AK$2:$AL$4,2,FALSE),0)</f>
        <v>100</v>
      </c>
      <c r="O4" s="48">
        <f t="shared" ref="O4:O21" si="5">N4*2</f>
        <v>200</v>
      </c>
      <c r="P4" s="14" t="s">
        <v>13</v>
      </c>
      <c r="Q4" s="49">
        <f t="shared" ref="Q4:Q21" si="6">IFERROR(VLOOKUP(P4,$AM$2:$AN$5,2,FALSE),0)</f>
        <v>70</v>
      </c>
      <c r="R4" s="50">
        <f t="shared" ref="R4:R21" si="7">Q4*2</f>
        <v>140</v>
      </c>
      <c r="S4" s="15" t="s">
        <v>31</v>
      </c>
      <c r="T4" s="51">
        <f t="shared" ref="T4:T21" si="8">IFERROR(VLOOKUP(S4,$AO$2:$AP$6,2,FALSE),0)</f>
        <v>70</v>
      </c>
      <c r="U4" s="52">
        <f t="shared" ref="U4:U21" si="9">T4*1</f>
        <v>70</v>
      </c>
      <c r="V4" s="20">
        <v>19</v>
      </c>
      <c r="W4" s="53">
        <f t="shared" ref="W4:W21" si="10">IFERROR(VLOOKUP(V4,$AQ$2:$AR$22,2,FALSE),0)</f>
        <v>95</v>
      </c>
      <c r="X4" s="54">
        <f t="shared" ref="X4:X21" si="11">W4*1</f>
        <v>95</v>
      </c>
      <c r="Y4" s="16" t="s">
        <v>37</v>
      </c>
      <c r="Z4" s="55">
        <f t="shared" ref="Z4:Z21" si="12">IFERROR(VLOOKUP(Y4,$AS$2:$AT$8,2,FALSE),0)</f>
        <v>0</v>
      </c>
      <c r="AA4" s="56">
        <f t="shared" ref="AA4:AA21" si="13">Z4*2</f>
        <v>0</v>
      </c>
      <c r="AB4" s="57">
        <v>1000</v>
      </c>
      <c r="AC4" s="182">
        <f t="shared" ref="AC4:AC11" si="14">SUM(I4,L4,O4,R4,U4,X4,AA4)-Y449</f>
        <v>805</v>
      </c>
      <c r="AD4" s="21" t="s">
        <v>20</v>
      </c>
      <c r="AE4" s="59" t="str">
        <f t="shared" ref="AE4:AE21" si="15">IFERROR(VLOOKUP(AD4,$AL$8:$AM$20,2,FALSE),0)</f>
        <v>الف-دو</v>
      </c>
      <c r="AF4" s="5"/>
      <c r="AG4" s="109" t="s">
        <v>31</v>
      </c>
      <c r="AH4" s="109">
        <v>70</v>
      </c>
      <c r="AI4" s="109">
        <v>2000</v>
      </c>
      <c r="AJ4" s="109">
        <v>20</v>
      </c>
      <c r="AK4" s="109" t="s">
        <v>31</v>
      </c>
      <c r="AL4" s="109">
        <v>70</v>
      </c>
      <c r="AM4" s="109" t="s">
        <v>13</v>
      </c>
      <c r="AN4" s="109">
        <v>70</v>
      </c>
      <c r="AO4" s="109" t="s">
        <v>31</v>
      </c>
      <c r="AP4" s="109">
        <v>70</v>
      </c>
      <c r="AQ4" s="109">
        <v>2</v>
      </c>
      <c r="AR4" s="109">
        <v>10</v>
      </c>
      <c r="AS4" s="2" t="s">
        <v>60</v>
      </c>
      <c r="AT4" s="2">
        <v>-20</v>
      </c>
      <c r="AU4" s="4"/>
    </row>
    <row r="5" spans="1:47" ht="21" x14ac:dyDescent="0.25">
      <c r="A5" s="18">
        <f>A4+1</f>
        <v>2</v>
      </c>
      <c r="B5" s="19" t="s">
        <v>591</v>
      </c>
      <c r="C5" s="19" t="s">
        <v>717</v>
      </c>
      <c r="D5" s="19" t="s">
        <v>718</v>
      </c>
      <c r="E5" s="19">
        <v>1971721204</v>
      </c>
      <c r="F5" s="19" t="s">
        <v>82</v>
      </c>
      <c r="G5" s="13" t="s">
        <v>28</v>
      </c>
      <c r="H5" s="43">
        <f t="shared" si="0"/>
        <v>35</v>
      </c>
      <c r="I5" s="44">
        <f t="shared" si="1"/>
        <v>70</v>
      </c>
      <c r="J5" s="17">
        <v>10000</v>
      </c>
      <c r="K5" s="45">
        <f t="shared" si="2"/>
        <v>100</v>
      </c>
      <c r="L5" s="46">
        <f t="shared" si="3"/>
        <v>200</v>
      </c>
      <c r="M5" s="12" t="s">
        <v>32</v>
      </c>
      <c r="N5" s="47">
        <f t="shared" si="4"/>
        <v>100</v>
      </c>
      <c r="O5" s="48">
        <f t="shared" si="5"/>
        <v>200</v>
      </c>
      <c r="P5" s="14" t="s">
        <v>13</v>
      </c>
      <c r="Q5" s="49">
        <f t="shared" si="6"/>
        <v>70</v>
      </c>
      <c r="R5" s="50">
        <f t="shared" si="7"/>
        <v>140</v>
      </c>
      <c r="S5" s="15" t="s">
        <v>28</v>
      </c>
      <c r="T5" s="51">
        <f t="shared" si="8"/>
        <v>35</v>
      </c>
      <c r="U5" s="52">
        <f t="shared" si="9"/>
        <v>35</v>
      </c>
      <c r="V5" s="20">
        <v>4</v>
      </c>
      <c r="W5" s="53">
        <f t="shared" si="10"/>
        <v>20</v>
      </c>
      <c r="X5" s="54">
        <f t="shared" si="11"/>
        <v>20</v>
      </c>
      <c r="Y5" s="16" t="s">
        <v>37</v>
      </c>
      <c r="Z5" s="55">
        <f t="shared" si="12"/>
        <v>0</v>
      </c>
      <c r="AA5" s="56">
        <f t="shared" si="13"/>
        <v>0</v>
      </c>
      <c r="AB5" s="57">
        <v>1000</v>
      </c>
      <c r="AC5" s="182">
        <f t="shared" si="14"/>
        <v>665</v>
      </c>
      <c r="AD5" s="21" t="s">
        <v>24</v>
      </c>
      <c r="AE5" s="59" t="str">
        <f t="shared" si="15"/>
        <v>الف-سوم</v>
      </c>
      <c r="AF5" s="5"/>
      <c r="AG5" s="109" t="s">
        <v>29</v>
      </c>
      <c r="AH5" s="109">
        <v>50</v>
      </c>
      <c r="AI5" s="109">
        <v>3000</v>
      </c>
      <c r="AJ5" s="109">
        <v>30</v>
      </c>
      <c r="AK5" s="109"/>
      <c r="AL5" s="109"/>
      <c r="AM5" s="109" t="s">
        <v>14</v>
      </c>
      <c r="AN5" s="109">
        <v>50</v>
      </c>
      <c r="AO5" s="109" t="s">
        <v>29</v>
      </c>
      <c r="AP5" s="109">
        <v>50</v>
      </c>
      <c r="AQ5" s="109">
        <v>3</v>
      </c>
      <c r="AR5" s="109">
        <v>15</v>
      </c>
      <c r="AS5" s="2" t="s">
        <v>61</v>
      </c>
      <c r="AT5" s="2">
        <v>-30</v>
      </c>
      <c r="AU5" s="4"/>
    </row>
    <row r="6" spans="1:47" ht="23.25" customHeight="1" x14ac:dyDescent="0.25">
      <c r="A6" s="18">
        <f t="shared" ref="A6:A21" si="16">A5+1</f>
        <v>3</v>
      </c>
      <c r="B6" s="19" t="s">
        <v>591</v>
      </c>
      <c r="C6" s="19" t="s">
        <v>719</v>
      </c>
      <c r="D6" s="19" t="s">
        <v>720</v>
      </c>
      <c r="E6" s="19">
        <v>1970237597</v>
      </c>
      <c r="F6" s="19" t="s">
        <v>82</v>
      </c>
      <c r="G6" s="13" t="s">
        <v>29</v>
      </c>
      <c r="H6" s="43">
        <f t="shared" si="0"/>
        <v>50</v>
      </c>
      <c r="I6" s="44">
        <f t="shared" si="1"/>
        <v>100</v>
      </c>
      <c r="J6" s="17">
        <v>10000</v>
      </c>
      <c r="K6" s="45">
        <f t="shared" si="2"/>
        <v>100</v>
      </c>
      <c r="L6" s="46">
        <f t="shared" si="3"/>
        <v>200</v>
      </c>
      <c r="M6" s="12" t="s">
        <v>32</v>
      </c>
      <c r="N6" s="47">
        <f t="shared" si="4"/>
        <v>100</v>
      </c>
      <c r="O6" s="48">
        <f t="shared" si="5"/>
        <v>200</v>
      </c>
      <c r="P6" s="14" t="s">
        <v>13</v>
      </c>
      <c r="Q6" s="49">
        <f t="shared" si="6"/>
        <v>70</v>
      </c>
      <c r="R6" s="50">
        <f t="shared" si="7"/>
        <v>140</v>
      </c>
      <c r="S6" s="15" t="s">
        <v>31</v>
      </c>
      <c r="T6" s="51">
        <f t="shared" si="8"/>
        <v>70</v>
      </c>
      <c r="U6" s="52">
        <f t="shared" si="9"/>
        <v>70</v>
      </c>
      <c r="V6" s="20">
        <v>20</v>
      </c>
      <c r="W6" s="53">
        <f t="shared" si="10"/>
        <v>100</v>
      </c>
      <c r="X6" s="54">
        <f t="shared" si="11"/>
        <v>100</v>
      </c>
      <c r="Y6" s="16" t="s">
        <v>37</v>
      </c>
      <c r="Z6" s="55">
        <f t="shared" si="12"/>
        <v>0</v>
      </c>
      <c r="AA6" s="56">
        <f t="shared" si="13"/>
        <v>0</v>
      </c>
      <c r="AB6" s="57">
        <v>1000</v>
      </c>
      <c r="AC6" s="182">
        <f t="shared" si="14"/>
        <v>810</v>
      </c>
      <c r="AD6" s="21" t="s">
        <v>20</v>
      </c>
      <c r="AE6" s="59" t="str">
        <f t="shared" si="15"/>
        <v>الف-دو</v>
      </c>
      <c r="AF6" s="5"/>
      <c r="AG6" s="109" t="s">
        <v>28</v>
      </c>
      <c r="AH6" s="109">
        <v>35</v>
      </c>
      <c r="AI6" s="109">
        <v>4000</v>
      </c>
      <c r="AJ6" s="109">
        <v>40</v>
      </c>
      <c r="AK6" s="109"/>
      <c r="AL6" s="109"/>
      <c r="AM6" s="109"/>
      <c r="AN6" s="109"/>
      <c r="AO6" s="109" t="s">
        <v>28</v>
      </c>
      <c r="AP6" s="109">
        <v>35</v>
      </c>
      <c r="AQ6" s="109">
        <v>4</v>
      </c>
      <c r="AR6" s="109">
        <v>20</v>
      </c>
      <c r="AS6" s="2" t="s">
        <v>62</v>
      </c>
      <c r="AT6" s="2">
        <v>-30</v>
      </c>
      <c r="AU6" s="109"/>
    </row>
    <row r="7" spans="1:47" ht="22.5" customHeight="1" x14ac:dyDescent="0.25">
      <c r="A7" s="18">
        <f t="shared" si="16"/>
        <v>4</v>
      </c>
      <c r="B7" s="19" t="s">
        <v>591</v>
      </c>
      <c r="C7" s="19" t="s">
        <v>721</v>
      </c>
      <c r="D7" s="19" t="s">
        <v>722</v>
      </c>
      <c r="E7" s="19">
        <v>1840214767</v>
      </c>
      <c r="F7" s="19" t="s">
        <v>82</v>
      </c>
      <c r="G7" s="13" t="s">
        <v>28</v>
      </c>
      <c r="H7" s="43">
        <f t="shared" si="0"/>
        <v>35</v>
      </c>
      <c r="I7" s="44">
        <f t="shared" si="1"/>
        <v>70</v>
      </c>
      <c r="J7" s="17">
        <v>10000</v>
      </c>
      <c r="K7" s="45">
        <f t="shared" si="2"/>
        <v>100</v>
      </c>
      <c r="L7" s="46">
        <f t="shared" si="3"/>
        <v>200</v>
      </c>
      <c r="M7" s="12" t="s">
        <v>32</v>
      </c>
      <c r="N7" s="47">
        <f t="shared" si="4"/>
        <v>100</v>
      </c>
      <c r="O7" s="48">
        <f t="shared" si="5"/>
        <v>200</v>
      </c>
      <c r="P7" s="14" t="s">
        <v>13</v>
      </c>
      <c r="Q7" s="49">
        <f t="shared" si="6"/>
        <v>70</v>
      </c>
      <c r="R7" s="50">
        <f t="shared" si="7"/>
        <v>140</v>
      </c>
      <c r="S7" s="15" t="s">
        <v>29</v>
      </c>
      <c r="T7" s="51">
        <f t="shared" si="8"/>
        <v>50</v>
      </c>
      <c r="U7" s="52">
        <f t="shared" si="9"/>
        <v>50</v>
      </c>
      <c r="V7" s="20">
        <v>4</v>
      </c>
      <c r="W7" s="53">
        <f t="shared" si="10"/>
        <v>20</v>
      </c>
      <c r="X7" s="54">
        <f t="shared" si="11"/>
        <v>20</v>
      </c>
      <c r="Y7" s="16" t="s">
        <v>37</v>
      </c>
      <c r="Z7" s="55">
        <f t="shared" si="12"/>
        <v>0</v>
      </c>
      <c r="AA7" s="56">
        <f t="shared" si="13"/>
        <v>0</v>
      </c>
      <c r="AB7" s="57">
        <v>1000</v>
      </c>
      <c r="AC7" s="182">
        <f t="shared" si="14"/>
        <v>680</v>
      </c>
      <c r="AD7" s="21" t="s">
        <v>24</v>
      </c>
      <c r="AE7" s="59" t="str">
        <f t="shared" si="15"/>
        <v>الف-سوم</v>
      </c>
      <c r="AF7" s="5"/>
      <c r="AG7" s="109"/>
      <c r="AH7" s="109"/>
      <c r="AI7" s="109">
        <v>5000</v>
      </c>
      <c r="AJ7" s="109">
        <v>50</v>
      </c>
      <c r="AK7" s="6"/>
      <c r="AL7" s="6" t="s">
        <v>17</v>
      </c>
      <c r="AM7" s="6" t="s">
        <v>9</v>
      </c>
      <c r="AN7" s="6"/>
      <c r="AO7" s="109"/>
      <c r="AP7" s="109"/>
      <c r="AQ7" s="109">
        <v>5</v>
      </c>
      <c r="AR7" s="109">
        <v>25</v>
      </c>
      <c r="AS7" s="2" t="s">
        <v>63</v>
      </c>
      <c r="AT7" s="2">
        <v>-60</v>
      </c>
      <c r="AU7" s="109"/>
    </row>
    <row r="8" spans="1:47" ht="23.25" customHeight="1" x14ac:dyDescent="0.25">
      <c r="A8" s="18">
        <f t="shared" si="16"/>
        <v>5</v>
      </c>
      <c r="B8" s="19" t="s">
        <v>591</v>
      </c>
      <c r="C8" s="19" t="s">
        <v>723</v>
      </c>
      <c r="D8" s="19" t="s">
        <v>724</v>
      </c>
      <c r="E8" s="19">
        <v>1960456660</v>
      </c>
      <c r="F8" s="19" t="s">
        <v>82</v>
      </c>
      <c r="G8" s="13" t="s">
        <v>28</v>
      </c>
      <c r="H8" s="43">
        <f t="shared" si="0"/>
        <v>35</v>
      </c>
      <c r="I8" s="44">
        <f t="shared" si="1"/>
        <v>70</v>
      </c>
      <c r="J8" s="17">
        <v>7000</v>
      </c>
      <c r="K8" s="45">
        <f t="shared" si="2"/>
        <v>70</v>
      </c>
      <c r="L8" s="46">
        <f t="shared" si="3"/>
        <v>140</v>
      </c>
      <c r="M8" s="12" t="s">
        <v>32</v>
      </c>
      <c r="N8" s="47">
        <f t="shared" si="4"/>
        <v>100</v>
      </c>
      <c r="O8" s="48">
        <f t="shared" si="5"/>
        <v>200</v>
      </c>
      <c r="P8" s="14" t="s">
        <v>14</v>
      </c>
      <c r="Q8" s="49">
        <f t="shared" si="6"/>
        <v>50</v>
      </c>
      <c r="R8" s="50">
        <f t="shared" si="7"/>
        <v>100</v>
      </c>
      <c r="S8" s="15" t="s">
        <v>28</v>
      </c>
      <c r="T8" s="51">
        <f t="shared" si="8"/>
        <v>35</v>
      </c>
      <c r="U8" s="52">
        <f t="shared" si="9"/>
        <v>35</v>
      </c>
      <c r="V8" s="20">
        <v>4</v>
      </c>
      <c r="W8" s="53">
        <f t="shared" si="10"/>
        <v>20</v>
      </c>
      <c r="X8" s="54">
        <f t="shared" si="11"/>
        <v>20</v>
      </c>
      <c r="Y8" s="16" t="s">
        <v>37</v>
      </c>
      <c r="Z8" s="55">
        <f t="shared" si="12"/>
        <v>0</v>
      </c>
      <c r="AA8" s="56">
        <f t="shared" si="13"/>
        <v>0</v>
      </c>
      <c r="AB8" s="57">
        <v>1000</v>
      </c>
      <c r="AC8" s="182">
        <f t="shared" si="14"/>
        <v>565</v>
      </c>
      <c r="AD8" s="21" t="s">
        <v>592</v>
      </c>
      <c r="AE8" s="59" t="str">
        <f t="shared" si="15"/>
        <v>ج-سوم</v>
      </c>
      <c r="AF8" s="5"/>
      <c r="AG8" s="109"/>
      <c r="AH8" s="109"/>
      <c r="AI8" s="109">
        <v>6000</v>
      </c>
      <c r="AJ8" s="109">
        <v>60</v>
      </c>
      <c r="AK8" s="7"/>
      <c r="AL8" s="6" t="s">
        <v>27</v>
      </c>
      <c r="AM8" s="6" t="s">
        <v>45</v>
      </c>
      <c r="AN8" s="7"/>
      <c r="AO8" s="6"/>
      <c r="AP8" s="109"/>
      <c r="AQ8" s="109">
        <v>6</v>
      </c>
      <c r="AR8" s="109">
        <v>30</v>
      </c>
      <c r="AS8" s="2" t="s">
        <v>64</v>
      </c>
      <c r="AT8" s="2">
        <v>-50</v>
      </c>
      <c r="AU8" s="109"/>
    </row>
    <row r="9" spans="1:47" ht="21" x14ac:dyDescent="0.25">
      <c r="A9" s="18">
        <f t="shared" si="16"/>
        <v>6</v>
      </c>
      <c r="B9" s="19" t="s">
        <v>591</v>
      </c>
      <c r="C9" s="19" t="s">
        <v>725</v>
      </c>
      <c r="D9" s="19" t="s">
        <v>726</v>
      </c>
      <c r="E9" s="19">
        <v>1960097474</v>
      </c>
      <c r="F9" s="19" t="s">
        <v>82</v>
      </c>
      <c r="G9" s="13" t="s">
        <v>28</v>
      </c>
      <c r="H9" s="43">
        <f t="shared" si="0"/>
        <v>35</v>
      </c>
      <c r="I9" s="44">
        <f t="shared" si="1"/>
        <v>70</v>
      </c>
      <c r="J9" s="17">
        <v>2000</v>
      </c>
      <c r="K9" s="45">
        <f t="shared" si="2"/>
        <v>20</v>
      </c>
      <c r="L9" s="46">
        <f t="shared" si="3"/>
        <v>40</v>
      </c>
      <c r="M9" s="12" t="s">
        <v>32</v>
      </c>
      <c r="N9" s="47">
        <f t="shared" si="4"/>
        <v>100</v>
      </c>
      <c r="O9" s="48">
        <f t="shared" si="5"/>
        <v>200</v>
      </c>
      <c r="P9" s="14" t="s">
        <v>14</v>
      </c>
      <c r="Q9" s="49">
        <f t="shared" si="6"/>
        <v>50</v>
      </c>
      <c r="R9" s="50">
        <f t="shared" si="7"/>
        <v>100</v>
      </c>
      <c r="S9" s="15" t="s">
        <v>28</v>
      </c>
      <c r="T9" s="51">
        <f t="shared" si="8"/>
        <v>35</v>
      </c>
      <c r="U9" s="52">
        <f t="shared" si="9"/>
        <v>35</v>
      </c>
      <c r="V9" s="20">
        <v>4</v>
      </c>
      <c r="W9" s="53">
        <f t="shared" si="10"/>
        <v>20</v>
      </c>
      <c r="X9" s="54">
        <f t="shared" si="11"/>
        <v>20</v>
      </c>
      <c r="Y9" s="16" t="s">
        <v>37</v>
      </c>
      <c r="Z9" s="55">
        <f t="shared" si="12"/>
        <v>0</v>
      </c>
      <c r="AA9" s="56">
        <f t="shared" si="13"/>
        <v>0</v>
      </c>
      <c r="AB9" s="57">
        <v>1000</v>
      </c>
      <c r="AC9" s="182">
        <f t="shared" si="14"/>
        <v>465</v>
      </c>
      <c r="AD9" s="21" t="s">
        <v>25</v>
      </c>
      <c r="AE9" s="59" t="str">
        <f t="shared" si="15"/>
        <v>ب-چهارم</v>
      </c>
      <c r="AF9" s="8"/>
      <c r="AG9" s="109"/>
      <c r="AH9" s="109"/>
      <c r="AI9" s="109">
        <v>7000</v>
      </c>
      <c r="AJ9" s="109">
        <v>70</v>
      </c>
      <c r="AK9" s="7"/>
      <c r="AL9" s="6" t="s">
        <v>18</v>
      </c>
      <c r="AM9" s="6" t="s">
        <v>46</v>
      </c>
      <c r="AN9" s="7"/>
      <c r="AO9" s="6"/>
      <c r="AP9" s="109"/>
      <c r="AQ9" s="109">
        <v>7</v>
      </c>
      <c r="AR9" s="109">
        <v>35</v>
      </c>
      <c r="AS9" s="2"/>
      <c r="AT9" s="2"/>
      <c r="AU9" s="109"/>
    </row>
    <row r="10" spans="1:47" ht="21" x14ac:dyDescent="0.25">
      <c r="A10" s="18">
        <f t="shared" si="16"/>
        <v>7</v>
      </c>
      <c r="B10" s="19" t="s">
        <v>591</v>
      </c>
      <c r="C10" s="19" t="s">
        <v>727</v>
      </c>
      <c r="D10" s="19" t="s">
        <v>728</v>
      </c>
      <c r="E10" s="19">
        <v>6639744074</v>
      </c>
      <c r="F10" s="19" t="s">
        <v>729</v>
      </c>
      <c r="G10" s="13" t="s">
        <v>29</v>
      </c>
      <c r="H10" s="43">
        <f t="shared" si="0"/>
        <v>50</v>
      </c>
      <c r="I10" s="44">
        <f t="shared" si="1"/>
        <v>100</v>
      </c>
      <c r="J10" s="17">
        <v>10000</v>
      </c>
      <c r="K10" s="45">
        <f t="shared" si="2"/>
        <v>100</v>
      </c>
      <c r="L10" s="46">
        <f t="shared" si="3"/>
        <v>200</v>
      </c>
      <c r="M10" s="12" t="s">
        <v>32</v>
      </c>
      <c r="N10" s="47">
        <f t="shared" si="4"/>
        <v>100</v>
      </c>
      <c r="O10" s="48">
        <f t="shared" si="5"/>
        <v>200</v>
      </c>
      <c r="P10" s="14" t="s">
        <v>13</v>
      </c>
      <c r="Q10" s="49">
        <f t="shared" si="6"/>
        <v>70</v>
      </c>
      <c r="R10" s="50">
        <f t="shared" si="7"/>
        <v>140</v>
      </c>
      <c r="S10" s="15" t="s">
        <v>31</v>
      </c>
      <c r="T10" s="51">
        <f t="shared" si="8"/>
        <v>70</v>
      </c>
      <c r="U10" s="52">
        <f t="shared" si="9"/>
        <v>70</v>
      </c>
      <c r="V10" s="20">
        <v>15</v>
      </c>
      <c r="W10" s="53">
        <f t="shared" si="10"/>
        <v>75</v>
      </c>
      <c r="X10" s="54">
        <f t="shared" si="11"/>
        <v>75</v>
      </c>
      <c r="Y10" s="16" t="s">
        <v>37</v>
      </c>
      <c r="Z10" s="55">
        <f t="shared" si="12"/>
        <v>0</v>
      </c>
      <c r="AA10" s="56">
        <f t="shared" si="13"/>
        <v>0</v>
      </c>
      <c r="AB10" s="57">
        <v>1000</v>
      </c>
      <c r="AC10" s="182">
        <f t="shared" si="14"/>
        <v>785</v>
      </c>
      <c r="AD10" s="21" t="s">
        <v>21</v>
      </c>
      <c r="AE10" s="59" t="str">
        <f t="shared" si="15"/>
        <v>ب-دو</v>
      </c>
      <c r="AF10" s="5"/>
      <c r="AG10" s="109"/>
      <c r="AH10" s="109"/>
      <c r="AI10" s="109">
        <v>8000</v>
      </c>
      <c r="AJ10" s="109">
        <v>80</v>
      </c>
      <c r="AK10" s="7"/>
      <c r="AL10" s="6" t="s">
        <v>19</v>
      </c>
      <c r="AM10" s="6" t="s">
        <v>47</v>
      </c>
      <c r="AN10" s="7"/>
      <c r="AO10" s="6"/>
      <c r="AP10" s="109"/>
      <c r="AQ10" s="109">
        <v>8</v>
      </c>
      <c r="AR10" s="109">
        <v>40</v>
      </c>
      <c r="AS10" s="2"/>
      <c r="AT10" s="2"/>
      <c r="AU10" s="109"/>
    </row>
    <row r="11" spans="1:47" ht="21" x14ac:dyDescent="0.25">
      <c r="A11" s="18">
        <f t="shared" si="16"/>
        <v>8</v>
      </c>
      <c r="B11" s="19" t="s">
        <v>591</v>
      </c>
      <c r="C11" s="19" t="s">
        <v>730</v>
      </c>
      <c r="D11" s="19" t="s">
        <v>731</v>
      </c>
      <c r="E11" s="19">
        <v>5558648864</v>
      </c>
      <c r="F11" s="19" t="s">
        <v>732</v>
      </c>
      <c r="G11" s="13" t="s">
        <v>29</v>
      </c>
      <c r="H11" s="43">
        <f t="shared" si="0"/>
        <v>50</v>
      </c>
      <c r="I11" s="44">
        <f t="shared" si="1"/>
        <v>100</v>
      </c>
      <c r="J11" s="17">
        <v>10000</v>
      </c>
      <c r="K11" s="45">
        <f t="shared" si="2"/>
        <v>100</v>
      </c>
      <c r="L11" s="46">
        <f t="shared" si="3"/>
        <v>200</v>
      </c>
      <c r="M11" s="12" t="s">
        <v>32</v>
      </c>
      <c r="N11" s="47">
        <f t="shared" si="4"/>
        <v>100</v>
      </c>
      <c r="O11" s="48">
        <f t="shared" si="5"/>
        <v>200</v>
      </c>
      <c r="P11" s="14" t="s">
        <v>13</v>
      </c>
      <c r="Q11" s="49">
        <f t="shared" si="6"/>
        <v>70</v>
      </c>
      <c r="R11" s="50">
        <f t="shared" si="7"/>
        <v>140</v>
      </c>
      <c r="S11" s="15" t="s">
        <v>29</v>
      </c>
      <c r="T11" s="51">
        <f t="shared" si="8"/>
        <v>50</v>
      </c>
      <c r="U11" s="52">
        <f t="shared" si="9"/>
        <v>50</v>
      </c>
      <c r="V11" s="20">
        <v>14</v>
      </c>
      <c r="W11" s="53">
        <f t="shared" si="10"/>
        <v>70</v>
      </c>
      <c r="X11" s="54">
        <f t="shared" si="11"/>
        <v>70</v>
      </c>
      <c r="Y11" s="16" t="s">
        <v>37</v>
      </c>
      <c r="Z11" s="55">
        <f t="shared" si="12"/>
        <v>0</v>
      </c>
      <c r="AA11" s="56">
        <f t="shared" si="13"/>
        <v>0</v>
      </c>
      <c r="AB11" s="57">
        <v>1000</v>
      </c>
      <c r="AC11" s="182">
        <f t="shared" si="14"/>
        <v>760</v>
      </c>
      <c r="AD11" s="21" t="s">
        <v>21</v>
      </c>
      <c r="AE11" s="59" t="str">
        <f t="shared" si="15"/>
        <v>ب-دو</v>
      </c>
      <c r="AF11" s="5"/>
      <c r="AG11" s="109"/>
      <c r="AH11" s="109"/>
      <c r="AI11" s="109">
        <v>9000</v>
      </c>
      <c r="AJ11" s="109">
        <v>90</v>
      </c>
      <c r="AK11" s="7"/>
      <c r="AL11" s="6" t="s">
        <v>20</v>
      </c>
      <c r="AM11" s="6" t="s">
        <v>290</v>
      </c>
      <c r="AN11" s="7"/>
      <c r="AO11" s="6"/>
      <c r="AP11" s="109"/>
      <c r="AQ11" s="109">
        <v>9</v>
      </c>
      <c r="AR11" s="109">
        <v>45</v>
      </c>
      <c r="AS11" s="109"/>
      <c r="AT11" s="109"/>
      <c r="AU11" s="109"/>
    </row>
    <row r="12" spans="1:47" ht="21" x14ac:dyDescent="0.25">
      <c r="A12" s="18">
        <f t="shared" si="16"/>
        <v>9</v>
      </c>
      <c r="B12" s="19" t="s">
        <v>591</v>
      </c>
      <c r="C12" s="19" t="s">
        <v>733</v>
      </c>
      <c r="D12" s="19" t="s">
        <v>734</v>
      </c>
      <c r="E12" s="19">
        <v>1972108263</v>
      </c>
      <c r="F12" s="19" t="s">
        <v>735</v>
      </c>
      <c r="G12" s="13" t="s">
        <v>29</v>
      </c>
      <c r="H12" s="43">
        <f t="shared" si="0"/>
        <v>50</v>
      </c>
      <c r="I12" s="44">
        <f t="shared" si="1"/>
        <v>100</v>
      </c>
      <c r="J12" s="17">
        <v>7000</v>
      </c>
      <c r="K12" s="45">
        <f t="shared" si="2"/>
        <v>70</v>
      </c>
      <c r="L12" s="46">
        <f t="shared" si="3"/>
        <v>140</v>
      </c>
      <c r="M12" s="12" t="s">
        <v>32</v>
      </c>
      <c r="N12" s="47">
        <f t="shared" si="4"/>
        <v>100</v>
      </c>
      <c r="O12" s="48">
        <f t="shared" si="5"/>
        <v>200</v>
      </c>
      <c r="P12" s="14" t="s">
        <v>14</v>
      </c>
      <c r="Q12" s="49">
        <f t="shared" si="6"/>
        <v>50</v>
      </c>
      <c r="R12" s="50">
        <f t="shared" si="7"/>
        <v>100</v>
      </c>
      <c r="S12" s="15" t="s">
        <v>29</v>
      </c>
      <c r="T12" s="51">
        <f t="shared" si="8"/>
        <v>50</v>
      </c>
      <c r="U12" s="52">
        <f t="shared" si="9"/>
        <v>50</v>
      </c>
      <c r="V12" s="20">
        <v>4</v>
      </c>
      <c r="W12" s="53">
        <f t="shared" si="10"/>
        <v>20</v>
      </c>
      <c r="X12" s="54">
        <f t="shared" si="11"/>
        <v>20</v>
      </c>
      <c r="Y12" s="16" t="s">
        <v>37</v>
      </c>
      <c r="Z12" s="55">
        <f t="shared" si="12"/>
        <v>0</v>
      </c>
      <c r="AA12" s="56">
        <f t="shared" si="13"/>
        <v>0</v>
      </c>
      <c r="AB12" s="57">
        <v>1000</v>
      </c>
      <c r="AC12" s="182">
        <f t="shared" ref="AC12:AC21" si="17">SUM(I12,L12,O12,R12,U12,X12,AA12)-Y449</f>
        <v>610</v>
      </c>
      <c r="AD12" s="21" t="s">
        <v>593</v>
      </c>
      <c r="AE12" s="59" t="str">
        <f t="shared" si="15"/>
        <v>ب-سوم</v>
      </c>
      <c r="AF12" s="5"/>
      <c r="AG12" s="109"/>
      <c r="AH12" s="109"/>
      <c r="AI12" s="109">
        <v>10000</v>
      </c>
      <c r="AJ12" s="109">
        <v>100</v>
      </c>
      <c r="AK12" s="7"/>
      <c r="AL12" s="6" t="s">
        <v>21</v>
      </c>
      <c r="AM12" s="6" t="s">
        <v>48</v>
      </c>
      <c r="AN12" s="7"/>
      <c r="AO12" s="6"/>
      <c r="AP12" s="109"/>
      <c r="AQ12" s="109">
        <v>10</v>
      </c>
      <c r="AR12" s="109">
        <v>50</v>
      </c>
      <c r="AS12" s="109"/>
      <c r="AT12" s="109"/>
      <c r="AU12" s="109"/>
    </row>
    <row r="13" spans="1:47" ht="21" x14ac:dyDescent="0.25">
      <c r="A13" s="18">
        <f t="shared" si="16"/>
        <v>10</v>
      </c>
      <c r="B13" s="19" t="s">
        <v>591</v>
      </c>
      <c r="C13" s="19" t="s">
        <v>736</v>
      </c>
      <c r="D13" s="19" t="s">
        <v>737</v>
      </c>
      <c r="E13" s="19">
        <v>1870277831</v>
      </c>
      <c r="F13" s="19" t="s">
        <v>738</v>
      </c>
      <c r="G13" s="13" t="s">
        <v>28</v>
      </c>
      <c r="H13" s="43">
        <f t="shared" si="0"/>
        <v>35</v>
      </c>
      <c r="I13" s="44">
        <f t="shared" si="1"/>
        <v>70</v>
      </c>
      <c r="J13" s="17">
        <v>10000</v>
      </c>
      <c r="K13" s="45">
        <f t="shared" si="2"/>
        <v>100</v>
      </c>
      <c r="L13" s="46">
        <f t="shared" si="3"/>
        <v>200</v>
      </c>
      <c r="M13" s="12" t="s">
        <v>32</v>
      </c>
      <c r="N13" s="47">
        <f t="shared" si="4"/>
        <v>100</v>
      </c>
      <c r="O13" s="48">
        <f t="shared" si="5"/>
        <v>200</v>
      </c>
      <c r="P13" s="14">
        <v>0</v>
      </c>
      <c r="Q13" s="49">
        <f t="shared" si="6"/>
        <v>0</v>
      </c>
      <c r="R13" s="50">
        <f t="shared" si="7"/>
        <v>0</v>
      </c>
      <c r="S13" s="15" t="s">
        <v>29</v>
      </c>
      <c r="T13" s="51">
        <f t="shared" si="8"/>
        <v>50</v>
      </c>
      <c r="U13" s="52">
        <f t="shared" si="9"/>
        <v>50</v>
      </c>
      <c r="V13" s="20">
        <v>3</v>
      </c>
      <c r="W13" s="53">
        <f t="shared" si="10"/>
        <v>15</v>
      </c>
      <c r="X13" s="54">
        <f t="shared" si="11"/>
        <v>15</v>
      </c>
      <c r="Y13" s="16" t="s">
        <v>37</v>
      </c>
      <c r="Z13" s="55">
        <f t="shared" si="12"/>
        <v>0</v>
      </c>
      <c r="AA13" s="56">
        <f t="shared" si="13"/>
        <v>0</v>
      </c>
      <c r="AB13" s="57">
        <v>1000</v>
      </c>
      <c r="AC13" s="182">
        <f t="shared" si="17"/>
        <v>535</v>
      </c>
      <c r="AD13" s="21" t="s">
        <v>23</v>
      </c>
      <c r="AE13" s="59" t="str">
        <f t="shared" si="15"/>
        <v>الف-چهارم</v>
      </c>
      <c r="AF13" s="5"/>
      <c r="AG13" s="109"/>
      <c r="AH13" s="109"/>
      <c r="AI13" s="109"/>
      <c r="AJ13" s="109"/>
      <c r="AK13" s="7"/>
      <c r="AL13" s="6" t="s">
        <v>22</v>
      </c>
      <c r="AM13" s="6" t="s">
        <v>49</v>
      </c>
      <c r="AN13" s="7"/>
      <c r="AO13" s="6"/>
      <c r="AP13" s="109"/>
      <c r="AQ13" s="109">
        <v>11</v>
      </c>
      <c r="AR13" s="109">
        <v>55</v>
      </c>
      <c r="AS13" s="109"/>
      <c r="AT13" s="109"/>
      <c r="AU13" s="109"/>
    </row>
    <row r="14" spans="1:47" ht="21" x14ac:dyDescent="0.25">
      <c r="A14" s="18">
        <f t="shared" si="16"/>
        <v>11</v>
      </c>
      <c r="B14" s="19" t="s">
        <v>591</v>
      </c>
      <c r="C14" s="19" t="s">
        <v>739</v>
      </c>
      <c r="D14" s="19" t="s">
        <v>740</v>
      </c>
      <c r="E14" s="19">
        <v>1971656011</v>
      </c>
      <c r="F14" s="19" t="s">
        <v>82</v>
      </c>
      <c r="G14" s="13" t="s">
        <v>29</v>
      </c>
      <c r="H14" s="43">
        <f t="shared" si="0"/>
        <v>50</v>
      </c>
      <c r="I14" s="44">
        <f t="shared" si="1"/>
        <v>100</v>
      </c>
      <c r="J14" s="17">
        <v>10000</v>
      </c>
      <c r="K14" s="45">
        <f t="shared" si="2"/>
        <v>100</v>
      </c>
      <c r="L14" s="46">
        <f t="shared" si="3"/>
        <v>200</v>
      </c>
      <c r="M14" s="12" t="s">
        <v>32</v>
      </c>
      <c r="N14" s="47">
        <f t="shared" si="4"/>
        <v>100</v>
      </c>
      <c r="O14" s="48">
        <f t="shared" si="5"/>
        <v>200</v>
      </c>
      <c r="P14" s="14" t="s">
        <v>14</v>
      </c>
      <c r="Q14" s="49">
        <f t="shared" si="6"/>
        <v>50</v>
      </c>
      <c r="R14" s="50">
        <f t="shared" si="7"/>
        <v>100</v>
      </c>
      <c r="S14" s="15" t="s">
        <v>29</v>
      </c>
      <c r="T14" s="51">
        <f t="shared" si="8"/>
        <v>50</v>
      </c>
      <c r="U14" s="52">
        <f t="shared" si="9"/>
        <v>50</v>
      </c>
      <c r="V14" s="20">
        <v>10</v>
      </c>
      <c r="W14" s="53">
        <f t="shared" si="10"/>
        <v>50</v>
      </c>
      <c r="X14" s="54">
        <f t="shared" si="11"/>
        <v>50</v>
      </c>
      <c r="Y14" s="16" t="s">
        <v>37</v>
      </c>
      <c r="Z14" s="55">
        <f t="shared" si="12"/>
        <v>0</v>
      </c>
      <c r="AA14" s="56">
        <f t="shared" si="13"/>
        <v>0</v>
      </c>
      <c r="AB14" s="57">
        <v>1000</v>
      </c>
      <c r="AC14" s="182">
        <f t="shared" si="17"/>
        <v>700</v>
      </c>
      <c r="AD14" s="21" t="s">
        <v>22</v>
      </c>
      <c r="AE14" s="59" t="str">
        <f t="shared" si="15"/>
        <v>ج-دو</v>
      </c>
      <c r="AF14" s="5"/>
      <c r="AG14" s="109"/>
      <c r="AH14" s="109"/>
      <c r="AI14" s="109"/>
      <c r="AJ14" s="109"/>
      <c r="AK14" s="7"/>
      <c r="AL14" s="6" t="s">
        <v>24</v>
      </c>
      <c r="AM14" s="6" t="s">
        <v>50</v>
      </c>
      <c r="AN14" s="7"/>
      <c r="AO14" s="6"/>
      <c r="AP14" s="109"/>
      <c r="AQ14" s="109">
        <v>12</v>
      </c>
      <c r="AR14" s="109">
        <v>60</v>
      </c>
      <c r="AS14" s="109"/>
      <c r="AT14" s="109"/>
      <c r="AU14" s="109"/>
    </row>
    <row r="15" spans="1:47" ht="21" x14ac:dyDescent="0.25">
      <c r="A15" s="18">
        <f t="shared" si="16"/>
        <v>12</v>
      </c>
      <c r="B15" s="19" t="s">
        <v>591</v>
      </c>
      <c r="C15" s="19" t="s">
        <v>741</v>
      </c>
      <c r="D15" s="19" t="s">
        <v>742</v>
      </c>
      <c r="E15" s="19">
        <v>1972305573</v>
      </c>
      <c r="F15" s="19" t="s">
        <v>82</v>
      </c>
      <c r="G15" s="13" t="s">
        <v>28</v>
      </c>
      <c r="H15" s="43">
        <f t="shared" si="0"/>
        <v>35</v>
      </c>
      <c r="I15" s="44">
        <f t="shared" si="1"/>
        <v>70</v>
      </c>
      <c r="J15" s="17">
        <v>9000</v>
      </c>
      <c r="K15" s="45">
        <f t="shared" si="2"/>
        <v>90</v>
      </c>
      <c r="L15" s="46">
        <f t="shared" si="3"/>
        <v>180</v>
      </c>
      <c r="M15" s="12" t="s">
        <v>32</v>
      </c>
      <c r="N15" s="47">
        <f t="shared" si="4"/>
        <v>100</v>
      </c>
      <c r="O15" s="48">
        <f t="shared" si="5"/>
        <v>200</v>
      </c>
      <c r="P15" s="14" t="s">
        <v>14</v>
      </c>
      <c r="Q15" s="49">
        <f t="shared" si="6"/>
        <v>50</v>
      </c>
      <c r="R15" s="50">
        <f t="shared" si="7"/>
        <v>100</v>
      </c>
      <c r="S15" s="15" t="s">
        <v>28</v>
      </c>
      <c r="T15" s="51">
        <f t="shared" si="8"/>
        <v>35</v>
      </c>
      <c r="U15" s="52">
        <f t="shared" si="9"/>
        <v>35</v>
      </c>
      <c r="V15" s="20">
        <v>10</v>
      </c>
      <c r="W15" s="53">
        <f t="shared" si="10"/>
        <v>50</v>
      </c>
      <c r="X15" s="54">
        <f t="shared" si="11"/>
        <v>50</v>
      </c>
      <c r="Y15" s="16" t="s">
        <v>37</v>
      </c>
      <c r="Z15" s="55">
        <f t="shared" si="12"/>
        <v>0</v>
      </c>
      <c r="AA15" s="56">
        <f t="shared" si="13"/>
        <v>0</v>
      </c>
      <c r="AB15" s="57">
        <v>1000</v>
      </c>
      <c r="AC15" s="182">
        <f t="shared" si="17"/>
        <v>635</v>
      </c>
      <c r="AD15" s="21" t="s">
        <v>593</v>
      </c>
      <c r="AE15" s="59" t="str">
        <f t="shared" si="15"/>
        <v>ب-سوم</v>
      </c>
      <c r="AF15" s="5"/>
      <c r="AG15" s="109"/>
      <c r="AH15" s="109"/>
      <c r="AI15" s="109"/>
      <c r="AJ15" s="109"/>
      <c r="AK15" s="7"/>
      <c r="AL15" s="6" t="s">
        <v>593</v>
      </c>
      <c r="AM15" s="6" t="s">
        <v>51</v>
      </c>
      <c r="AN15" s="7"/>
      <c r="AO15" s="6"/>
      <c r="AP15" s="109"/>
      <c r="AQ15" s="109">
        <v>13</v>
      </c>
      <c r="AR15" s="109">
        <v>65</v>
      </c>
      <c r="AS15" s="109"/>
      <c r="AT15" s="109"/>
      <c r="AU15" s="109"/>
    </row>
    <row r="16" spans="1:47" ht="21" x14ac:dyDescent="0.25">
      <c r="A16" s="18">
        <f t="shared" si="16"/>
        <v>13</v>
      </c>
      <c r="B16" s="19" t="s">
        <v>591</v>
      </c>
      <c r="C16" s="19" t="s">
        <v>743</v>
      </c>
      <c r="D16" s="19" t="s">
        <v>744</v>
      </c>
      <c r="E16" s="19">
        <v>1960412914</v>
      </c>
      <c r="F16" s="19" t="s">
        <v>82</v>
      </c>
      <c r="G16" s="13" t="s">
        <v>28</v>
      </c>
      <c r="H16" s="43">
        <f t="shared" si="0"/>
        <v>35</v>
      </c>
      <c r="I16" s="44">
        <f t="shared" si="1"/>
        <v>70</v>
      </c>
      <c r="J16" s="17">
        <v>7000</v>
      </c>
      <c r="K16" s="45">
        <f t="shared" si="2"/>
        <v>70</v>
      </c>
      <c r="L16" s="46">
        <f t="shared" si="3"/>
        <v>140</v>
      </c>
      <c r="M16" s="12" t="s">
        <v>32</v>
      </c>
      <c r="N16" s="47">
        <f t="shared" si="4"/>
        <v>100</v>
      </c>
      <c r="O16" s="48">
        <f t="shared" si="5"/>
        <v>200</v>
      </c>
      <c r="P16" s="14">
        <v>0</v>
      </c>
      <c r="Q16" s="49">
        <f t="shared" si="6"/>
        <v>0</v>
      </c>
      <c r="R16" s="50">
        <f t="shared" si="7"/>
        <v>0</v>
      </c>
      <c r="S16" s="15" t="s">
        <v>28</v>
      </c>
      <c r="T16" s="51">
        <f t="shared" si="8"/>
        <v>35</v>
      </c>
      <c r="U16" s="52">
        <f t="shared" si="9"/>
        <v>35</v>
      </c>
      <c r="V16" s="20">
        <v>4</v>
      </c>
      <c r="W16" s="53">
        <f t="shared" si="10"/>
        <v>20</v>
      </c>
      <c r="X16" s="54">
        <f t="shared" si="11"/>
        <v>20</v>
      </c>
      <c r="Y16" s="16" t="s">
        <v>37</v>
      </c>
      <c r="Z16" s="55">
        <f t="shared" si="12"/>
        <v>0</v>
      </c>
      <c r="AA16" s="56">
        <f t="shared" si="13"/>
        <v>0</v>
      </c>
      <c r="AB16" s="57">
        <v>1000</v>
      </c>
      <c r="AC16" s="182">
        <f t="shared" si="17"/>
        <v>465</v>
      </c>
      <c r="AD16" s="21" t="s">
        <v>25</v>
      </c>
      <c r="AE16" s="59" t="str">
        <f t="shared" si="15"/>
        <v>ب-چهارم</v>
      </c>
      <c r="AF16" s="5"/>
      <c r="AG16" s="109"/>
      <c r="AH16" s="109"/>
      <c r="AI16" s="109"/>
      <c r="AJ16" s="109"/>
      <c r="AK16" s="7"/>
      <c r="AL16" s="6" t="s">
        <v>592</v>
      </c>
      <c r="AM16" s="6" t="s">
        <v>52</v>
      </c>
      <c r="AN16" s="7"/>
      <c r="AO16" s="6"/>
      <c r="AP16" s="109"/>
      <c r="AQ16" s="109">
        <v>14</v>
      </c>
      <c r="AR16" s="109">
        <v>70</v>
      </c>
      <c r="AS16" s="109"/>
      <c r="AT16" s="109"/>
      <c r="AU16" s="109"/>
    </row>
    <row r="17" spans="1:47" ht="21" x14ac:dyDescent="0.25">
      <c r="A17" s="18">
        <f t="shared" si="16"/>
        <v>14</v>
      </c>
      <c r="B17" s="19" t="s">
        <v>591</v>
      </c>
      <c r="C17" s="19" t="s">
        <v>745</v>
      </c>
      <c r="D17" s="19" t="s">
        <v>746</v>
      </c>
      <c r="E17" s="19">
        <v>5550116367</v>
      </c>
      <c r="F17" s="19" t="s">
        <v>82</v>
      </c>
      <c r="G17" s="13" t="s">
        <v>29</v>
      </c>
      <c r="H17" s="43">
        <f t="shared" si="0"/>
        <v>50</v>
      </c>
      <c r="I17" s="44">
        <f t="shared" si="1"/>
        <v>100</v>
      </c>
      <c r="J17" s="17">
        <v>7000</v>
      </c>
      <c r="K17" s="45">
        <f t="shared" si="2"/>
        <v>70</v>
      </c>
      <c r="L17" s="46">
        <f t="shared" si="3"/>
        <v>140</v>
      </c>
      <c r="M17" s="12" t="s">
        <v>32</v>
      </c>
      <c r="N17" s="47">
        <f t="shared" si="4"/>
        <v>100</v>
      </c>
      <c r="O17" s="48">
        <f t="shared" si="5"/>
        <v>200</v>
      </c>
      <c r="P17" s="14" t="s">
        <v>14</v>
      </c>
      <c r="Q17" s="49">
        <f t="shared" si="6"/>
        <v>50</v>
      </c>
      <c r="R17" s="50">
        <f t="shared" si="7"/>
        <v>100</v>
      </c>
      <c r="S17" s="15" t="s">
        <v>29</v>
      </c>
      <c r="T17" s="51">
        <f t="shared" si="8"/>
        <v>50</v>
      </c>
      <c r="U17" s="52">
        <f t="shared" si="9"/>
        <v>50</v>
      </c>
      <c r="V17" s="20">
        <v>4</v>
      </c>
      <c r="W17" s="53">
        <f t="shared" si="10"/>
        <v>20</v>
      </c>
      <c r="X17" s="54">
        <f t="shared" si="11"/>
        <v>20</v>
      </c>
      <c r="Y17" s="16" t="s">
        <v>37</v>
      </c>
      <c r="Z17" s="55">
        <f t="shared" si="12"/>
        <v>0</v>
      </c>
      <c r="AA17" s="56">
        <f t="shared" si="13"/>
        <v>0</v>
      </c>
      <c r="AB17" s="57">
        <v>1000</v>
      </c>
      <c r="AC17" s="182">
        <f t="shared" si="17"/>
        <v>610</v>
      </c>
      <c r="AD17" s="21" t="s">
        <v>593</v>
      </c>
      <c r="AE17" s="59" t="str">
        <f t="shared" si="15"/>
        <v>ب-سوم</v>
      </c>
      <c r="AF17" s="5"/>
      <c r="AG17" s="109"/>
      <c r="AH17" s="109"/>
      <c r="AI17" s="109"/>
      <c r="AJ17" s="109"/>
      <c r="AK17" s="7"/>
      <c r="AL17" s="6" t="s">
        <v>23</v>
      </c>
      <c r="AM17" s="6" t="s">
        <v>53</v>
      </c>
      <c r="AN17" s="7"/>
      <c r="AO17" s="6"/>
      <c r="AP17" s="109"/>
      <c r="AQ17" s="109">
        <v>15</v>
      </c>
      <c r="AR17" s="109">
        <v>75</v>
      </c>
      <c r="AS17" s="109"/>
      <c r="AT17" s="109"/>
      <c r="AU17" s="109"/>
    </row>
    <row r="18" spans="1:47" ht="21" x14ac:dyDescent="0.25">
      <c r="A18" s="18">
        <f t="shared" si="16"/>
        <v>15</v>
      </c>
      <c r="B18" s="19" t="s">
        <v>591</v>
      </c>
      <c r="C18" s="19" t="s">
        <v>747</v>
      </c>
      <c r="D18" s="19" t="s">
        <v>748</v>
      </c>
      <c r="E18" s="19">
        <v>1972196847</v>
      </c>
      <c r="F18" s="19" t="s">
        <v>82</v>
      </c>
      <c r="G18" s="13" t="s">
        <v>29</v>
      </c>
      <c r="H18" s="43">
        <f t="shared" si="0"/>
        <v>50</v>
      </c>
      <c r="I18" s="44">
        <f t="shared" si="1"/>
        <v>100</v>
      </c>
      <c r="J18" s="17">
        <v>10000</v>
      </c>
      <c r="K18" s="45">
        <f t="shared" si="2"/>
        <v>100</v>
      </c>
      <c r="L18" s="46">
        <f t="shared" si="3"/>
        <v>200</v>
      </c>
      <c r="M18" s="12" t="s">
        <v>32</v>
      </c>
      <c r="N18" s="47">
        <f t="shared" si="4"/>
        <v>100</v>
      </c>
      <c r="O18" s="48">
        <f t="shared" si="5"/>
        <v>200</v>
      </c>
      <c r="P18" s="14" t="s">
        <v>14</v>
      </c>
      <c r="Q18" s="49">
        <f t="shared" si="6"/>
        <v>50</v>
      </c>
      <c r="R18" s="50">
        <f t="shared" si="7"/>
        <v>100</v>
      </c>
      <c r="S18" s="15" t="s">
        <v>28</v>
      </c>
      <c r="T18" s="51">
        <f t="shared" si="8"/>
        <v>35</v>
      </c>
      <c r="U18" s="52">
        <f t="shared" si="9"/>
        <v>35</v>
      </c>
      <c r="V18" s="20">
        <v>4</v>
      </c>
      <c r="W18" s="53">
        <f t="shared" si="10"/>
        <v>20</v>
      </c>
      <c r="X18" s="54">
        <f t="shared" si="11"/>
        <v>20</v>
      </c>
      <c r="Y18" s="16" t="s">
        <v>37</v>
      </c>
      <c r="Z18" s="55">
        <f t="shared" si="12"/>
        <v>0</v>
      </c>
      <c r="AA18" s="56">
        <f t="shared" si="13"/>
        <v>0</v>
      </c>
      <c r="AB18" s="57">
        <v>1000</v>
      </c>
      <c r="AC18" s="182">
        <f t="shared" si="17"/>
        <v>655</v>
      </c>
      <c r="AD18" s="21" t="s">
        <v>24</v>
      </c>
      <c r="AE18" s="59" t="str">
        <f t="shared" si="15"/>
        <v>الف-سوم</v>
      </c>
      <c r="AF18" s="5"/>
      <c r="AG18" s="109"/>
      <c r="AH18" s="109"/>
      <c r="AI18" s="109"/>
      <c r="AJ18" s="109"/>
      <c r="AK18" s="7"/>
      <c r="AL18" s="6" t="s">
        <v>25</v>
      </c>
      <c r="AM18" s="6" t="s">
        <v>54</v>
      </c>
      <c r="AN18" s="7"/>
      <c r="AO18" s="6"/>
      <c r="AP18" s="109"/>
      <c r="AQ18" s="109">
        <v>16</v>
      </c>
      <c r="AR18" s="109">
        <v>80</v>
      </c>
      <c r="AS18" s="109"/>
      <c r="AT18" s="109"/>
      <c r="AU18" s="109"/>
    </row>
    <row r="19" spans="1:47" ht="21" x14ac:dyDescent="0.25">
      <c r="A19" s="18">
        <f t="shared" si="16"/>
        <v>16</v>
      </c>
      <c r="B19" s="19" t="s">
        <v>591</v>
      </c>
      <c r="C19" s="19" t="s">
        <v>749</v>
      </c>
      <c r="D19" s="19" t="s">
        <v>750</v>
      </c>
      <c r="E19" s="19">
        <v>1971975011</v>
      </c>
      <c r="F19" s="19" t="s">
        <v>82</v>
      </c>
      <c r="G19" s="13" t="s">
        <v>29</v>
      </c>
      <c r="H19" s="43">
        <f t="shared" si="0"/>
        <v>50</v>
      </c>
      <c r="I19" s="44">
        <f t="shared" si="1"/>
        <v>100</v>
      </c>
      <c r="J19" s="17">
        <v>10000</v>
      </c>
      <c r="K19" s="45">
        <f t="shared" si="2"/>
        <v>100</v>
      </c>
      <c r="L19" s="46">
        <f t="shared" si="3"/>
        <v>200</v>
      </c>
      <c r="M19" s="12" t="s">
        <v>32</v>
      </c>
      <c r="N19" s="47">
        <f t="shared" si="4"/>
        <v>100</v>
      </c>
      <c r="O19" s="48">
        <f t="shared" si="5"/>
        <v>200</v>
      </c>
      <c r="P19" s="14" t="s">
        <v>14</v>
      </c>
      <c r="Q19" s="49">
        <f t="shared" si="6"/>
        <v>50</v>
      </c>
      <c r="R19" s="50">
        <f t="shared" si="7"/>
        <v>100</v>
      </c>
      <c r="S19" s="15" t="s">
        <v>29</v>
      </c>
      <c r="T19" s="51">
        <f t="shared" si="8"/>
        <v>50</v>
      </c>
      <c r="U19" s="52">
        <f t="shared" si="9"/>
        <v>50</v>
      </c>
      <c r="V19" s="20">
        <v>4</v>
      </c>
      <c r="W19" s="53">
        <f t="shared" si="10"/>
        <v>20</v>
      </c>
      <c r="X19" s="54">
        <f t="shared" si="11"/>
        <v>20</v>
      </c>
      <c r="Y19" s="16" t="s">
        <v>37</v>
      </c>
      <c r="Z19" s="55">
        <f t="shared" si="12"/>
        <v>0</v>
      </c>
      <c r="AA19" s="56">
        <f t="shared" si="13"/>
        <v>0</v>
      </c>
      <c r="AB19" s="57">
        <v>1000</v>
      </c>
      <c r="AC19" s="182">
        <f t="shared" si="17"/>
        <v>670</v>
      </c>
      <c r="AD19" s="21" t="s">
        <v>24</v>
      </c>
      <c r="AE19" s="59" t="str">
        <f t="shared" si="15"/>
        <v>الف-سوم</v>
      </c>
      <c r="AF19" s="5"/>
      <c r="AG19" s="109"/>
      <c r="AH19" s="109"/>
      <c r="AI19" s="109"/>
      <c r="AJ19" s="109"/>
      <c r="AK19" s="7"/>
      <c r="AL19" s="6" t="s">
        <v>26</v>
      </c>
      <c r="AM19" s="6" t="s">
        <v>55</v>
      </c>
      <c r="AN19" s="7"/>
      <c r="AO19" s="6"/>
      <c r="AP19" s="109"/>
      <c r="AQ19" s="109">
        <v>17</v>
      </c>
      <c r="AR19" s="109">
        <v>85</v>
      </c>
      <c r="AS19" s="109"/>
      <c r="AT19" s="109"/>
      <c r="AU19" s="109"/>
    </row>
    <row r="20" spans="1:47" ht="21" x14ac:dyDescent="0.25">
      <c r="A20" s="18">
        <f t="shared" si="16"/>
        <v>17</v>
      </c>
      <c r="B20" s="19" t="s">
        <v>591</v>
      </c>
      <c r="C20" s="19" t="s">
        <v>751</v>
      </c>
      <c r="D20" s="19" t="s">
        <v>752</v>
      </c>
      <c r="E20" s="19">
        <v>1960194232</v>
      </c>
      <c r="F20" s="19" t="s">
        <v>82</v>
      </c>
      <c r="G20" s="13" t="s">
        <v>28</v>
      </c>
      <c r="H20" s="43">
        <f t="shared" si="0"/>
        <v>35</v>
      </c>
      <c r="I20" s="44">
        <f t="shared" si="1"/>
        <v>70</v>
      </c>
      <c r="J20" s="17">
        <v>3000</v>
      </c>
      <c r="K20" s="45">
        <f t="shared" si="2"/>
        <v>30</v>
      </c>
      <c r="L20" s="46">
        <f t="shared" si="3"/>
        <v>60</v>
      </c>
      <c r="M20" s="12" t="s">
        <v>32</v>
      </c>
      <c r="N20" s="47">
        <f t="shared" si="4"/>
        <v>100</v>
      </c>
      <c r="O20" s="48">
        <f t="shared" si="5"/>
        <v>200</v>
      </c>
      <c r="P20" s="14" t="s">
        <v>14</v>
      </c>
      <c r="Q20" s="49">
        <f t="shared" si="6"/>
        <v>50</v>
      </c>
      <c r="R20" s="50">
        <f t="shared" si="7"/>
        <v>100</v>
      </c>
      <c r="S20" s="15" t="s">
        <v>28</v>
      </c>
      <c r="T20" s="51">
        <f t="shared" si="8"/>
        <v>35</v>
      </c>
      <c r="U20" s="52">
        <f t="shared" si="9"/>
        <v>35</v>
      </c>
      <c r="V20" s="20">
        <v>4</v>
      </c>
      <c r="W20" s="53">
        <f t="shared" si="10"/>
        <v>20</v>
      </c>
      <c r="X20" s="54">
        <f t="shared" si="11"/>
        <v>20</v>
      </c>
      <c r="Y20" s="16" t="s">
        <v>37</v>
      </c>
      <c r="Z20" s="55">
        <f t="shared" si="12"/>
        <v>0</v>
      </c>
      <c r="AA20" s="56">
        <f t="shared" si="13"/>
        <v>0</v>
      </c>
      <c r="AB20" s="57">
        <v>1000</v>
      </c>
      <c r="AC20" s="182">
        <f t="shared" si="17"/>
        <v>485</v>
      </c>
      <c r="AD20" s="21" t="s">
        <v>25</v>
      </c>
      <c r="AE20" s="59" t="str">
        <f t="shared" si="15"/>
        <v>ب-چهارم</v>
      </c>
      <c r="AF20" s="5"/>
      <c r="AG20" s="109"/>
      <c r="AH20" s="109"/>
      <c r="AI20" s="109"/>
      <c r="AJ20" s="109"/>
      <c r="AK20" s="7"/>
      <c r="AL20" s="6" t="s">
        <v>594</v>
      </c>
      <c r="AM20" s="6" t="s">
        <v>11</v>
      </c>
      <c r="AN20" s="7"/>
      <c r="AO20" s="6"/>
      <c r="AP20" s="109"/>
      <c r="AQ20" s="109">
        <v>18</v>
      </c>
      <c r="AR20" s="109">
        <v>90</v>
      </c>
      <c r="AS20" s="109"/>
      <c r="AT20" s="109"/>
      <c r="AU20" s="109"/>
    </row>
    <row r="21" spans="1:47" ht="21" x14ac:dyDescent="0.25">
      <c r="A21" s="18">
        <f t="shared" si="16"/>
        <v>18</v>
      </c>
      <c r="B21" s="111" t="s">
        <v>591</v>
      </c>
      <c r="C21" s="111" t="s">
        <v>753</v>
      </c>
      <c r="D21" s="111" t="s">
        <v>753</v>
      </c>
      <c r="E21" s="111">
        <v>6639899728</v>
      </c>
      <c r="F21" s="111" t="s">
        <v>82</v>
      </c>
      <c r="G21" s="112" t="s">
        <v>28</v>
      </c>
      <c r="H21" s="113">
        <f t="shared" si="0"/>
        <v>35</v>
      </c>
      <c r="I21" s="114">
        <f t="shared" si="1"/>
        <v>70</v>
      </c>
      <c r="J21" s="115">
        <v>4000</v>
      </c>
      <c r="K21" s="116">
        <f t="shared" si="2"/>
        <v>40</v>
      </c>
      <c r="L21" s="117">
        <f t="shared" si="3"/>
        <v>80</v>
      </c>
      <c r="M21" s="118" t="s">
        <v>32</v>
      </c>
      <c r="N21" s="119">
        <f t="shared" si="4"/>
        <v>100</v>
      </c>
      <c r="O21" s="120">
        <f t="shared" si="5"/>
        <v>200</v>
      </c>
      <c r="P21" s="121" t="s">
        <v>13</v>
      </c>
      <c r="Q21" s="122">
        <f t="shared" si="6"/>
        <v>70</v>
      </c>
      <c r="R21" s="123">
        <f t="shared" si="7"/>
        <v>140</v>
      </c>
      <c r="S21" s="124" t="s">
        <v>28</v>
      </c>
      <c r="T21" s="125">
        <f t="shared" si="8"/>
        <v>35</v>
      </c>
      <c r="U21" s="126">
        <f t="shared" si="9"/>
        <v>35</v>
      </c>
      <c r="V21" s="127">
        <v>2</v>
      </c>
      <c r="W21" s="128">
        <f t="shared" si="10"/>
        <v>10</v>
      </c>
      <c r="X21" s="129">
        <f t="shared" si="11"/>
        <v>10</v>
      </c>
      <c r="Y21" s="130" t="s">
        <v>37</v>
      </c>
      <c r="Z21" s="131">
        <f t="shared" si="12"/>
        <v>0</v>
      </c>
      <c r="AA21" s="132">
        <f t="shared" si="13"/>
        <v>0</v>
      </c>
      <c r="AB21" s="133">
        <v>1000</v>
      </c>
      <c r="AC21" s="186">
        <f t="shared" si="17"/>
        <v>535</v>
      </c>
      <c r="AD21" s="134" t="s">
        <v>23</v>
      </c>
      <c r="AE21" s="135" t="str">
        <f t="shared" si="15"/>
        <v>الف-چهارم</v>
      </c>
      <c r="AF21" s="5"/>
      <c r="AG21" s="109"/>
      <c r="AH21" s="109"/>
      <c r="AI21" s="109"/>
      <c r="AJ21" s="109"/>
      <c r="AK21" s="109"/>
      <c r="AL21" s="6">
        <v>0</v>
      </c>
      <c r="AM21" s="6" t="s">
        <v>11</v>
      </c>
      <c r="AN21" s="7"/>
      <c r="AO21" s="6"/>
      <c r="AP21" s="109"/>
      <c r="AQ21" s="109">
        <v>19</v>
      </c>
      <c r="AR21" s="109">
        <v>95</v>
      </c>
      <c r="AS21" s="109"/>
      <c r="AT21" s="109"/>
      <c r="AU21" s="109"/>
    </row>
    <row r="22" spans="1:47" ht="21.75" x14ac:dyDescent="0.25">
      <c r="A22" s="217" t="s">
        <v>1526</v>
      </c>
      <c r="B22" s="217"/>
      <c r="C22" s="217"/>
      <c r="D22" s="217"/>
      <c r="E22" s="217"/>
      <c r="F22" s="217"/>
      <c r="G22" s="217"/>
      <c r="H22" s="217"/>
      <c r="I22" s="217"/>
      <c r="J22" s="217"/>
      <c r="K22" s="217"/>
      <c r="L22" s="217"/>
      <c r="M22" s="217"/>
      <c r="N22" s="217"/>
      <c r="O22" s="217"/>
      <c r="P22" s="217"/>
      <c r="Q22" s="217"/>
      <c r="R22" s="217"/>
      <c r="S22" s="217"/>
      <c r="T22" s="217"/>
      <c r="U22" s="217"/>
      <c r="V22" s="217"/>
      <c r="W22" s="217"/>
      <c r="X22" s="217"/>
      <c r="Y22" s="217"/>
      <c r="Z22" s="217"/>
      <c r="AA22" s="217"/>
      <c r="AB22" s="217"/>
      <c r="AC22" s="217"/>
      <c r="AD22" s="217"/>
      <c r="AE22" s="218"/>
      <c r="AF22" s="5"/>
      <c r="AG22" s="109"/>
      <c r="AH22" s="109"/>
      <c r="AI22" s="109"/>
      <c r="AJ22" s="109"/>
      <c r="AK22" s="109"/>
      <c r="AL22" s="109"/>
      <c r="AM22" s="109"/>
      <c r="AN22" s="109"/>
      <c r="AO22" s="6"/>
      <c r="AP22" s="109"/>
      <c r="AQ22" s="109">
        <v>20</v>
      </c>
      <c r="AR22" s="109">
        <v>100</v>
      </c>
      <c r="AS22" s="109"/>
      <c r="AT22" s="109"/>
      <c r="AU22" s="109"/>
    </row>
    <row r="23" spans="1:47" ht="18.75" x14ac:dyDescent="0.25">
      <c r="A23" s="136"/>
      <c r="B23" s="137"/>
      <c r="C23" s="137"/>
      <c r="D23" s="137"/>
      <c r="E23" s="137"/>
      <c r="F23" s="137"/>
      <c r="G23" s="138">
        <v>0</v>
      </c>
      <c r="H23" s="139">
        <f t="shared" ref="H23:H25" si="18">IFERROR(VLOOKUP(G23,$AG$2:$AH$6,2,FALSE),0)</f>
        <v>0</v>
      </c>
      <c r="I23" s="139">
        <f t="shared" ref="I23:I25" si="19">H23*2</f>
        <v>0</v>
      </c>
      <c r="J23" s="138">
        <v>0</v>
      </c>
      <c r="K23" s="139">
        <f t="shared" ref="K23:K25" si="20">IFERROR(VLOOKUP(J23,$AI$2:$AJ$12,2,FALSE),0)</f>
        <v>0</v>
      </c>
      <c r="L23" s="139">
        <f t="shared" ref="L23:L25" si="21">K23*2</f>
        <v>0</v>
      </c>
      <c r="M23" s="138">
        <v>0</v>
      </c>
      <c r="N23" s="139">
        <f t="shared" ref="N23:N25" si="22">IFERROR(VLOOKUP(M23,$AK$2:$AL$4,2,FALSE),0)</f>
        <v>0</v>
      </c>
      <c r="O23" s="139">
        <f t="shared" ref="O23:O25" si="23">N23*2</f>
        <v>0</v>
      </c>
      <c r="P23" s="138">
        <v>0</v>
      </c>
      <c r="Q23" s="139">
        <f t="shared" ref="Q23:Q25" si="24">IFERROR(VLOOKUP(P23,$AM$2:$AN$5,2,FALSE),0)</f>
        <v>0</v>
      </c>
      <c r="R23" s="139">
        <f t="shared" ref="R23:R25" si="25">Q23*2</f>
        <v>0</v>
      </c>
      <c r="S23" s="138">
        <v>0</v>
      </c>
      <c r="T23" s="139">
        <f t="shared" ref="T23:T25" si="26">IFERROR(VLOOKUP(S23,$AO$2:$AP$6,2,FALSE),0)</f>
        <v>0</v>
      </c>
      <c r="U23" s="139">
        <f t="shared" ref="U23:U25" si="27">T23*1</f>
        <v>0</v>
      </c>
      <c r="V23" s="138">
        <v>0</v>
      </c>
      <c r="W23" s="139">
        <f t="shared" ref="W23:W25" si="28">IFERROR(VLOOKUP(V23,$AQ$2:$AR$22,2,FALSE),0)</f>
        <v>0</v>
      </c>
      <c r="X23" s="139">
        <f t="shared" ref="X23:X25" si="29">W23*1</f>
        <v>0</v>
      </c>
      <c r="Y23" s="138" t="s">
        <v>37</v>
      </c>
      <c r="Z23" s="139">
        <f t="shared" ref="Z23:Z25" si="30">IFERROR(VLOOKUP(Y23,$AS$2:$AT$8,2,FALSE),0)</f>
        <v>0</v>
      </c>
      <c r="AA23" s="139">
        <f t="shared" ref="AA23:AA25" si="31">Z23*1</f>
        <v>0</v>
      </c>
      <c r="AB23" s="139">
        <v>1000</v>
      </c>
      <c r="AC23" s="139">
        <f>SUM(I23,L23,O23,R23,U23,X23,AA23)-Y1403</f>
        <v>0</v>
      </c>
      <c r="AD23" s="138">
        <v>0</v>
      </c>
      <c r="AE23" s="139">
        <f t="shared" ref="AE23:AE25" si="32">IFERROR(VLOOKUP(AD23,$AL$8:$AM$20,2,FALSE),0)</f>
        <v>0</v>
      </c>
      <c r="AF23" s="5"/>
      <c r="AG23" s="9"/>
      <c r="AH23" s="10"/>
      <c r="AI23" s="10"/>
      <c r="AJ23" s="10"/>
      <c r="AK23" s="10"/>
      <c r="AL23" s="10"/>
      <c r="AM23" s="9"/>
      <c r="AN23" s="9"/>
      <c r="AO23" s="9"/>
      <c r="AP23" s="9"/>
      <c r="AQ23" s="9"/>
      <c r="AR23" s="9"/>
      <c r="AS23" s="9"/>
      <c r="AT23" s="9"/>
      <c r="AU23" s="11"/>
    </row>
    <row r="24" spans="1:47" ht="18.75" x14ac:dyDescent="0.25">
      <c r="A24" s="136"/>
      <c r="B24" s="137"/>
      <c r="C24" s="137"/>
      <c r="D24" s="137"/>
      <c r="E24" s="137"/>
      <c r="F24" s="137"/>
      <c r="G24" s="138">
        <v>0</v>
      </c>
      <c r="H24" s="139">
        <f t="shared" si="18"/>
        <v>0</v>
      </c>
      <c r="I24" s="139">
        <f t="shared" si="19"/>
        <v>0</v>
      </c>
      <c r="J24" s="138">
        <v>0</v>
      </c>
      <c r="K24" s="139">
        <f t="shared" si="20"/>
        <v>0</v>
      </c>
      <c r="L24" s="139">
        <f t="shared" si="21"/>
        <v>0</v>
      </c>
      <c r="M24" s="138">
        <v>0</v>
      </c>
      <c r="N24" s="139">
        <f t="shared" si="22"/>
        <v>0</v>
      </c>
      <c r="O24" s="139">
        <f t="shared" si="23"/>
        <v>0</v>
      </c>
      <c r="P24" s="138">
        <v>0</v>
      </c>
      <c r="Q24" s="139">
        <f t="shared" si="24"/>
        <v>0</v>
      </c>
      <c r="R24" s="139">
        <f t="shared" si="25"/>
        <v>0</v>
      </c>
      <c r="S24" s="138">
        <v>0</v>
      </c>
      <c r="T24" s="139">
        <f t="shared" si="26"/>
        <v>0</v>
      </c>
      <c r="U24" s="139">
        <f t="shared" si="27"/>
        <v>0</v>
      </c>
      <c r="V24" s="138">
        <v>0</v>
      </c>
      <c r="W24" s="139">
        <f t="shared" si="28"/>
        <v>0</v>
      </c>
      <c r="X24" s="139">
        <f t="shared" si="29"/>
        <v>0</v>
      </c>
      <c r="Y24" s="138" t="s">
        <v>37</v>
      </c>
      <c r="Z24" s="139">
        <f t="shared" si="30"/>
        <v>0</v>
      </c>
      <c r="AA24" s="139">
        <f t="shared" si="31"/>
        <v>0</v>
      </c>
      <c r="AB24" s="139">
        <v>1000</v>
      </c>
      <c r="AC24" s="139">
        <f>SUM(I24,L24,O24,R24,U24,X24,AA24)-Y1404</f>
        <v>0</v>
      </c>
      <c r="AD24" s="138">
        <v>0</v>
      </c>
      <c r="AE24" s="139">
        <f t="shared" si="32"/>
        <v>0</v>
      </c>
      <c r="AF24" s="5"/>
      <c r="AG24" s="9"/>
      <c r="AH24" s="10"/>
      <c r="AI24" s="10"/>
      <c r="AJ24" s="10"/>
      <c r="AK24" s="10"/>
      <c r="AL24" s="10"/>
      <c r="AM24" s="9"/>
      <c r="AN24" s="9"/>
      <c r="AO24" s="9"/>
      <c r="AP24" s="9"/>
      <c r="AQ24" s="9"/>
      <c r="AR24" s="9"/>
      <c r="AS24" s="9"/>
      <c r="AT24" s="9"/>
      <c r="AU24" s="11"/>
    </row>
    <row r="25" spans="1:47" ht="18.75" x14ac:dyDescent="0.25">
      <c r="A25" s="136"/>
      <c r="B25" s="137"/>
      <c r="C25" s="137"/>
      <c r="D25" s="137"/>
      <c r="E25" s="137"/>
      <c r="F25" s="137"/>
      <c r="G25" s="138">
        <v>0</v>
      </c>
      <c r="H25" s="139">
        <f t="shared" si="18"/>
        <v>0</v>
      </c>
      <c r="I25" s="139">
        <f t="shared" si="19"/>
        <v>0</v>
      </c>
      <c r="J25" s="138">
        <v>0</v>
      </c>
      <c r="K25" s="139">
        <f t="shared" si="20"/>
        <v>0</v>
      </c>
      <c r="L25" s="139">
        <f t="shared" si="21"/>
        <v>0</v>
      </c>
      <c r="M25" s="138">
        <v>0</v>
      </c>
      <c r="N25" s="139">
        <f t="shared" si="22"/>
        <v>0</v>
      </c>
      <c r="O25" s="139">
        <f t="shared" si="23"/>
        <v>0</v>
      </c>
      <c r="P25" s="138">
        <v>0</v>
      </c>
      <c r="Q25" s="139">
        <f t="shared" si="24"/>
        <v>0</v>
      </c>
      <c r="R25" s="139">
        <f t="shared" si="25"/>
        <v>0</v>
      </c>
      <c r="S25" s="138">
        <v>0</v>
      </c>
      <c r="T25" s="139">
        <f t="shared" si="26"/>
        <v>0</v>
      </c>
      <c r="U25" s="139">
        <f t="shared" si="27"/>
        <v>0</v>
      </c>
      <c r="V25" s="138">
        <v>0</v>
      </c>
      <c r="W25" s="139">
        <f t="shared" si="28"/>
        <v>0</v>
      </c>
      <c r="X25" s="139">
        <f t="shared" si="29"/>
        <v>0</v>
      </c>
      <c r="Y25" s="138" t="s">
        <v>37</v>
      </c>
      <c r="Z25" s="139">
        <f t="shared" si="30"/>
        <v>0</v>
      </c>
      <c r="AA25" s="139">
        <f t="shared" si="31"/>
        <v>0</v>
      </c>
      <c r="AB25" s="139">
        <v>1000</v>
      </c>
      <c r="AC25" s="139">
        <f>SUM(I25,L25,O25,R25,U25,X25,AA25)-Y1405</f>
        <v>0</v>
      </c>
      <c r="AD25" s="138">
        <v>0</v>
      </c>
      <c r="AE25" s="139">
        <f t="shared" si="32"/>
        <v>0</v>
      </c>
      <c r="AF25" s="5"/>
      <c r="AG25" s="9"/>
      <c r="AH25" s="10"/>
      <c r="AI25" s="10"/>
      <c r="AJ25" s="10"/>
      <c r="AK25" s="10"/>
      <c r="AL25" s="10"/>
      <c r="AM25" s="9"/>
      <c r="AN25" s="9"/>
      <c r="AO25" s="9"/>
      <c r="AP25" s="9"/>
      <c r="AQ25" s="9"/>
      <c r="AR25" s="9"/>
      <c r="AS25" s="9"/>
      <c r="AT25" s="9"/>
      <c r="AU25" s="11"/>
    </row>
  </sheetData>
  <sheetProtection algorithmName="SHA-512" hashValue="f7TNS7IwhCb5En9RC971NLjDkIjW2DcY3gGVgOWq2X6BDKj9t/EttQ+/JCe/e2W8JAENDTczQMaajRKmmnTezQ==" saltValue="KnE+FFO/pbl2DY50BmoqFA==" spinCount="100000" sheet="1" objects="1" scenarios="1" deleteColumns="0" deleteRows="0"/>
  <mergeCells count="25">
    <mergeCell ref="AQ1:AR1"/>
    <mergeCell ref="A2:A3"/>
    <mergeCell ref="B2:B3"/>
    <mergeCell ref="C2:C3"/>
    <mergeCell ref="D2:D3"/>
    <mergeCell ref="E2:E3"/>
    <mergeCell ref="F2:F3"/>
    <mergeCell ref="G2:I2"/>
    <mergeCell ref="J2:L2"/>
    <mergeCell ref="M2:O2"/>
    <mergeCell ref="A1:AE1"/>
    <mergeCell ref="AG1:AH1"/>
    <mergeCell ref="AI1:AJ1"/>
    <mergeCell ref="AK1:AL1"/>
    <mergeCell ref="AM1:AN1"/>
    <mergeCell ref="AO1:AP1"/>
    <mergeCell ref="A22:AE22"/>
    <mergeCell ref="AD2:AD3"/>
    <mergeCell ref="AE2:AE3"/>
    <mergeCell ref="P2:R2"/>
    <mergeCell ref="S2:U2"/>
    <mergeCell ref="V2:X2"/>
    <mergeCell ref="Y2:AA2"/>
    <mergeCell ref="AB2:AB3"/>
    <mergeCell ref="AC2:AC3"/>
  </mergeCells>
  <conditionalFormatting sqref="AL22">
    <cfRule type="notContainsBlanks" dxfId="693" priority="278">
      <formula>LEN(TRIM(AL22))&gt;0</formula>
    </cfRule>
  </conditionalFormatting>
  <conditionalFormatting sqref="AL22:AM22">
    <cfRule type="dataBar" priority="27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{F77D1034-112C-40F1-B8B0-B9AD67550C8C}</x14:id>
        </ext>
      </extLst>
    </cfRule>
    <cfRule type="notContainsBlanks" dxfId="692" priority="279">
      <formula>LEN(TRIM(AL22))&gt;0</formula>
    </cfRule>
  </conditionalFormatting>
  <conditionalFormatting sqref="AL24">
    <cfRule type="cellIs" dxfId="691" priority="275" operator="equal">
      <formula>"الف- یک"</formula>
    </cfRule>
    <cfRule type="cellIs" dxfId="690" priority="276" operator="equal">
      <formula>"بدون درجه"</formula>
    </cfRule>
  </conditionalFormatting>
  <conditionalFormatting sqref="AE15">
    <cfRule type="cellIs" dxfId="689" priority="249" operator="equal">
      <formula>"الف-یک"</formula>
    </cfRule>
    <cfRule type="cellIs" dxfId="688" priority="250" operator="equal">
      <formula>"ب-یک"</formula>
    </cfRule>
    <cfRule type="cellIs" dxfId="687" priority="251" operator="equal">
      <formula>"ج-یک"</formula>
    </cfRule>
    <cfRule type="cellIs" dxfId="686" priority="252" operator="equal">
      <formula>"الف-دو"</formula>
    </cfRule>
    <cfRule type="cellIs" dxfId="685" priority="253" operator="equal">
      <formula>"ب-دو"</formula>
    </cfRule>
    <cfRule type="cellIs" dxfId="684" priority="254" operator="equal">
      <formula>"ج-دو"</formula>
    </cfRule>
    <cfRule type="cellIs" dxfId="683" priority="255" operator="equal">
      <formula>"الف-سوم"</formula>
    </cfRule>
    <cfRule type="cellIs" dxfId="682" priority="256" operator="equal">
      <formula>"ب-سوم"</formula>
    </cfRule>
    <cfRule type="cellIs" dxfId="681" priority="257" operator="equal">
      <formula>"ج-سوم"</formula>
    </cfRule>
    <cfRule type="cellIs" dxfId="680" priority="258" operator="equal">
      <formula>"الف-چهارم"</formula>
    </cfRule>
    <cfRule type="cellIs" dxfId="679" priority="259" operator="equal">
      <formula>"ب-چهارم"</formula>
    </cfRule>
    <cfRule type="cellIs" dxfId="678" priority="260" operator="equal">
      <formula>"ج-چهارم"</formula>
    </cfRule>
    <cfRule type="cellIs" dxfId="677" priority="261" operator="equal">
      <formula>"بدون درجه"</formula>
    </cfRule>
  </conditionalFormatting>
  <conditionalFormatting sqref="AE16">
    <cfRule type="cellIs" dxfId="676" priority="236" operator="equal">
      <formula>"الف-یک"</formula>
    </cfRule>
    <cfRule type="cellIs" dxfId="675" priority="237" operator="equal">
      <formula>"ب-یک"</formula>
    </cfRule>
    <cfRule type="cellIs" dxfId="674" priority="238" operator="equal">
      <formula>"ج-یک"</formula>
    </cfRule>
    <cfRule type="cellIs" dxfId="673" priority="239" operator="equal">
      <formula>"الف-دو"</formula>
    </cfRule>
    <cfRule type="cellIs" dxfId="672" priority="240" operator="equal">
      <formula>"ب-دو"</formula>
    </cfRule>
    <cfRule type="cellIs" dxfId="671" priority="241" operator="equal">
      <formula>"ج-دو"</formula>
    </cfRule>
    <cfRule type="cellIs" dxfId="670" priority="242" operator="equal">
      <formula>"الف-سوم"</formula>
    </cfRule>
    <cfRule type="cellIs" dxfId="669" priority="243" operator="equal">
      <formula>"ب-سوم"</formula>
    </cfRule>
    <cfRule type="cellIs" dxfId="668" priority="244" operator="equal">
      <formula>"ج-سوم"</formula>
    </cfRule>
    <cfRule type="cellIs" dxfId="667" priority="245" operator="equal">
      <formula>"الف-چهارم"</formula>
    </cfRule>
    <cfRule type="cellIs" dxfId="666" priority="246" operator="equal">
      <formula>"ب-چهارم"</formula>
    </cfRule>
    <cfRule type="cellIs" dxfId="665" priority="247" operator="equal">
      <formula>"ج-چهارم"</formula>
    </cfRule>
    <cfRule type="cellIs" dxfId="664" priority="248" operator="equal">
      <formula>"بدون درجه"</formula>
    </cfRule>
  </conditionalFormatting>
  <conditionalFormatting sqref="AE17">
    <cfRule type="cellIs" dxfId="663" priority="223" operator="equal">
      <formula>"الف-یک"</formula>
    </cfRule>
    <cfRule type="cellIs" dxfId="662" priority="224" operator="equal">
      <formula>"ب-یک"</formula>
    </cfRule>
    <cfRule type="cellIs" dxfId="661" priority="225" operator="equal">
      <formula>"ج-یک"</formula>
    </cfRule>
    <cfRule type="cellIs" dxfId="660" priority="226" operator="equal">
      <formula>"الف-دو"</formula>
    </cfRule>
    <cfRule type="cellIs" dxfId="659" priority="227" operator="equal">
      <formula>"ب-دو"</formula>
    </cfRule>
    <cfRule type="cellIs" dxfId="658" priority="228" operator="equal">
      <formula>"ج-دو"</formula>
    </cfRule>
    <cfRule type="cellIs" dxfId="657" priority="229" operator="equal">
      <formula>"الف-سوم"</formula>
    </cfRule>
    <cfRule type="cellIs" dxfId="656" priority="230" operator="equal">
      <formula>"ب-سوم"</formula>
    </cfRule>
    <cfRule type="cellIs" dxfId="655" priority="231" operator="equal">
      <formula>"ج-سوم"</formula>
    </cfRule>
    <cfRule type="cellIs" dxfId="654" priority="232" operator="equal">
      <formula>"الف-چهارم"</formula>
    </cfRule>
    <cfRule type="cellIs" dxfId="653" priority="233" operator="equal">
      <formula>"ب-چهارم"</formula>
    </cfRule>
    <cfRule type="cellIs" dxfId="652" priority="234" operator="equal">
      <formula>"ج-چهارم"</formula>
    </cfRule>
    <cfRule type="cellIs" dxfId="651" priority="235" operator="equal">
      <formula>"بدون درجه"</formula>
    </cfRule>
  </conditionalFormatting>
  <conditionalFormatting sqref="AE18">
    <cfRule type="cellIs" dxfId="650" priority="210" operator="equal">
      <formula>"الف-یک"</formula>
    </cfRule>
    <cfRule type="cellIs" dxfId="649" priority="211" operator="equal">
      <formula>"ب-یک"</formula>
    </cfRule>
    <cfRule type="cellIs" dxfId="648" priority="212" operator="equal">
      <formula>"ج-یک"</formula>
    </cfRule>
    <cfRule type="cellIs" dxfId="647" priority="213" operator="equal">
      <formula>"الف-دو"</formula>
    </cfRule>
    <cfRule type="cellIs" dxfId="646" priority="214" operator="equal">
      <formula>"ب-دو"</formula>
    </cfRule>
    <cfRule type="cellIs" dxfId="645" priority="215" operator="equal">
      <formula>"ج-دو"</formula>
    </cfRule>
    <cfRule type="cellIs" dxfId="644" priority="216" operator="equal">
      <formula>"الف-سوم"</formula>
    </cfRule>
    <cfRule type="cellIs" dxfId="643" priority="217" operator="equal">
      <formula>"ب-سوم"</formula>
    </cfRule>
    <cfRule type="cellIs" dxfId="642" priority="218" operator="equal">
      <formula>"ج-سوم"</formula>
    </cfRule>
    <cfRule type="cellIs" dxfId="641" priority="219" operator="equal">
      <formula>"الف-چهارم"</formula>
    </cfRule>
    <cfRule type="cellIs" dxfId="640" priority="220" operator="equal">
      <formula>"ب-چهارم"</formula>
    </cfRule>
    <cfRule type="cellIs" dxfId="639" priority="221" operator="equal">
      <formula>"ج-چهارم"</formula>
    </cfRule>
    <cfRule type="cellIs" dxfId="638" priority="222" operator="equal">
      <formula>"بدون درجه"</formula>
    </cfRule>
  </conditionalFormatting>
  <conditionalFormatting sqref="AE19">
    <cfRule type="cellIs" dxfId="637" priority="197" operator="equal">
      <formula>"الف-یک"</formula>
    </cfRule>
    <cfRule type="cellIs" dxfId="636" priority="198" operator="equal">
      <formula>"ب-یک"</formula>
    </cfRule>
    <cfRule type="cellIs" dxfId="635" priority="199" operator="equal">
      <formula>"ج-یک"</formula>
    </cfRule>
    <cfRule type="cellIs" dxfId="634" priority="200" operator="equal">
      <formula>"الف-دو"</formula>
    </cfRule>
    <cfRule type="cellIs" dxfId="633" priority="201" operator="equal">
      <formula>"ب-دو"</formula>
    </cfRule>
    <cfRule type="cellIs" dxfId="632" priority="202" operator="equal">
      <formula>"ج-دو"</formula>
    </cfRule>
    <cfRule type="cellIs" dxfId="631" priority="203" operator="equal">
      <formula>"الف-سوم"</formula>
    </cfRule>
    <cfRule type="cellIs" dxfId="630" priority="204" operator="equal">
      <formula>"ب-سوم"</formula>
    </cfRule>
    <cfRule type="cellIs" dxfId="629" priority="205" operator="equal">
      <formula>"ج-سوم"</formula>
    </cfRule>
    <cfRule type="cellIs" dxfId="628" priority="206" operator="equal">
      <formula>"الف-چهارم"</formula>
    </cfRule>
    <cfRule type="cellIs" dxfId="627" priority="207" operator="equal">
      <formula>"ب-چهارم"</formula>
    </cfRule>
    <cfRule type="cellIs" dxfId="626" priority="208" operator="equal">
      <formula>"ج-چهارم"</formula>
    </cfRule>
    <cfRule type="cellIs" dxfId="625" priority="209" operator="equal">
      <formula>"بدون درجه"</formula>
    </cfRule>
  </conditionalFormatting>
  <conditionalFormatting sqref="AE20">
    <cfRule type="cellIs" dxfId="624" priority="184" operator="equal">
      <formula>"الف-یک"</formula>
    </cfRule>
    <cfRule type="cellIs" dxfId="623" priority="185" operator="equal">
      <formula>"ب-یک"</formula>
    </cfRule>
    <cfRule type="cellIs" dxfId="622" priority="186" operator="equal">
      <formula>"ج-یک"</formula>
    </cfRule>
    <cfRule type="cellIs" dxfId="621" priority="187" operator="equal">
      <formula>"الف-دو"</formula>
    </cfRule>
    <cfRule type="cellIs" dxfId="620" priority="188" operator="equal">
      <formula>"ب-دو"</formula>
    </cfRule>
    <cfRule type="cellIs" dxfId="619" priority="189" operator="equal">
      <formula>"ج-دو"</formula>
    </cfRule>
    <cfRule type="cellIs" dxfId="618" priority="190" operator="equal">
      <formula>"الف-سوم"</formula>
    </cfRule>
    <cfRule type="cellIs" dxfId="617" priority="191" operator="equal">
      <formula>"ب-سوم"</formula>
    </cfRule>
    <cfRule type="cellIs" dxfId="616" priority="192" operator="equal">
      <formula>"ج-سوم"</formula>
    </cfRule>
    <cfRule type="cellIs" dxfId="615" priority="193" operator="equal">
      <formula>"الف-چهارم"</formula>
    </cfRule>
    <cfRule type="cellIs" dxfId="614" priority="194" operator="equal">
      <formula>"ب-چهارم"</formula>
    </cfRule>
    <cfRule type="cellIs" dxfId="613" priority="195" operator="equal">
      <formula>"ج-چهارم"</formula>
    </cfRule>
    <cfRule type="cellIs" dxfId="612" priority="196" operator="equal">
      <formula>"بدون درجه"</formula>
    </cfRule>
  </conditionalFormatting>
  <conditionalFormatting sqref="AE21">
    <cfRule type="cellIs" dxfId="611" priority="171" operator="equal">
      <formula>"الف-یک"</formula>
    </cfRule>
    <cfRule type="cellIs" dxfId="610" priority="172" operator="equal">
      <formula>"ب-یک"</formula>
    </cfRule>
    <cfRule type="cellIs" dxfId="609" priority="173" operator="equal">
      <formula>"ج-یک"</formula>
    </cfRule>
    <cfRule type="cellIs" dxfId="608" priority="174" operator="equal">
      <formula>"الف-دو"</formula>
    </cfRule>
    <cfRule type="cellIs" dxfId="607" priority="175" operator="equal">
      <formula>"ب-دو"</formula>
    </cfRule>
    <cfRule type="cellIs" dxfId="606" priority="176" operator="equal">
      <formula>"ج-دو"</formula>
    </cfRule>
    <cfRule type="cellIs" dxfId="605" priority="177" operator="equal">
      <formula>"الف-سوم"</formula>
    </cfRule>
    <cfRule type="cellIs" dxfId="604" priority="178" operator="equal">
      <formula>"ب-سوم"</formula>
    </cfRule>
    <cfRule type="cellIs" dxfId="603" priority="179" operator="equal">
      <formula>"ج-سوم"</formula>
    </cfRule>
    <cfRule type="cellIs" dxfId="602" priority="180" operator="equal">
      <formula>"الف-چهارم"</formula>
    </cfRule>
    <cfRule type="cellIs" dxfId="601" priority="181" operator="equal">
      <formula>"ب-چهارم"</formula>
    </cfRule>
    <cfRule type="cellIs" dxfId="600" priority="182" operator="equal">
      <formula>"ج-چهارم"</formula>
    </cfRule>
    <cfRule type="cellIs" dxfId="599" priority="183" operator="equal">
      <formula>"بدون درجه"</formula>
    </cfRule>
  </conditionalFormatting>
  <conditionalFormatting sqref="AC4:AC21">
    <cfRule type="cellIs" dxfId="598" priority="168" operator="between">
      <formula>451</formula>
      <formula>500</formula>
    </cfRule>
    <cfRule type="cellIs" dxfId="597" priority="169" operator="between">
      <formula>401</formula>
      <formula>450</formula>
    </cfRule>
    <cfRule type="cellIs" dxfId="596" priority="170" operator="between">
      <formula>0</formula>
      <formula>400</formula>
    </cfRule>
  </conditionalFormatting>
  <conditionalFormatting sqref="AC4:AC21">
    <cfRule type="cellIs" dxfId="595" priority="157" operator="between">
      <formula>951</formula>
      <formula>1000</formula>
    </cfRule>
    <cfRule type="cellIs" dxfId="594" priority="158" operator="between">
      <formula>901</formula>
      <formula>950</formula>
    </cfRule>
    <cfRule type="cellIs" dxfId="593" priority="159" operator="between">
      <formula>851</formula>
      <formula>900</formula>
    </cfRule>
    <cfRule type="cellIs" dxfId="592" priority="160" operator="between">
      <formula>801</formula>
      <formula>850</formula>
    </cfRule>
    <cfRule type="cellIs" dxfId="591" priority="161" operator="between">
      <formula>751</formula>
      <formula>800</formula>
    </cfRule>
    <cfRule type="cellIs" dxfId="590" priority="162" operator="between">
      <formula>701</formula>
      <formula>750</formula>
    </cfRule>
    <cfRule type="cellIs" dxfId="589" priority="163" operator="between">
      <formula>651</formula>
      <formula>700</formula>
    </cfRule>
    <cfRule type="cellIs" dxfId="588" priority="164" operator="between">
      <formula>601</formula>
      <formula>650</formula>
    </cfRule>
    <cfRule type="cellIs" dxfId="587" priority="165" operator="between">
      <formula>551</formula>
      <formula>600</formula>
    </cfRule>
    <cfRule type="cellIs" dxfId="586" priority="166" operator="between">
      <formula>501</formula>
      <formula>550</formula>
    </cfRule>
  </conditionalFormatting>
  <conditionalFormatting sqref="AE4">
    <cfRule type="cellIs" dxfId="585" priority="144" operator="equal">
      <formula>"الف-یک"</formula>
    </cfRule>
    <cfRule type="cellIs" dxfId="584" priority="145" operator="equal">
      <formula>"ب-یک"</formula>
    </cfRule>
    <cfRule type="cellIs" dxfId="583" priority="146" operator="equal">
      <formula>"ج-یک"</formula>
    </cfRule>
    <cfRule type="cellIs" dxfId="582" priority="147" operator="equal">
      <formula>"الف-دو"</formula>
    </cfRule>
    <cfRule type="cellIs" dxfId="581" priority="148" operator="equal">
      <formula>"ب-دو"</formula>
    </cfRule>
    <cfRule type="cellIs" dxfId="580" priority="149" operator="equal">
      <formula>"ج-دو"</formula>
    </cfRule>
    <cfRule type="cellIs" dxfId="579" priority="150" operator="equal">
      <formula>"الف-سوم"</formula>
    </cfRule>
    <cfRule type="cellIs" dxfId="578" priority="151" operator="equal">
      <formula>"ب-سوم"</formula>
    </cfRule>
    <cfRule type="cellIs" dxfId="577" priority="152" operator="equal">
      <formula>"ج-سوم"</formula>
    </cfRule>
    <cfRule type="cellIs" dxfId="576" priority="153" operator="equal">
      <formula>"الف-چهارم"</formula>
    </cfRule>
    <cfRule type="cellIs" dxfId="575" priority="154" operator="equal">
      <formula>"ب-چهارم"</formula>
    </cfRule>
    <cfRule type="cellIs" dxfId="574" priority="155" operator="equal">
      <formula>"ج-چهارم"</formula>
    </cfRule>
    <cfRule type="cellIs" dxfId="573" priority="156" operator="equal">
      <formula>"بدون درجه"</formula>
    </cfRule>
  </conditionalFormatting>
  <conditionalFormatting sqref="AE5">
    <cfRule type="cellIs" dxfId="572" priority="131" operator="equal">
      <formula>"الف-یک"</formula>
    </cfRule>
    <cfRule type="cellIs" dxfId="571" priority="132" operator="equal">
      <formula>"ب-یک"</formula>
    </cfRule>
    <cfRule type="cellIs" dxfId="570" priority="133" operator="equal">
      <formula>"ج-یک"</formula>
    </cfRule>
    <cfRule type="cellIs" dxfId="569" priority="134" operator="equal">
      <formula>"الف-دو"</formula>
    </cfRule>
    <cfRule type="cellIs" dxfId="568" priority="135" operator="equal">
      <formula>"ب-دو"</formula>
    </cfRule>
    <cfRule type="cellIs" dxfId="567" priority="136" operator="equal">
      <formula>"ج-دو"</formula>
    </cfRule>
    <cfRule type="cellIs" dxfId="566" priority="137" operator="equal">
      <formula>"الف-سوم"</formula>
    </cfRule>
    <cfRule type="cellIs" dxfId="565" priority="138" operator="equal">
      <formula>"ب-سوم"</formula>
    </cfRule>
    <cfRule type="cellIs" dxfId="564" priority="139" operator="equal">
      <formula>"ج-سوم"</formula>
    </cfRule>
    <cfRule type="cellIs" dxfId="563" priority="140" operator="equal">
      <formula>"الف-چهارم"</formula>
    </cfRule>
    <cfRule type="cellIs" dxfId="562" priority="141" operator="equal">
      <formula>"ب-چهارم"</formula>
    </cfRule>
    <cfRule type="cellIs" dxfId="561" priority="142" operator="equal">
      <formula>"ج-چهارم"</formula>
    </cfRule>
    <cfRule type="cellIs" dxfId="560" priority="143" operator="equal">
      <formula>"بدون درجه"</formula>
    </cfRule>
  </conditionalFormatting>
  <conditionalFormatting sqref="AE6">
    <cfRule type="cellIs" dxfId="559" priority="118" operator="equal">
      <formula>"الف-یک"</formula>
    </cfRule>
    <cfRule type="cellIs" dxfId="558" priority="119" operator="equal">
      <formula>"ب-یک"</formula>
    </cfRule>
    <cfRule type="cellIs" dxfId="557" priority="120" operator="equal">
      <formula>"ج-یک"</formula>
    </cfRule>
    <cfRule type="cellIs" dxfId="556" priority="121" operator="equal">
      <formula>"الف-دو"</formula>
    </cfRule>
    <cfRule type="cellIs" dxfId="555" priority="122" operator="equal">
      <formula>"ب-دو"</formula>
    </cfRule>
    <cfRule type="cellIs" dxfId="554" priority="123" operator="equal">
      <formula>"ج-دو"</formula>
    </cfRule>
    <cfRule type="cellIs" dxfId="553" priority="124" operator="equal">
      <formula>"الف-سوم"</formula>
    </cfRule>
    <cfRule type="cellIs" dxfId="552" priority="125" operator="equal">
      <formula>"ب-سوم"</formula>
    </cfRule>
    <cfRule type="cellIs" dxfId="551" priority="126" operator="equal">
      <formula>"ج-سوم"</formula>
    </cfRule>
    <cfRule type="cellIs" dxfId="550" priority="127" operator="equal">
      <formula>"الف-چهارم"</formula>
    </cfRule>
    <cfRule type="cellIs" dxfId="549" priority="128" operator="equal">
      <formula>"ب-چهارم"</formula>
    </cfRule>
    <cfRule type="cellIs" dxfId="548" priority="129" operator="equal">
      <formula>"ج-چهارم"</formula>
    </cfRule>
    <cfRule type="cellIs" dxfId="547" priority="130" operator="equal">
      <formula>"بدون درجه"</formula>
    </cfRule>
  </conditionalFormatting>
  <conditionalFormatting sqref="AE7">
    <cfRule type="cellIs" dxfId="546" priority="105" operator="equal">
      <formula>"الف-یک"</formula>
    </cfRule>
    <cfRule type="cellIs" dxfId="545" priority="106" operator="equal">
      <formula>"ب-یک"</formula>
    </cfRule>
    <cfRule type="cellIs" dxfId="544" priority="107" operator="equal">
      <formula>"ج-یک"</formula>
    </cfRule>
    <cfRule type="cellIs" dxfId="543" priority="108" operator="equal">
      <formula>"الف-دو"</formula>
    </cfRule>
    <cfRule type="cellIs" dxfId="542" priority="109" operator="equal">
      <formula>"ب-دو"</formula>
    </cfRule>
    <cfRule type="cellIs" dxfId="541" priority="110" operator="equal">
      <formula>"ج-دو"</formula>
    </cfRule>
    <cfRule type="cellIs" dxfId="540" priority="111" operator="equal">
      <formula>"الف-سوم"</formula>
    </cfRule>
    <cfRule type="cellIs" dxfId="539" priority="112" operator="equal">
      <formula>"ب-سوم"</formula>
    </cfRule>
    <cfRule type="cellIs" dxfId="538" priority="113" operator="equal">
      <formula>"ج-سوم"</formula>
    </cfRule>
    <cfRule type="cellIs" dxfId="537" priority="114" operator="equal">
      <formula>"الف-چهارم"</formula>
    </cfRule>
    <cfRule type="cellIs" dxfId="536" priority="115" operator="equal">
      <formula>"ب-چهارم"</formula>
    </cfRule>
    <cfRule type="cellIs" dxfId="535" priority="116" operator="equal">
      <formula>"ج-چهارم"</formula>
    </cfRule>
    <cfRule type="cellIs" dxfId="534" priority="117" operator="equal">
      <formula>"بدون درجه"</formula>
    </cfRule>
  </conditionalFormatting>
  <conditionalFormatting sqref="AE8">
    <cfRule type="cellIs" dxfId="533" priority="92" operator="equal">
      <formula>"الف-یک"</formula>
    </cfRule>
    <cfRule type="cellIs" dxfId="532" priority="93" operator="equal">
      <formula>"ب-یک"</formula>
    </cfRule>
    <cfRule type="cellIs" dxfId="531" priority="94" operator="equal">
      <formula>"ج-یک"</formula>
    </cfRule>
    <cfRule type="cellIs" dxfId="530" priority="95" operator="equal">
      <formula>"الف-دو"</formula>
    </cfRule>
    <cfRule type="cellIs" dxfId="529" priority="96" operator="equal">
      <formula>"ب-دو"</formula>
    </cfRule>
    <cfRule type="cellIs" dxfId="528" priority="97" operator="equal">
      <formula>"ج-دو"</formula>
    </cfRule>
    <cfRule type="cellIs" dxfId="527" priority="98" operator="equal">
      <formula>"الف-سوم"</formula>
    </cfRule>
    <cfRule type="cellIs" dxfId="526" priority="99" operator="equal">
      <formula>"ب-سوم"</formula>
    </cfRule>
    <cfRule type="cellIs" dxfId="525" priority="100" operator="equal">
      <formula>"ج-سوم"</formula>
    </cfRule>
    <cfRule type="cellIs" dxfId="524" priority="101" operator="equal">
      <formula>"الف-چهارم"</formula>
    </cfRule>
    <cfRule type="cellIs" dxfId="523" priority="102" operator="equal">
      <formula>"ب-چهارم"</formula>
    </cfRule>
    <cfRule type="cellIs" dxfId="522" priority="103" operator="equal">
      <formula>"ج-چهارم"</formula>
    </cfRule>
    <cfRule type="cellIs" dxfId="521" priority="104" operator="equal">
      <formula>"بدون درجه"</formula>
    </cfRule>
  </conditionalFormatting>
  <conditionalFormatting sqref="AE9">
    <cfRule type="cellIs" dxfId="520" priority="79" operator="equal">
      <formula>"الف-یک"</formula>
    </cfRule>
    <cfRule type="cellIs" dxfId="519" priority="80" operator="equal">
      <formula>"ب-یک"</formula>
    </cfRule>
    <cfRule type="cellIs" dxfId="518" priority="81" operator="equal">
      <formula>"ج-یک"</formula>
    </cfRule>
    <cfRule type="cellIs" dxfId="517" priority="82" operator="equal">
      <formula>"الف-دو"</formula>
    </cfRule>
    <cfRule type="cellIs" dxfId="516" priority="83" operator="equal">
      <formula>"ب-دو"</formula>
    </cfRule>
    <cfRule type="cellIs" dxfId="515" priority="84" operator="equal">
      <formula>"ج-دو"</formula>
    </cfRule>
    <cfRule type="cellIs" dxfId="514" priority="85" operator="equal">
      <formula>"الف-سوم"</formula>
    </cfRule>
    <cfRule type="cellIs" dxfId="513" priority="86" operator="equal">
      <formula>"ب-سوم"</formula>
    </cfRule>
    <cfRule type="cellIs" dxfId="512" priority="87" operator="equal">
      <formula>"ج-سوم"</formula>
    </cfRule>
    <cfRule type="cellIs" dxfId="511" priority="88" operator="equal">
      <formula>"الف-چهارم"</formula>
    </cfRule>
    <cfRule type="cellIs" dxfId="510" priority="89" operator="equal">
      <formula>"ب-چهارم"</formula>
    </cfRule>
    <cfRule type="cellIs" dxfId="509" priority="90" operator="equal">
      <formula>"ج-چهارم"</formula>
    </cfRule>
    <cfRule type="cellIs" dxfId="508" priority="91" operator="equal">
      <formula>"بدون درجه"</formula>
    </cfRule>
  </conditionalFormatting>
  <conditionalFormatting sqref="AE10">
    <cfRule type="cellIs" dxfId="507" priority="66" operator="equal">
      <formula>"الف-یک"</formula>
    </cfRule>
    <cfRule type="cellIs" dxfId="506" priority="67" operator="equal">
      <formula>"ب-یک"</formula>
    </cfRule>
    <cfRule type="cellIs" dxfId="505" priority="68" operator="equal">
      <formula>"ج-یک"</formula>
    </cfRule>
    <cfRule type="cellIs" dxfId="504" priority="69" operator="equal">
      <formula>"الف-دو"</formula>
    </cfRule>
    <cfRule type="cellIs" dxfId="503" priority="70" operator="equal">
      <formula>"ب-دو"</formula>
    </cfRule>
    <cfRule type="cellIs" dxfId="502" priority="71" operator="equal">
      <formula>"ج-دو"</formula>
    </cfRule>
    <cfRule type="cellIs" dxfId="501" priority="72" operator="equal">
      <formula>"الف-سوم"</formula>
    </cfRule>
    <cfRule type="cellIs" dxfId="500" priority="73" operator="equal">
      <formula>"ب-سوم"</formula>
    </cfRule>
    <cfRule type="cellIs" dxfId="499" priority="74" operator="equal">
      <formula>"ج-سوم"</formula>
    </cfRule>
    <cfRule type="cellIs" dxfId="498" priority="75" operator="equal">
      <formula>"الف-چهارم"</formula>
    </cfRule>
    <cfRule type="cellIs" dxfId="497" priority="76" operator="equal">
      <formula>"ب-چهارم"</formula>
    </cfRule>
    <cfRule type="cellIs" dxfId="496" priority="77" operator="equal">
      <formula>"ج-چهارم"</formula>
    </cfRule>
    <cfRule type="cellIs" dxfId="495" priority="78" operator="equal">
      <formula>"بدون درجه"</formula>
    </cfRule>
  </conditionalFormatting>
  <conditionalFormatting sqref="AE11">
    <cfRule type="cellIs" dxfId="494" priority="53" operator="equal">
      <formula>"الف-یک"</formula>
    </cfRule>
    <cfRule type="cellIs" dxfId="493" priority="54" operator="equal">
      <formula>"ب-یک"</formula>
    </cfRule>
    <cfRule type="cellIs" dxfId="492" priority="55" operator="equal">
      <formula>"ج-یک"</formula>
    </cfRule>
    <cfRule type="cellIs" dxfId="491" priority="56" operator="equal">
      <formula>"الف-دو"</formula>
    </cfRule>
    <cfRule type="cellIs" dxfId="490" priority="57" operator="equal">
      <formula>"ب-دو"</formula>
    </cfRule>
    <cfRule type="cellIs" dxfId="489" priority="58" operator="equal">
      <formula>"ج-دو"</formula>
    </cfRule>
    <cfRule type="cellIs" dxfId="488" priority="59" operator="equal">
      <formula>"الف-سوم"</formula>
    </cfRule>
    <cfRule type="cellIs" dxfId="487" priority="60" operator="equal">
      <formula>"ب-سوم"</formula>
    </cfRule>
    <cfRule type="cellIs" dxfId="486" priority="61" operator="equal">
      <formula>"ج-سوم"</formula>
    </cfRule>
    <cfRule type="cellIs" dxfId="485" priority="62" operator="equal">
      <formula>"الف-چهارم"</formula>
    </cfRule>
    <cfRule type="cellIs" dxfId="484" priority="63" operator="equal">
      <formula>"ب-چهارم"</formula>
    </cfRule>
    <cfRule type="cellIs" dxfId="483" priority="64" operator="equal">
      <formula>"ج-چهارم"</formula>
    </cfRule>
    <cfRule type="cellIs" dxfId="482" priority="65" operator="equal">
      <formula>"بدون درجه"</formula>
    </cfRule>
  </conditionalFormatting>
  <conditionalFormatting sqref="AE12">
    <cfRule type="cellIs" dxfId="481" priority="40" operator="equal">
      <formula>"الف-یک"</formula>
    </cfRule>
    <cfRule type="cellIs" dxfId="480" priority="41" operator="equal">
      <formula>"ب-یک"</formula>
    </cfRule>
    <cfRule type="cellIs" dxfId="479" priority="42" operator="equal">
      <formula>"ج-یک"</formula>
    </cfRule>
    <cfRule type="cellIs" dxfId="478" priority="43" operator="equal">
      <formula>"الف-دو"</formula>
    </cfRule>
    <cfRule type="cellIs" dxfId="477" priority="44" operator="equal">
      <formula>"ب-دو"</formula>
    </cfRule>
    <cfRule type="cellIs" dxfId="476" priority="45" operator="equal">
      <formula>"ج-دو"</formula>
    </cfRule>
    <cfRule type="cellIs" dxfId="475" priority="46" operator="equal">
      <formula>"الف-سوم"</formula>
    </cfRule>
    <cfRule type="cellIs" dxfId="474" priority="47" operator="equal">
      <formula>"ب-سوم"</formula>
    </cfRule>
    <cfRule type="cellIs" dxfId="473" priority="48" operator="equal">
      <formula>"ج-سوم"</formula>
    </cfRule>
    <cfRule type="cellIs" dxfId="472" priority="49" operator="equal">
      <formula>"الف-چهارم"</formula>
    </cfRule>
    <cfRule type="cellIs" dxfId="471" priority="50" operator="equal">
      <formula>"ب-چهارم"</formula>
    </cfRule>
    <cfRule type="cellIs" dxfId="470" priority="51" operator="equal">
      <formula>"ج-چهارم"</formula>
    </cfRule>
    <cfRule type="cellIs" dxfId="469" priority="52" operator="equal">
      <formula>"بدون درجه"</formula>
    </cfRule>
  </conditionalFormatting>
  <conditionalFormatting sqref="AE13">
    <cfRule type="cellIs" dxfId="468" priority="27" operator="equal">
      <formula>"الف-یک"</formula>
    </cfRule>
    <cfRule type="cellIs" dxfId="467" priority="28" operator="equal">
      <formula>"ب-یک"</formula>
    </cfRule>
    <cfRule type="cellIs" dxfId="466" priority="29" operator="equal">
      <formula>"ج-یک"</formula>
    </cfRule>
    <cfRule type="cellIs" dxfId="465" priority="30" operator="equal">
      <formula>"الف-دو"</formula>
    </cfRule>
    <cfRule type="cellIs" dxfId="464" priority="31" operator="equal">
      <formula>"ب-دو"</formula>
    </cfRule>
    <cfRule type="cellIs" dxfId="463" priority="32" operator="equal">
      <formula>"ج-دو"</formula>
    </cfRule>
    <cfRule type="cellIs" dxfId="462" priority="33" operator="equal">
      <formula>"الف-سوم"</formula>
    </cfRule>
    <cfRule type="cellIs" dxfId="461" priority="34" operator="equal">
      <formula>"ب-سوم"</formula>
    </cfRule>
    <cfRule type="cellIs" dxfId="460" priority="35" operator="equal">
      <formula>"ج-سوم"</formula>
    </cfRule>
    <cfRule type="cellIs" dxfId="459" priority="36" operator="equal">
      <formula>"الف-چهارم"</formula>
    </cfRule>
    <cfRule type="cellIs" dxfId="458" priority="37" operator="equal">
      <formula>"ب-چهارم"</formula>
    </cfRule>
    <cfRule type="cellIs" dxfId="457" priority="38" operator="equal">
      <formula>"ج-چهارم"</formula>
    </cfRule>
    <cfRule type="cellIs" dxfId="456" priority="39" operator="equal">
      <formula>"بدون درجه"</formula>
    </cfRule>
  </conditionalFormatting>
  <conditionalFormatting sqref="AE14">
    <cfRule type="cellIs" dxfId="455" priority="14" operator="equal">
      <formula>"الف-یک"</formula>
    </cfRule>
    <cfRule type="cellIs" dxfId="454" priority="15" operator="equal">
      <formula>"ب-یک"</formula>
    </cfRule>
    <cfRule type="cellIs" dxfId="453" priority="16" operator="equal">
      <formula>"ج-یک"</formula>
    </cfRule>
    <cfRule type="cellIs" dxfId="452" priority="17" operator="equal">
      <formula>"الف-دو"</formula>
    </cfRule>
    <cfRule type="cellIs" dxfId="451" priority="18" operator="equal">
      <formula>"ب-دو"</formula>
    </cfRule>
    <cfRule type="cellIs" dxfId="450" priority="19" operator="equal">
      <formula>"ج-دو"</formula>
    </cfRule>
    <cfRule type="cellIs" dxfId="449" priority="20" operator="equal">
      <formula>"الف-سوم"</formula>
    </cfRule>
    <cfRule type="cellIs" dxfId="448" priority="21" operator="equal">
      <formula>"ب-سوم"</formula>
    </cfRule>
    <cfRule type="cellIs" dxfId="447" priority="22" operator="equal">
      <formula>"ج-سوم"</formula>
    </cfRule>
    <cfRule type="cellIs" dxfId="446" priority="23" operator="equal">
      <formula>"الف-چهارم"</formula>
    </cfRule>
    <cfRule type="cellIs" dxfId="445" priority="24" operator="equal">
      <formula>"ب-چهارم"</formula>
    </cfRule>
    <cfRule type="cellIs" dxfId="444" priority="25" operator="equal">
      <formula>"ج-چهارم"</formula>
    </cfRule>
    <cfRule type="cellIs" dxfId="443" priority="26" operator="equal">
      <formula>"بدون درجه"</formula>
    </cfRule>
  </conditionalFormatting>
  <conditionalFormatting sqref="AD4:AD21">
    <cfRule type="cellIs" dxfId="442" priority="1" operator="equal">
      <formula>"951-1000"</formula>
    </cfRule>
    <cfRule type="cellIs" dxfId="441" priority="2" operator="equal">
      <formula>"901-950"</formula>
    </cfRule>
    <cfRule type="cellIs" dxfId="440" priority="3" operator="equal">
      <formula>"851-900"</formula>
    </cfRule>
    <cfRule type="cellIs" dxfId="439" priority="4" operator="equal">
      <formula>"801-850"</formula>
    </cfRule>
    <cfRule type="cellIs" dxfId="438" priority="5" operator="equal">
      <formula>"751-800"</formula>
    </cfRule>
    <cfRule type="cellIs" dxfId="437" priority="6" operator="equal">
      <formula>"701-750"</formula>
    </cfRule>
    <cfRule type="cellIs" dxfId="436" priority="7" operator="equal">
      <formula>"651-700"</formula>
    </cfRule>
    <cfRule type="cellIs" dxfId="435" priority="8" operator="equal">
      <formula>"601-650"</formula>
    </cfRule>
    <cfRule type="cellIs" dxfId="434" priority="9" operator="equal">
      <formula>"551-600"</formula>
    </cfRule>
    <cfRule type="cellIs" dxfId="433" priority="10" operator="equal">
      <formula>"501-550"</formula>
    </cfRule>
    <cfRule type="cellIs" dxfId="432" priority="11" operator="equal">
      <formula>"451-500"</formula>
    </cfRule>
    <cfRule type="cellIs" dxfId="431" priority="12" operator="equal">
      <formula>"401-450"</formula>
    </cfRule>
    <cfRule type="cellIs" dxfId="430" priority="13" operator="equal">
      <formula>"0-400"</formula>
    </cfRule>
  </conditionalFormatting>
  <dataValidations count="8">
    <dataValidation type="list" allowBlank="1" showInputMessage="1" showErrorMessage="1" sqref="J4:J21 J23:J25">
      <formula1>$AI$2:$AI$12</formula1>
    </dataValidation>
    <dataValidation type="list" allowBlank="1" showInputMessage="1" showErrorMessage="1" sqref="P4:P21 P23:P25">
      <formula1>$AM$2:$AM$5</formula1>
    </dataValidation>
    <dataValidation type="list" allowBlank="1" showInputMessage="1" showErrorMessage="1" sqref="V4:V21 V23:V25">
      <formula1>$AQ$2:$AQ$22</formula1>
    </dataValidation>
    <dataValidation type="list" allowBlank="1" showInputMessage="1" showErrorMessage="1" sqref="S4:S21 S23:S25">
      <formula1>$AO$2:$AO$6</formula1>
    </dataValidation>
    <dataValidation type="list" allowBlank="1" showInputMessage="1" showErrorMessage="1" sqref="M4:M21 M23:M25">
      <formula1>$AK$2:$AK$4</formula1>
    </dataValidation>
    <dataValidation type="list" allowBlank="1" showInputMessage="1" showErrorMessage="1" sqref="AD4:AD21 AD23:AD25">
      <formula1>$AL$8:$AL$21</formula1>
    </dataValidation>
    <dataValidation type="list" allowBlank="1" showInputMessage="1" showErrorMessage="1" sqref="G4:G21 G23:G25">
      <formula1>$AG$2:$AG$6</formula1>
    </dataValidation>
    <dataValidation type="list" allowBlank="1" showInputMessage="1" showErrorMessage="1" sqref="Y4:Y21 Y23:Y25">
      <formula1>$AS$2:$AS$8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77D1034-112C-40F1-B8B0-B9AD67550C8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AL22:AM22</xm:sqref>
        </x14:conditionalFormatting>
      </x14:conditionalFormatting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tabColor theme="7" tint="-0.249977111117893"/>
  </sheetPr>
  <dimension ref="A1:AU24"/>
  <sheetViews>
    <sheetView rightToLeft="1" workbookViewId="0">
      <selection activeCell="A8" sqref="A8:AE8"/>
    </sheetView>
  </sheetViews>
  <sheetFormatPr defaultRowHeight="15" x14ac:dyDescent="0.25"/>
  <cols>
    <col min="1" max="1" width="5.140625" bestFit="1" customWidth="1"/>
    <col min="2" max="2" width="11.85546875" bestFit="1" customWidth="1"/>
    <col min="3" max="3" width="11.5703125" bestFit="1" customWidth="1"/>
    <col min="4" max="4" width="15.140625" customWidth="1"/>
    <col min="5" max="5" width="13" bestFit="1" customWidth="1"/>
    <col min="6" max="6" width="17.140625" bestFit="1" customWidth="1"/>
    <col min="8" max="8" width="6" bestFit="1" customWidth="1"/>
    <col min="9" max="9" width="5.85546875" bestFit="1" customWidth="1"/>
    <col min="11" max="11" width="6" bestFit="1" customWidth="1"/>
    <col min="12" max="12" width="5.85546875" bestFit="1" customWidth="1"/>
    <col min="14" max="14" width="6" bestFit="1" customWidth="1"/>
    <col min="15" max="15" width="5.85546875" bestFit="1" customWidth="1"/>
    <col min="17" max="17" width="6" bestFit="1" customWidth="1"/>
    <col min="18" max="18" width="5.85546875" bestFit="1" customWidth="1"/>
    <col min="20" max="20" width="6" bestFit="1" customWidth="1"/>
    <col min="21" max="21" width="5.85546875" bestFit="1" customWidth="1"/>
    <col min="22" max="22" width="6.85546875" bestFit="1" customWidth="1"/>
    <col min="23" max="23" width="6" bestFit="1" customWidth="1"/>
    <col min="24" max="24" width="5.85546875" bestFit="1" customWidth="1"/>
    <col min="25" max="25" width="8.85546875" bestFit="1" customWidth="1"/>
    <col min="26" max="26" width="6" bestFit="1" customWidth="1"/>
    <col min="27" max="27" width="5.85546875" bestFit="1" customWidth="1"/>
    <col min="32" max="47" width="9.140625" style="76"/>
  </cols>
  <sheetData>
    <row r="1" spans="1:47" ht="24.75" thickBot="1" x14ac:dyDescent="0.3">
      <c r="A1" s="236" t="s">
        <v>66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236"/>
      <c r="Y1" s="236"/>
      <c r="Z1" s="236"/>
      <c r="AA1" s="236"/>
      <c r="AB1" s="236"/>
      <c r="AC1" s="236"/>
      <c r="AD1" s="236"/>
      <c r="AE1" s="236"/>
      <c r="AF1" s="1"/>
      <c r="AG1" s="219" t="s">
        <v>2</v>
      </c>
      <c r="AH1" s="219"/>
      <c r="AI1" s="219" t="s">
        <v>3</v>
      </c>
      <c r="AJ1" s="219"/>
      <c r="AK1" s="219" t="s">
        <v>4</v>
      </c>
      <c r="AL1" s="219"/>
      <c r="AM1" s="219" t="s">
        <v>5</v>
      </c>
      <c r="AN1" s="219"/>
      <c r="AO1" s="219" t="s">
        <v>6</v>
      </c>
      <c r="AP1" s="219"/>
      <c r="AQ1" s="219" t="s">
        <v>7</v>
      </c>
      <c r="AR1" s="219"/>
      <c r="AS1" s="2"/>
      <c r="AT1" s="2" t="s">
        <v>8</v>
      </c>
      <c r="AU1" s="109"/>
    </row>
    <row r="2" spans="1:47" ht="24.75" customHeight="1" thickBot="1" x14ac:dyDescent="0.3">
      <c r="A2" s="255" t="s">
        <v>44</v>
      </c>
      <c r="B2" s="222" t="s">
        <v>58</v>
      </c>
      <c r="C2" s="224" t="s">
        <v>15</v>
      </c>
      <c r="D2" s="226" t="s">
        <v>69</v>
      </c>
      <c r="E2" s="222" t="s">
        <v>57</v>
      </c>
      <c r="F2" s="226" t="s">
        <v>16</v>
      </c>
      <c r="G2" s="228" t="s">
        <v>2</v>
      </c>
      <c r="H2" s="229"/>
      <c r="I2" s="230"/>
      <c r="J2" s="231" t="s">
        <v>3</v>
      </c>
      <c r="K2" s="232"/>
      <c r="L2" s="233"/>
      <c r="M2" s="234" t="s">
        <v>4</v>
      </c>
      <c r="N2" s="234"/>
      <c r="O2" s="235"/>
      <c r="P2" s="241" t="s">
        <v>5</v>
      </c>
      <c r="Q2" s="241"/>
      <c r="R2" s="242"/>
      <c r="S2" s="243" t="s">
        <v>33</v>
      </c>
      <c r="T2" s="244"/>
      <c r="U2" s="244"/>
      <c r="V2" s="245" t="s">
        <v>34</v>
      </c>
      <c r="W2" s="246"/>
      <c r="X2" s="247"/>
      <c r="Y2" s="248" t="s">
        <v>35</v>
      </c>
      <c r="Z2" s="249"/>
      <c r="AA2" s="250"/>
      <c r="AB2" s="251" t="s">
        <v>0</v>
      </c>
      <c r="AC2" s="253" t="s">
        <v>1</v>
      </c>
      <c r="AD2" s="237" t="s">
        <v>10</v>
      </c>
      <c r="AE2" s="237" t="s">
        <v>56</v>
      </c>
      <c r="AF2" s="1"/>
      <c r="AG2" s="109">
        <v>0</v>
      </c>
      <c r="AH2" s="109">
        <v>0</v>
      </c>
      <c r="AI2" s="109">
        <v>0</v>
      </c>
      <c r="AJ2" s="109">
        <v>0</v>
      </c>
      <c r="AK2" s="109">
        <v>0</v>
      </c>
      <c r="AL2" s="109">
        <v>0</v>
      </c>
      <c r="AM2" s="109">
        <v>0</v>
      </c>
      <c r="AN2" s="109">
        <v>0</v>
      </c>
      <c r="AO2" s="109">
        <v>0</v>
      </c>
      <c r="AP2" s="109">
        <v>0</v>
      </c>
      <c r="AQ2" s="109">
        <v>0</v>
      </c>
      <c r="AR2" s="109">
        <v>0</v>
      </c>
      <c r="AS2" s="2" t="s">
        <v>37</v>
      </c>
      <c r="AT2" s="2">
        <v>0</v>
      </c>
      <c r="AU2" s="109"/>
    </row>
    <row r="3" spans="1:47" ht="121.5" customHeight="1" thickBot="1" x14ac:dyDescent="0.3">
      <c r="A3" s="256"/>
      <c r="B3" s="223"/>
      <c r="C3" s="225"/>
      <c r="D3" s="227"/>
      <c r="E3" s="223"/>
      <c r="F3" s="227"/>
      <c r="G3" s="22" t="s">
        <v>39</v>
      </c>
      <c r="H3" s="23" t="s">
        <v>36</v>
      </c>
      <c r="I3" s="24" t="s">
        <v>67</v>
      </c>
      <c r="J3" s="25" t="s">
        <v>38</v>
      </c>
      <c r="K3" s="26" t="s">
        <v>36</v>
      </c>
      <c r="L3" s="27" t="s">
        <v>67</v>
      </c>
      <c r="M3" s="28" t="s">
        <v>68</v>
      </c>
      <c r="N3" s="29" t="s">
        <v>36</v>
      </c>
      <c r="O3" s="30" t="s">
        <v>67</v>
      </c>
      <c r="P3" s="31" t="s">
        <v>40</v>
      </c>
      <c r="Q3" s="32" t="s">
        <v>36</v>
      </c>
      <c r="R3" s="33" t="s">
        <v>67</v>
      </c>
      <c r="S3" s="34" t="s">
        <v>41</v>
      </c>
      <c r="T3" s="35" t="s">
        <v>36</v>
      </c>
      <c r="U3" s="36" t="s">
        <v>67</v>
      </c>
      <c r="V3" s="37" t="s">
        <v>42</v>
      </c>
      <c r="W3" s="38" t="s">
        <v>36</v>
      </c>
      <c r="X3" s="39" t="s">
        <v>67</v>
      </c>
      <c r="Y3" s="40" t="s">
        <v>43</v>
      </c>
      <c r="Z3" s="41" t="s">
        <v>36</v>
      </c>
      <c r="AA3" s="42" t="s">
        <v>67</v>
      </c>
      <c r="AB3" s="252"/>
      <c r="AC3" s="254"/>
      <c r="AD3" s="238"/>
      <c r="AE3" s="238"/>
      <c r="AF3" s="3"/>
      <c r="AG3" s="109" t="s">
        <v>32</v>
      </c>
      <c r="AH3" s="109">
        <v>100</v>
      </c>
      <c r="AI3" s="109">
        <v>1000</v>
      </c>
      <c r="AJ3" s="109">
        <v>10</v>
      </c>
      <c r="AK3" s="109" t="s">
        <v>32</v>
      </c>
      <c r="AL3" s="109">
        <v>100</v>
      </c>
      <c r="AM3" s="109" t="s">
        <v>12</v>
      </c>
      <c r="AN3" s="109">
        <v>100</v>
      </c>
      <c r="AO3" s="109" t="s">
        <v>30</v>
      </c>
      <c r="AP3" s="109">
        <v>100</v>
      </c>
      <c r="AQ3" s="109">
        <v>1</v>
      </c>
      <c r="AR3" s="109">
        <v>5</v>
      </c>
      <c r="AS3" s="2" t="s">
        <v>59</v>
      </c>
      <c r="AT3" s="2">
        <v>-10</v>
      </c>
      <c r="AU3" s="4"/>
    </row>
    <row r="4" spans="1:47" ht="21" x14ac:dyDescent="0.25">
      <c r="A4" s="18">
        <v>1</v>
      </c>
      <c r="B4" s="19" t="s">
        <v>595</v>
      </c>
      <c r="C4" s="19" t="s">
        <v>1479</v>
      </c>
      <c r="D4" s="19" t="s">
        <v>1480</v>
      </c>
      <c r="E4" s="19">
        <v>1972152602</v>
      </c>
      <c r="F4" s="19" t="s">
        <v>80</v>
      </c>
      <c r="G4" s="13" t="s">
        <v>31</v>
      </c>
      <c r="H4" s="43">
        <f t="shared" ref="H4:H23" si="0">IFERROR(VLOOKUP(G4,$AG$2:$AH$6,2,FALSE),0)</f>
        <v>70</v>
      </c>
      <c r="I4" s="44">
        <f t="shared" ref="I4:I23" si="1">H4*2</f>
        <v>140</v>
      </c>
      <c r="J4" s="17">
        <v>0</v>
      </c>
      <c r="K4" s="45">
        <f t="shared" ref="K4:K23" si="2">IFERROR(VLOOKUP(J4,$AI$2:$AJ$12,2,FALSE),0)</f>
        <v>0</v>
      </c>
      <c r="L4" s="46">
        <f t="shared" ref="L4:L23" si="3">K4*2</f>
        <v>0</v>
      </c>
      <c r="M4" s="12" t="s">
        <v>32</v>
      </c>
      <c r="N4" s="47">
        <f t="shared" ref="N4:N23" si="4">IFERROR(VLOOKUP(M4,$AK$2:$AL$4,2,FALSE),0)</f>
        <v>100</v>
      </c>
      <c r="O4" s="48">
        <f t="shared" ref="O4:O23" si="5">N4*2</f>
        <v>200</v>
      </c>
      <c r="P4" s="14" t="s">
        <v>12</v>
      </c>
      <c r="Q4" s="49">
        <f t="shared" ref="Q4:Q23" si="6">IFERROR(VLOOKUP(P4,$AM$2:$AN$5,2,FALSE),0)</f>
        <v>100</v>
      </c>
      <c r="R4" s="50">
        <f t="shared" ref="R4:R23" si="7">Q4*2</f>
        <v>200</v>
      </c>
      <c r="S4" s="15" t="s">
        <v>30</v>
      </c>
      <c r="T4" s="51">
        <f t="shared" ref="T4:T23" si="8">IFERROR(VLOOKUP(S4,$AO$2:$AP$6,2,FALSE),0)</f>
        <v>100</v>
      </c>
      <c r="U4" s="52">
        <f t="shared" ref="U4:U23" si="9">T4*1</f>
        <v>100</v>
      </c>
      <c r="V4" s="20">
        <v>7</v>
      </c>
      <c r="W4" s="53">
        <f t="shared" ref="W4:W23" si="10">IFERROR(VLOOKUP(V4,$AQ$2:$AR$22,2,FALSE),0)</f>
        <v>35</v>
      </c>
      <c r="X4" s="54">
        <f t="shared" ref="X4:X23" si="11">W4*1</f>
        <v>35</v>
      </c>
      <c r="Y4" s="16" t="s">
        <v>37</v>
      </c>
      <c r="Z4" s="55">
        <f t="shared" ref="Z4:Z23" si="12">IFERROR(VLOOKUP(Y4,$AS$2:$AT$8,2,FALSE),0)</f>
        <v>0</v>
      </c>
      <c r="AA4" s="56">
        <f>Z4*1</f>
        <v>0</v>
      </c>
      <c r="AB4" s="57">
        <v>1000</v>
      </c>
      <c r="AC4" s="182">
        <f t="shared" ref="AC4:AC23" si="13">SUM(I4,L4,O4,R4,U4,X4,AA4)-Y1384</f>
        <v>675</v>
      </c>
      <c r="AD4" s="21" t="s">
        <v>24</v>
      </c>
      <c r="AE4" s="59" t="str">
        <f t="shared" ref="AE4:AE23" si="14">IFERROR(VLOOKUP(AD4,$AL$8:$AM$20,2,FALSE),0)</f>
        <v>الف-سوم</v>
      </c>
      <c r="AF4" s="5"/>
      <c r="AG4" s="109" t="s">
        <v>31</v>
      </c>
      <c r="AH4" s="109">
        <v>70</v>
      </c>
      <c r="AI4" s="109">
        <v>2000</v>
      </c>
      <c r="AJ4" s="109">
        <v>20</v>
      </c>
      <c r="AK4" s="109" t="s">
        <v>31</v>
      </c>
      <c r="AL4" s="109">
        <v>70</v>
      </c>
      <c r="AM4" s="109" t="s">
        <v>13</v>
      </c>
      <c r="AN4" s="109">
        <v>70</v>
      </c>
      <c r="AO4" s="109" t="s">
        <v>31</v>
      </c>
      <c r="AP4" s="109">
        <v>70</v>
      </c>
      <c r="AQ4" s="109">
        <v>2</v>
      </c>
      <c r="AR4" s="109">
        <v>10</v>
      </c>
      <c r="AS4" s="2" t="s">
        <v>60</v>
      </c>
      <c r="AT4" s="2">
        <v>-20</v>
      </c>
      <c r="AU4" s="4"/>
    </row>
    <row r="5" spans="1:47" ht="21" x14ac:dyDescent="0.25">
      <c r="A5" s="18">
        <f>A4+1</f>
        <v>2</v>
      </c>
      <c r="B5" s="19" t="s">
        <v>595</v>
      </c>
      <c r="C5" s="19" t="s">
        <v>1481</v>
      </c>
      <c r="D5" s="19" t="s">
        <v>1482</v>
      </c>
      <c r="E5" s="19">
        <v>1970909511</v>
      </c>
      <c r="F5" s="19" t="s">
        <v>1483</v>
      </c>
      <c r="G5" s="13" t="s">
        <v>31</v>
      </c>
      <c r="H5" s="43">
        <f t="shared" si="0"/>
        <v>70</v>
      </c>
      <c r="I5" s="44">
        <f t="shared" si="1"/>
        <v>140</v>
      </c>
      <c r="J5" s="17">
        <v>0</v>
      </c>
      <c r="K5" s="45">
        <f t="shared" si="2"/>
        <v>0</v>
      </c>
      <c r="L5" s="46">
        <f t="shared" si="3"/>
        <v>0</v>
      </c>
      <c r="M5" s="12" t="s">
        <v>32</v>
      </c>
      <c r="N5" s="47">
        <f t="shared" si="4"/>
        <v>100</v>
      </c>
      <c r="O5" s="48">
        <f t="shared" si="5"/>
        <v>200</v>
      </c>
      <c r="P5" s="14" t="s">
        <v>12</v>
      </c>
      <c r="Q5" s="49">
        <f t="shared" si="6"/>
        <v>100</v>
      </c>
      <c r="R5" s="50">
        <f t="shared" si="7"/>
        <v>200</v>
      </c>
      <c r="S5" s="15" t="s">
        <v>30</v>
      </c>
      <c r="T5" s="51">
        <f t="shared" si="8"/>
        <v>100</v>
      </c>
      <c r="U5" s="52">
        <f t="shared" si="9"/>
        <v>100</v>
      </c>
      <c r="V5" s="20">
        <v>7</v>
      </c>
      <c r="W5" s="53">
        <f t="shared" si="10"/>
        <v>35</v>
      </c>
      <c r="X5" s="54">
        <f t="shared" si="11"/>
        <v>35</v>
      </c>
      <c r="Y5" s="16" t="s">
        <v>37</v>
      </c>
      <c r="Z5" s="55">
        <f t="shared" si="12"/>
        <v>0</v>
      </c>
      <c r="AA5" s="56">
        <f t="shared" ref="AA5:AA23" si="15">Z5*1</f>
        <v>0</v>
      </c>
      <c r="AB5" s="57">
        <v>1000</v>
      </c>
      <c r="AC5" s="182">
        <f t="shared" si="13"/>
        <v>675</v>
      </c>
      <c r="AD5" s="21" t="s">
        <v>24</v>
      </c>
      <c r="AE5" s="59" t="str">
        <f t="shared" si="14"/>
        <v>الف-سوم</v>
      </c>
      <c r="AF5" s="5"/>
      <c r="AG5" s="109" t="s">
        <v>29</v>
      </c>
      <c r="AH5" s="109">
        <v>50</v>
      </c>
      <c r="AI5" s="109">
        <v>3000</v>
      </c>
      <c r="AJ5" s="109">
        <v>30</v>
      </c>
      <c r="AK5" s="109"/>
      <c r="AL5" s="109"/>
      <c r="AM5" s="109" t="s">
        <v>14</v>
      </c>
      <c r="AN5" s="109">
        <v>50</v>
      </c>
      <c r="AO5" s="109" t="s">
        <v>29</v>
      </c>
      <c r="AP5" s="109">
        <v>50</v>
      </c>
      <c r="AQ5" s="109">
        <v>3</v>
      </c>
      <c r="AR5" s="109">
        <v>15</v>
      </c>
      <c r="AS5" s="2" t="s">
        <v>61</v>
      </c>
      <c r="AT5" s="2">
        <v>-30</v>
      </c>
      <c r="AU5" s="4"/>
    </row>
    <row r="6" spans="1:47" ht="23.25" customHeight="1" x14ac:dyDescent="0.25">
      <c r="A6" s="18">
        <f t="shared" ref="A6:A7" si="16">A5+1</f>
        <v>3</v>
      </c>
      <c r="B6" s="19" t="s">
        <v>595</v>
      </c>
      <c r="C6" s="19" t="s">
        <v>1484</v>
      </c>
      <c r="D6" s="19" t="s">
        <v>1485</v>
      </c>
      <c r="E6" s="19">
        <v>1971679321</v>
      </c>
      <c r="F6" s="19" t="s">
        <v>1486</v>
      </c>
      <c r="G6" s="13" t="s">
        <v>31</v>
      </c>
      <c r="H6" s="43">
        <f t="shared" si="0"/>
        <v>70</v>
      </c>
      <c r="I6" s="44">
        <f t="shared" si="1"/>
        <v>140</v>
      </c>
      <c r="J6" s="17">
        <v>0</v>
      </c>
      <c r="K6" s="45">
        <f t="shared" si="2"/>
        <v>0</v>
      </c>
      <c r="L6" s="46">
        <f t="shared" si="3"/>
        <v>0</v>
      </c>
      <c r="M6" s="12" t="s">
        <v>32</v>
      </c>
      <c r="N6" s="47">
        <f t="shared" si="4"/>
        <v>100</v>
      </c>
      <c r="O6" s="48">
        <f t="shared" si="5"/>
        <v>200</v>
      </c>
      <c r="P6" s="14" t="s">
        <v>12</v>
      </c>
      <c r="Q6" s="49">
        <f t="shared" si="6"/>
        <v>100</v>
      </c>
      <c r="R6" s="50">
        <f t="shared" si="7"/>
        <v>200</v>
      </c>
      <c r="S6" s="15" t="s">
        <v>30</v>
      </c>
      <c r="T6" s="51">
        <f t="shared" si="8"/>
        <v>100</v>
      </c>
      <c r="U6" s="52">
        <f t="shared" si="9"/>
        <v>100</v>
      </c>
      <c r="V6" s="20">
        <v>7</v>
      </c>
      <c r="W6" s="53">
        <f t="shared" si="10"/>
        <v>35</v>
      </c>
      <c r="X6" s="54">
        <f t="shared" si="11"/>
        <v>35</v>
      </c>
      <c r="Y6" s="16" t="s">
        <v>37</v>
      </c>
      <c r="Z6" s="55">
        <f t="shared" si="12"/>
        <v>0</v>
      </c>
      <c r="AA6" s="56">
        <f t="shared" si="15"/>
        <v>0</v>
      </c>
      <c r="AB6" s="57">
        <v>1000</v>
      </c>
      <c r="AC6" s="182">
        <f t="shared" si="13"/>
        <v>675</v>
      </c>
      <c r="AD6" s="21" t="s">
        <v>24</v>
      </c>
      <c r="AE6" s="59" t="str">
        <f t="shared" si="14"/>
        <v>الف-سوم</v>
      </c>
      <c r="AF6" s="5"/>
      <c r="AG6" s="109" t="s">
        <v>28</v>
      </c>
      <c r="AH6" s="109">
        <v>35</v>
      </c>
      <c r="AI6" s="109">
        <v>4000</v>
      </c>
      <c r="AJ6" s="109">
        <v>40</v>
      </c>
      <c r="AK6" s="109"/>
      <c r="AL6" s="109"/>
      <c r="AM6" s="109"/>
      <c r="AN6" s="109"/>
      <c r="AO6" s="109" t="s">
        <v>28</v>
      </c>
      <c r="AP6" s="109">
        <v>35</v>
      </c>
      <c r="AQ6" s="109">
        <v>4</v>
      </c>
      <c r="AR6" s="109">
        <v>20</v>
      </c>
      <c r="AS6" s="2" t="s">
        <v>62</v>
      </c>
      <c r="AT6" s="2">
        <v>-30</v>
      </c>
      <c r="AU6" s="109"/>
    </row>
    <row r="7" spans="1:47" ht="22.5" customHeight="1" x14ac:dyDescent="0.25">
      <c r="A7" s="18">
        <f t="shared" si="16"/>
        <v>4</v>
      </c>
      <c r="B7" s="111" t="s">
        <v>595</v>
      </c>
      <c r="C7" s="111" t="s">
        <v>1487</v>
      </c>
      <c r="D7" s="111" t="s">
        <v>1488</v>
      </c>
      <c r="E7" s="111">
        <v>5558627026</v>
      </c>
      <c r="F7" s="111" t="s">
        <v>1489</v>
      </c>
      <c r="G7" s="112" t="s">
        <v>31</v>
      </c>
      <c r="H7" s="113">
        <f t="shared" si="0"/>
        <v>70</v>
      </c>
      <c r="I7" s="114">
        <f t="shared" si="1"/>
        <v>140</v>
      </c>
      <c r="J7" s="115">
        <v>0</v>
      </c>
      <c r="K7" s="116">
        <f t="shared" si="2"/>
        <v>0</v>
      </c>
      <c r="L7" s="117">
        <f t="shared" si="3"/>
        <v>0</v>
      </c>
      <c r="M7" s="118" t="s">
        <v>32</v>
      </c>
      <c r="N7" s="119">
        <f t="shared" si="4"/>
        <v>100</v>
      </c>
      <c r="O7" s="120">
        <f t="shared" si="5"/>
        <v>200</v>
      </c>
      <c r="P7" s="121" t="s">
        <v>12</v>
      </c>
      <c r="Q7" s="122">
        <f t="shared" si="6"/>
        <v>100</v>
      </c>
      <c r="R7" s="123">
        <f t="shared" si="7"/>
        <v>200</v>
      </c>
      <c r="S7" s="124" t="s">
        <v>30</v>
      </c>
      <c r="T7" s="125">
        <f t="shared" si="8"/>
        <v>100</v>
      </c>
      <c r="U7" s="126">
        <f t="shared" si="9"/>
        <v>100</v>
      </c>
      <c r="V7" s="127">
        <v>7</v>
      </c>
      <c r="W7" s="128">
        <f t="shared" si="10"/>
        <v>35</v>
      </c>
      <c r="X7" s="129">
        <f t="shared" si="11"/>
        <v>35</v>
      </c>
      <c r="Y7" s="130" t="s">
        <v>37</v>
      </c>
      <c r="Z7" s="131">
        <f t="shared" si="12"/>
        <v>0</v>
      </c>
      <c r="AA7" s="132">
        <f t="shared" si="15"/>
        <v>0</v>
      </c>
      <c r="AB7" s="133">
        <v>1000</v>
      </c>
      <c r="AC7" s="186">
        <f t="shared" si="13"/>
        <v>675</v>
      </c>
      <c r="AD7" s="134" t="s">
        <v>24</v>
      </c>
      <c r="AE7" s="135" t="str">
        <f t="shared" si="14"/>
        <v>الف-سوم</v>
      </c>
      <c r="AF7" s="5"/>
      <c r="AG7" s="109"/>
      <c r="AH7" s="109"/>
      <c r="AI7" s="109">
        <v>5000</v>
      </c>
      <c r="AJ7" s="109">
        <v>50</v>
      </c>
      <c r="AK7" s="6"/>
      <c r="AL7" s="6" t="s">
        <v>17</v>
      </c>
      <c r="AM7" s="6" t="s">
        <v>9</v>
      </c>
      <c r="AN7" s="6"/>
      <c r="AO7" s="109"/>
      <c r="AP7" s="109"/>
      <c r="AQ7" s="109">
        <v>5</v>
      </c>
      <c r="AR7" s="109">
        <v>25</v>
      </c>
      <c r="AS7" s="2" t="s">
        <v>63</v>
      </c>
      <c r="AT7" s="2">
        <v>-60</v>
      </c>
      <c r="AU7" s="109"/>
    </row>
    <row r="8" spans="1:47" ht="23.25" customHeight="1" x14ac:dyDescent="0.25">
      <c r="A8" s="217" t="s">
        <v>1526</v>
      </c>
      <c r="B8" s="217"/>
      <c r="C8" s="217"/>
      <c r="D8" s="217"/>
      <c r="E8" s="217"/>
      <c r="F8" s="217"/>
      <c r="G8" s="217"/>
      <c r="H8" s="217"/>
      <c r="I8" s="217"/>
      <c r="J8" s="217"/>
      <c r="K8" s="217"/>
      <c r="L8" s="217"/>
      <c r="M8" s="217"/>
      <c r="N8" s="217"/>
      <c r="O8" s="217"/>
      <c r="P8" s="217"/>
      <c r="Q8" s="217"/>
      <c r="R8" s="217"/>
      <c r="S8" s="217"/>
      <c r="T8" s="217"/>
      <c r="U8" s="217"/>
      <c r="V8" s="217"/>
      <c r="W8" s="217"/>
      <c r="X8" s="217"/>
      <c r="Y8" s="217"/>
      <c r="Z8" s="217"/>
      <c r="AA8" s="217"/>
      <c r="AB8" s="217"/>
      <c r="AC8" s="217"/>
      <c r="AD8" s="217"/>
      <c r="AE8" s="218"/>
      <c r="AF8" s="5"/>
      <c r="AG8" s="109"/>
      <c r="AH8" s="109"/>
      <c r="AI8" s="109">
        <v>6000</v>
      </c>
      <c r="AJ8" s="109">
        <v>60</v>
      </c>
      <c r="AK8" s="7"/>
      <c r="AL8" s="6" t="s">
        <v>27</v>
      </c>
      <c r="AM8" s="6" t="s">
        <v>45</v>
      </c>
      <c r="AN8" s="7"/>
      <c r="AO8" s="6"/>
      <c r="AP8" s="109"/>
      <c r="AQ8" s="109">
        <v>6</v>
      </c>
      <c r="AR8" s="109">
        <v>30</v>
      </c>
      <c r="AS8" s="2" t="s">
        <v>64</v>
      </c>
      <c r="AT8" s="2">
        <v>-50</v>
      </c>
      <c r="AU8" s="109"/>
    </row>
    <row r="9" spans="1:47" ht="21" x14ac:dyDescent="0.25">
      <c r="A9" s="136"/>
      <c r="B9" s="137"/>
      <c r="C9" s="137"/>
      <c r="D9" s="137"/>
      <c r="E9" s="137"/>
      <c r="F9" s="137"/>
      <c r="G9" s="138">
        <v>0</v>
      </c>
      <c r="H9" s="139">
        <f t="shared" si="0"/>
        <v>0</v>
      </c>
      <c r="I9" s="139">
        <f t="shared" si="1"/>
        <v>0</v>
      </c>
      <c r="J9" s="138">
        <v>0</v>
      </c>
      <c r="K9" s="139">
        <f t="shared" si="2"/>
        <v>0</v>
      </c>
      <c r="L9" s="139">
        <f t="shared" si="3"/>
        <v>0</v>
      </c>
      <c r="M9" s="138">
        <v>0</v>
      </c>
      <c r="N9" s="139">
        <f t="shared" si="4"/>
        <v>0</v>
      </c>
      <c r="O9" s="139">
        <f t="shared" si="5"/>
        <v>0</v>
      </c>
      <c r="P9" s="138">
        <v>0</v>
      </c>
      <c r="Q9" s="139">
        <f t="shared" si="6"/>
        <v>0</v>
      </c>
      <c r="R9" s="139">
        <f t="shared" si="7"/>
        <v>0</v>
      </c>
      <c r="S9" s="138">
        <v>0</v>
      </c>
      <c r="T9" s="139">
        <f t="shared" si="8"/>
        <v>0</v>
      </c>
      <c r="U9" s="139">
        <f t="shared" si="9"/>
        <v>0</v>
      </c>
      <c r="V9" s="138">
        <v>0</v>
      </c>
      <c r="W9" s="139">
        <f t="shared" si="10"/>
        <v>0</v>
      </c>
      <c r="X9" s="139">
        <f t="shared" si="11"/>
        <v>0</v>
      </c>
      <c r="Y9" s="138" t="s">
        <v>37</v>
      </c>
      <c r="Z9" s="139">
        <f t="shared" si="12"/>
        <v>0</v>
      </c>
      <c r="AA9" s="139">
        <f t="shared" si="15"/>
        <v>0</v>
      </c>
      <c r="AB9" s="139">
        <v>1000</v>
      </c>
      <c r="AC9" s="139">
        <f t="shared" si="13"/>
        <v>0</v>
      </c>
      <c r="AD9" s="138">
        <v>0</v>
      </c>
      <c r="AE9" s="139">
        <f t="shared" si="14"/>
        <v>0</v>
      </c>
      <c r="AF9" s="8"/>
      <c r="AG9" s="109"/>
      <c r="AH9" s="109"/>
      <c r="AI9" s="109">
        <v>7000</v>
      </c>
      <c r="AJ9" s="109">
        <v>70</v>
      </c>
      <c r="AK9" s="7"/>
      <c r="AL9" s="6" t="s">
        <v>18</v>
      </c>
      <c r="AM9" s="6" t="s">
        <v>46</v>
      </c>
      <c r="AN9" s="7"/>
      <c r="AO9" s="6"/>
      <c r="AP9" s="109"/>
      <c r="AQ9" s="109">
        <v>7</v>
      </c>
      <c r="AR9" s="109">
        <v>35</v>
      </c>
      <c r="AS9" s="2"/>
      <c r="AT9" s="2"/>
      <c r="AU9" s="109"/>
    </row>
    <row r="10" spans="1:47" ht="21" x14ac:dyDescent="0.25">
      <c r="A10" s="136"/>
      <c r="B10" s="137"/>
      <c r="C10" s="137"/>
      <c r="D10" s="137"/>
      <c r="E10" s="137"/>
      <c r="F10" s="137"/>
      <c r="G10" s="138">
        <v>0</v>
      </c>
      <c r="H10" s="139">
        <f t="shared" si="0"/>
        <v>0</v>
      </c>
      <c r="I10" s="139">
        <f t="shared" si="1"/>
        <v>0</v>
      </c>
      <c r="J10" s="138">
        <v>0</v>
      </c>
      <c r="K10" s="139">
        <f t="shared" si="2"/>
        <v>0</v>
      </c>
      <c r="L10" s="139">
        <f t="shared" si="3"/>
        <v>0</v>
      </c>
      <c r="M10" s="138">
        <v>0</v>
      </c>
      <c r="N10" s="139">
        <f t="shared" si="4"/>
        <v>0</v>
      </c>
      <c r="O10" s="139">
        <f t="shared" si="5"/>
        <v>0</v>
      </c>
      <c r="P10" s="138">
        <v>0</v>
      </c>
      <c r="Q10" s="139">
        <f t="shared" si="6"/>
        <v>0</v>
      </c>
      <c r="R10" s="139">
        <f t="shared" si="7"/>
        <v>0</v>
      </c>
      <c r="S10" s="138">
        <v>0</v>
      </c>
      <c r="T10" s="139">
        <f t="shared" si="8"/>
        <v>0</v>
      </c>
      <c r="U10" s="139">
        <f t="shared" si="9"/>
        <v>0</v>
      </c>
      <c r="V10" s="138">
        <v>0</v>
      </c>
      <c r="W10" s="139">
        <f t="shared" si="10"/>
        <v>0</v>
      </c>
      <c r="X10" s="139">
        <f t="shared" si="11"/>
        <v>0</v>
      </c>
      <c r="Y10" s="138" t="s">
        <v>37</v>
      </c>
      <c r="Z10" s="139">
        <f t="shared" si="12"/>
        <v>0</v>
      </c>
      <c r="AA10" s="139">
        <f t="shared" si="15"/>
        <v>0</v>
      </c>
      <c r="AB10" s="139">
        <v>1000</v>
      </c>
      <c r="AC10" s="139">
        <f t="shared" si="13"/>
        <v>0</v>
      </c>
      <c r="AD10" s="138">
        <v>0</v>
      </c>
      <c r="AE10" s="139">
        <f t="shared" si="14"/>
        <v>0</v>
      </c>
      <c r="AF10" s="5"/>
      <c r="AG10" s="109"/>
      <c r="AH10" s="109"/>
      <c r="AI10" s="109">
        <v>8000</v>
      </c>
      <c r="AJ10" s="109">
        <v>80</v>
      </c>
      <c r="AK10" s="7"/>
      <c r="AL10" s="6" t="s">
        <v>19</v>
      </c>
      <c r="AM10" s="6" t="s">
        <v>47</v>
      </c>
      <c r="AN10" s="7"/>
      <c r="AO10" s="6"/>
      <c r="AP10" s="109"/>
      <c r="AQ10" s="109">
        <v>8</v>
      </c>
      <c r="AR10" s="109">
        <v>40</v>
      </c>
      <c r="AS10" s="2"/>
      <c r="AT10" s="2"/>
      <c r="AU10" s="109"/>
    </row>
    <row r="11" spans="1:47" ht="21" x14ac:dyDescent="0.25">
      <c r="A11" s="136"/>
      <c r="B11" s="137"/>
      <c r="C11" s="137"/>
      <c r="D11" s="137"/>
      <c r="E11" s="137"/>
      <c r="F11" s="137"/>
      <c r="G11" s="138">
        <v>0</v>
      </c>
      <c r="H11" s="139">
        <f t="shared" si="0"/>
        <v>0</v>
      </c>
      <c r="I11" s="139">
        <f t="shared" si="1"/>
        <v>0</v>
      </c>
      <c r="J11" s="138">
        <v>0</v>
      </c>
      <c r="K11" s="139">
        <f t="shared" si="2"/>
        <v>0</v>
      </c>
      <c r="L11" s="139">
        <f t="shared" si="3"/>
        <v>0</v>
      </c>
      <c r="M11" s="138">
        <v>0</v>
      </c>
      <c r="N11" s="139">
        <f t="shared" si="4"/>
        <v>0</v>
      </c>
      <c r="O11" s="139">
        <f t="shared" si="5"/>
        <v>0</v>
      </c>
      <c r="P11" s="138">
        <v>0</v>
      </c>
      <c r="Q11" s="139">
        <f t="shared" si="6"/>
        <v>0</v>
      </c>
      <c r="R11" s="139">
        <f t="shared" si="7"/>
        <v>0</v>
      </c>
      <c r="S11" s="138">
        <v>0</v>
      </c>
      <c r="T11" s="139">
        <f t="shared" si="8"/>
        <v>0</v>
      </c>
      <c r="U11" s="139">
        <f t="shared" si="9"/>
        <v>0</v>
      </c>
      <c r="V11" s="138">
        <v>0</v>
      </c>
      <c r="W11" s="139">
        <f t="shared" si="10"/>
        <v>0</v>
      </c>
      <c r="X11" s="139">
        <f t="shared" si="11"/>
        <v>0</v>
      </c>
      <c r="Y11" s="138" t="s">
        <v>37</v>
      </c>
      <c r="Z11" s="139">
        <f t="shared" si="12"/>
        <v>0</v>
      </c>
      <c r="AA11" s="139">
        <f t="shared" si="15"/>
        <v>0</v>
      </c>
      <c r="AB11" s="139">
        <v>1000</v>
      </c>
      <c r="AC11" s="139">
        <f t="shared" si="13"/>
        <v>0</v>
      </c>
      <c r="AD11" s="138">
        <v>0</v>
      </c>
      <c r="AE11" s="139">
        <f t="shared" si="14"/>
        <v>0</v>
      </c>
      <c r="AF11" s="5"/>
      <c r="AG11" s="109"/>
      <c r="AH11" s="109"/>
      <c r="AI11" s="109">
        <v>9000</v>
      </c>
      <c r="AJ11" s="109">
        <v>90</v>
      </c>
      <c r="AK11" s="7"/>
      <c r="AL11" s="6" t="s">
        <v>20</v>
      </c>
      <c r="AM11" s="6" t="s">
        <v>290</v>
      </c>
      <c r="AN11" s="7"/>
      <c r="AO11" s="6"/>
      <c r="AP11" s="109"/>
      <c r="AQ11" s="109">
        <v>9</v>
      </c>
      <c r="AR11" s="109">
        <v>45</v>
      </c>
      <c r="AS11" s="109"/>
      <c r="AT11" s="109"/>
      <c r="AU11" s="109"/>
    </row>
    <row r="12" spans="1:47" ht="21" x14ac:dyDescent="0.25">
      <c r="A12" s="136"/>
      <c r="B12" s="137"/>
      <c r="C12" s="137"/>
      <c r="D12" s="137"/>
      <c r="E12" s="137"/>
      <c r="F12" s="137"/>
      <c r="G12" s="138">
        <v>0</v>
      </c>
      <c r="H12" s="139">
        <f t="shared" si="0"/>
        <v>0</v>
      </c>
      <c r="I12" s="139">
        <f t="shared" si="1"/>
        <v>0</v>
      </c>
      <c r="J12" s="138">
        <v>0</v>
      </c>
      <c r="K12" s="139">
        <f t="shared" si="2"/>
        <v>0</v>
      </c>
      <c r="L12" s="139">
        <f t="shared" si="3"/>
        <v>0</v>
      </c>
      <c r="M12" s="138">
        <v>0</v>
      </c>
      <c r="N12" s="139">
        <f t="shared" si="4"/>
        <v>0</v>
      </c>
      <c r="O12" s="139">
        <f t="shared" si="5"/>
        <v>0</v>
      </c>
      <c r="P12" s="138">
        <v>0</v>
      </c>
      <c r="Q12" s="139">
        <f t="shared" si="6"/>
        <v>0</v>
      </c>
      <c r="R12" s="139">
        <f t="shared" si="7"/>
        <v>0</v>
      </c>
      <c r="S12" s="138">
        <v>0</v>
      </c>
      <c r="T12" s="139">
        <f t="shared" si="8"/>
        <v>0</v>
      </c>
      <c r="U12" s="139">
        <f t="shared" si="9"/>
        <v>0</v>
      </c>
      <c r="V12" s="138">
        <v>0</v>
      </c>
      <c r="W12" s="139">
        <f t="shared" si="10"/>
        <v>0</v>
      </c>
      <c r="X12" s="139">
        <f t="shared" si="11"/>
        <v>0</v>
      </c>
      <c r="Y12" s="138" t="s">
        <v>37</v>
      </c>
      <c r="Z12" s="139">
        <f t="shared" si="12"/>
        <v>0</v>
      </c>
      <c r="AA12" s="139">
        <f t="shared" si="15"/>
        <v>0</v>
      </c>
      <c r="AB12" s="139">
        <v>1000</v>
      </c>
      <c r="AC12" s="139">
        <f t="shared" si="13"/>
        <v>0</v>
      </c>
      <c r="AD12" s="138">
        <v>0</v>
      </c>
      <c r="AE12" s="139">
        <f t="shared" si="14"/>
        <v>0</v>
      </c>
      <c r="AF12" s="5"/>
      <c r="AG12" s="109"/>
      <c r="AH12" s="109"/>
      <c r="AI12" s="109">
        <v>10000</v>
      </c>
      <c r="AJ12" s="109">
        <v>100</v>
      </c>
      <c r="AK12" s="7"/>
      <c r="AL12" s="6" t="s">
        <v>21</v>
      </c>
      <c r="AM12" s="6" t="s">
        <v>48</v>
      </c>
      <c r="AN12" s="7"/>
      <c r="AO12" s="6"/>
      <c r="AP12" s="109"/>
      <c r="AQ12" s="109">
        <v>10</v>
      </c>
      <c r="AR12" s="109">
        <v>50</v>
      </c>
      <c r="AS12" s="109"/>
      <c r="AT12" s="109"/>
      <c r="AU12" s="109"/>
    </row>
    <row r="13" spans="1:47" ht="21" x14ac:dyDescent="0.25">
      <c r="A13" s="136"/>
      <c r="B13" s="137"/>
      <c r="C13" s="137"/>
      <c r="D13" s="137"/>
      <c r="E13" s="137"/>
      <c r="F13" s="137"/>
      <c r="G13" s="138">
        <v>0</v>
      </c>
      <c r="H13" s="139">
        <f t="shared" si="0"/>
        <v>0</v>
      </c>
      <c r="I13" s="139">
        <f t="shared" si="1"/>
        <v>0</v>
      </c>
      <c r="J13" s="138">
        <v>0</v>
      </c>
      <c r="K13" s="139">
        <f t="shared" si="2"/>
        <v>0</v>
      </c>
      <c r="L13" s="139">
        <f t="shared" si="3"/>
        <v>0</v>
      </c>
      <c r="M13" s="138">
        <v>0</v>
      </c>
      <c r="N13" s="139">
        <f t="shared" si="4"/>
        <v>0</v>
      </c>
      <c r="O13" s="139">
        <f t="shared" si="5"/>
        <v>0</v>
      </c>
      <c r="P13" s="138">
        <v>0</v>
      </c>
      <c r="Q13" s="139">
        <f t="shared" si="6"/>
        <v>0</v>
      </c>
      <c r="R13" s="139">
        <f t="shared" si="7"/>
        <v>0</v>
      </c>
      <c r="S13" s="138">
        <v>0</v>
      </c>
      <c r="T13" s="139">
        <f t="shared" si="8"/>
        <v>0</v>
      </c>
      <c r="U13" s="139">
        <f t="shared" si="9"/>
        <v>0</v>
      </c>
      <c r="V13" s="138">
        <v>0</v>
      </c>
      <c r="W13" s="139">
        <f t="shared" si="10"/>
        <v>0</v>
      </c>
      <c r="X13" s="139">
        <f t="shared" si="11"/>
        <v>0</v>
      </c>
      <c r="Y13" s="138" t="s">
        <v>37</v>
      </c>
      <c r="Z13" s="139">
        <f t="shared" si="12"/>
        <v>0</v>
      </c>
      <c r="AA13" s="139">
        <f t="shared" si="15"/>
        <v>0</v>
      </c>
      <c r="AB13" s="139">
        <v>1000</v>
      </c>
      <c r="AC13" s="139">
        <f t="shared" si="13"/>
        <v>0</v>
      </c>
      <c r="AD13" s="138">
        <v>0</v>
      </c>
      <c r="AE13" s="139">
        <f t="shared" si="14"/>
        <v>0</v>
      </c>
      <c r="AF13" s="5"/>
      <c r="AG13" s="109"/>
      <c r="AH13" s="109"/>
      <c r="AI13" s="109"/>
      <c r="AJ13" s="109"/>
      <c r="AK13" s="7"/>
      <c r="AL13" s="6" t="s">
        <v>22</v>
      </c>
      <c r="AM13" s="6" t="s">
        <v>49</v>
      </c>
      <c r="AN13" s="7"/>
      <c r="AO13" s="6"/>
      <c r="AP13" s="109"/>
      <c r="AQ13" s="109">
        <v>11</v>
      </c>
      <c r="AR13" s="109">
        <v>55</v>
      </c>
      <c r="AS13" s="109"/>
      <c r="AT13" s="109"/>
      <c r="AU13" s="109"/>
    </row>
    <row r="14" spans="1:47" ht="21" x14ac:dyDescent="0.25">
      <c r="A14" s="136"/>
      <c r="B14" s="137"/>
      <c r="C14" s="137"/>
      <c r="D14" s="137"/>
      <c r="E14" s="137"/>
      <c r="F14" s="137"/>
      <c r="G14" s="138">
        <v>0</v>
      </c>
      <c r="H14" s="139">
        <f t="shared" si="0"/>
        <v>0</v>
      </c>
      <c r="I14" s="139">
        <f t="shared" si="1"/>
        <v>0</v>
      </c>
      <c r="J14" s="138">
        <v>0</v>
      </c>
      <c r="K14" s="139">
        <f t="shared" si="2"/>
        <v>0</v>
      </c>
      <c r="L14" s="139">
        <f t="shared" si="3"/>
        <v>0</v>
      </c>
      <c r="M14" s="138">
        <v>0</v>
      </c>
      <c r="N14" s="139">
        <f t="shared" si="4"/>
        <v>0</v>
      </c>
      <c r="O14" s="139">
        <f t="shared" si="5"/>
        <v>0</v>
      </c>
      <c r="P14" s="138">
        <v>0</v>
      </c>
      <c r="Q14" s="139">
        <f t="shared" si="6"/>
        <v>0</v>
      </c>
      <c r="R14" s="139">
        <f t="shared" si="7"/>
        <v>0</v>
      </c>
      <c r="S14" s="138">
        <v>0</v>
      </c>
      <c r="T14" s="139">
        <f t="shared" si="8"/>
        <v>0</v>
      </c>
      <c r="U14" s="139">
        <f t="shared" si="9"/>
        <v>0</v>
      </c>
      <c r="V14" s="138">
        <v>0</v>
      </c>
      <c r="W14" s="139">
        <f t="shared" si="10"/>
        <v>0</v>
      </c>
      <c r="X14" s="139">
        <f t="shared" si="11"/>
        <v>0</v>
      </c>
      <c r="Y14" s="138" t="s">
        <v>37</v>
      </c>
      <c r="Z14" s="139">
        <f t="shared" si="12"/>
        <v>0</v>
      </c>
      <c r="AA14" s="139">
        <f t="shared" si="15"/>
        <v>0</v>
      </c>
      <c r="AB14" s="139">
        <v>1000</v>
      </c>
      <c r="AC14" s="139">
        <f t="shared" si="13"/>
        <v>0</v>
      </c>
      <c r="AD14" s="138">
        <v>0</v>
      </c>
      <c r="AE14" s="139">
        <f t="shared" si="14"/>
        <v>0</v>
      </c>
      <c r="AF14" s="5"/>
      <c r="AG14" s="109"/>
      <c r="AH14" s="109"/>
      <c r="AI14" s="109"/>
      <c r="AJ14" s="109"/>
      <c r="AK14" s="7"/>
      <c r="AL14" s="6" t="s">
        <v>24</v>
      </c>
      <c r="AM14" s="6" t="s">
        <v>50</v>
      </c>
      <c r="AN14" s="7"/>
      <c r="AO14" s="6"/>
      <c r="AP14" s="109"/>
      <c r="AQ14" s="109">
        <v>12</v>
      </c>
      <c r="AR14" s="109">
        <v>60</v>
      </c>
      <c r="AS14" s="109"/>
      <c r="AT14" s="109"/>
      <c r="AU14" s="109"/>
    </row>
    <row r="15" spans="1:47" ht="21" x14ac:dyDescent="0.25">
      <c r="A15" s="136"/>
      <c r="B15" s="137"/>
      <c r="C15" s="137"/>
      <c r="D15" s="137"/>
      <c r="E15" s="137"/>
      <c r="F15" s="137"/>
      <c r="G15" s="138">
        <v>0</v>
      </c>
      <c r="H15" s="139">
        <f t="shared" si="0"/>
        <v>0</v>
      </c>
      <c r="I15" s="139">
        <f t="shared" si="1"/>
        <v>0</v>
      </c>
      <c r="J15" s="138">
        <v>0</v>
      </c>
      <c r="K15" s="139">
        <f t="shared" si="2"/>
        <v>0</v>
      </c>
      <c r="L15" s="139">
        <f t="shared" si="3"/>
        <v>0</v>
      </c>
      <c r="M15" s="138">
        <v>0</v>
      </c>
      <c r="N15" s="139">
        <f t="shared" si="4"/>
        <v>0</v>
      </c>
      <c r="O15" s="139">
        <f t="shared" si="5"/>
        <v>0</v>
      </c>
      <c r="P15" s="138">
        <v>0</v>
      </c>
      <c r="Q15" s="139">
        <f t="shared" si="6"/>
        <v>0</v>
      </c>
      <c r="R15" s="139">
        <f t="shared" si="7"/>
        <v>0</v>
      </c>
      <c r="S15" s="138">
        <v>0</v>
      </c>
      <c r="T15" s="139">
        <f t="shared" si="8"/>
        <v>0</v>
      </c>
      <c r="U15" s="139">
        <f t="shared" si="9"/>
        <v>0</v>
      </c>
      <c r="V15" s="138">
        <v>0</v>
      </c>
      <c r="W15" s="139">
        <f t="shared" si="10"/>
        <v>0</v>
      </c>
      <c r="X15" s="139">
        <f t="shared" si="11"/>
        <v>0</v>
      </c>
      <c r="Y15" s="138" t="s">
        <v>37</v>
      </c>
      <c r="Z15" s="139">
        <f t="shared" si="12"/>
        <v>0</v>
      </c>
      <c r="AA15" s="139">
        <f t="shared" si="15"/>
        <v>0</v>
      </c>
      <c r="AB15" s="139">
        <v>1000</v>
      </c>
      <c r="AC15" s="139">
        <f t="shared" si="13"/>
        <v>0</v>
      </c>
      <c r="AD15" s="138">
        <v>0</v>
      </c>
      <c r="AE15" s="139">
        <f t="shared" si="14"/>
        <v>0</v>
      </c>
      <c r="AF15" s="5"/>
      <c r="AG15" s="109"/>
      <c r="AH15" s="109"/>
      <c r="AI15" s="109"/>
      <c r="AJ15" s="109"/>
      <c r="AK15" s="7"/>
      <c r="AL15" s="6" t="s">
        <v>593</v>
      </c>
      <c r="AM15" s="6" t="s">
        <v>51</v>
      </c>
      <c r="AN15" s="7"/>
      <c r="AO15" s="6"/>
      <c r="AP15" s="109"/>
      <c r="AQ15" s="109">
        <v>13</v>
      </c>
      <c r="AR15" s="109">
        <v>65</v>
      </c>
      <c r="AS15" s="109"/>
      <c r="AT15" s="109"/>
      <c r="AU15" s="109"/>
    </row>
    <row r="16" spans="1:47" ht="21" x14ac:dyDescent="0.25">
      <c r="A16" s="136"/>
      <c r="B16" s="137"/>
      <c r="C16" s="137"/>
      <c r="D16" s="137"/>
      <c r="E16" s="137"/>
      <c r="F16" s="137"/>
      <c r="G16" s="138">
        <v>0</v>
      </c>
      <c r="H16" s="139">
        <f t="shared" si="0"/>
        <v>0</v>
      </c>
      <c r="I16" s="139">
        <f t="shared" si="1"/>
        <v>0</v>
      </c>
      <c r="J16" s="138">
        <v>0</v>
      </c>
      <c r="K16" s="139">
        <f t="shared" si="2"/>
        <v>0</v>
      </c>
      <c r="L16" s="139">
        <f t="shared" si="3"/>
        <v>0</v>
      </c>
      <c r="M16" s="138">
        <v>0</v>
      </c>
      <c r="N16" s="139">
        <f t="shared" si="4"/>
        <v>0</v>
      </c>
      <c r="O16" s="139">
        <f t="shared" si="5"/>
        <v>0</v>
      </c>
      <c r="P16" s="138">
        <v>0</v>
      </c>
      <c r="Q16" s="139">
        <f t="shared" si="6"/>
        <v>0</v>
      </c>
      <c r="R16" s="139">
        <f t="shared" si="7"/>
        <v>0</v>
      </c>
      <c r="S16" s="138">
        <v>0</v>
      </c>
      <c r="T16" s="139">
        <f t="shared" si="8"/>
        <v>0</v>
      </c>
      <c r="U16" s="139">
        <f t="shared" si="9"/>
        <v>0</v>
      </c>
      <c r="V16" s="138">
        <v>0</v>
      </c>
      <c r="W16" s="139">
        <f t="shared" si="10"/>
        <v>0</v>
      </c>
      <c r="X16" s="139">
        <f t="shared" si="11"/>
        <v>0</v>
      </c>
      <c r="Y16" s="138" t="s">
        <v>37</v>
      </c>
      <c r="Z16" s="139">
        <f t="shared" si="12"/>
        <v>0</v>
      </c>
      <c r="AA16" s="139">
        <f t="shared" si="15"/>
        <v>0</v>
      </c>
      <c r="AB16" s="139">
        <v>1000</v>
      </c>
      <c r="AC16" s="139">
        <f t="shared" si="13"/>
        <v>0</v>
      </c>
      <c r="AD16" s="138">
        <v>0</v>
      </c>
      <c r="AE16" s="139">
        <f t="shared" si="14"/>
        <v>0</v>
      </c>
      <c r="AF16" s="5"/>
      <c r="AG16" s="109"/>
      <c r="AH16" s="109"/>
      <c r="AI16" s="109"/>
      <c r="AJ16" s="109"/>
      <c r="AK16" s="7"/>
      <c r="AL16" s="6" t="s">
        <v>592</v>
      </c>
      <c r="AM16" s="6" t="s">
        <v>52</v>
      </c>
      <c r="AN16" s="7"/>
      <c r="AO16" s="6"/>
      <c r="AP16" s="109"/>
      <c r="AQ16" s="109">
        <v>14</v>
      </c>
      <c r="AR16" s="109">
        <v>70</v>
      </c>
      <c r="AS16" s="109"/>
      <c r="AT16" s="109"/>
      <c r="AU16" s="109"/>
    </row>
    <row r="17" spans="1:47" ht="21" x14ac:dyDescent="0.25">
      <c r="A17" s="136"/>
      <c r="B17" s="137"/>
      <c r="C17" s="137"/>
      <c r="D17" s="137"/>
      <c r="E17" s="137"/>
      <c r="F17" s="137"/>
      <c r="G17" s="138">
        <v>0</v>
      </c>
      <c r="H17" s="139">
        <f t="shared" si="0"/>
        <v>0</v>
      </c>
      <c r="I17" s="139">
        <f t="shared" si="1"/>
        <v>0</v>
      </c>
      <c r="J17" s="138">
        <v>0</v>
      </c>
      <c r="K17" s="139">
        <f t="shared" si="2"/>
        <v>0</v>
      </c>
      <c r="L17" s="139">
        <f t="shared" si="3"/>
        <v>0</v>
      </c>
      <c r="M17" s="138">
        <v>0</v>
      </c>
      <c r="N17" s="139">
        <f t="shared" si="4"/>
        <v>0</v>
      </c>
      <c r="O17" s="139">
        <f t="shared" si="5"/>
        <v>0</v>
      </c>
      <c r="P17" s="138">
        <v>0</v>
      </c>
      <c r="Q17" s="139">
        <f t="shared" si="6"/>
        <v>0</v>
      </c>
      <c r="R17" s="139">
        <f t="shared" si="7"/>
        <v>0</v>
      </c>
      <c r="S17" s="138">
        <v>0</v>
      </c>
      <c r="T17" s="139">
        <f t="shared" si="8"/>
        <v>0</v>
      </c>
      <c r="U17" s="139">
        <f t="shared" si="9"/>
        <v>0</v>
      </c>
      <c r="V17" s="138">
        <v>0</v>
      </c>
      <c r="W17" s="139">
        <f t="shared" si="10"/>
        <v>0</v>
      </c>
      <c r="X17" s="139">
        <f t="shared" si="11"/>
        <v>0</v>
      </c>
      <c r="Y17" s="138" t="s">
        <v>37</v>
      </c>
      <c r="Z17" s="139">
        <f t="shared" si="12"/>
        <v>0</v>
      </c>
      <c r="AA17" s="139">
        <f t="shared" si="15"/>
        <v>0</v>
      </c>
      <c r="AB17" s="139">
        <v>1000</v>
      </c>
      <c r="AC17" s="139">
        <f t="shared" si="13"/>
        <v>0</v>
      </c>
      <c r="AD17" s="138">
        <v>0</v>
      </c>
      <c r="AE17" s="139">
        <f t="shared" si="14"/>
        <v>0</v>
      </c>
      <c r="AF17" s="5"/>
      <c r="AG17" s="109"/>
      <c r="AH17" s="109"/>
      <c r="AI17" s="109"/>
      <c r="AJ17" s="109"/>
      <c r="AK17" s="7"/>
      <c r="AL17" s="6" t="s">
        <v>23</v>
      </c>
      <c r="AM17" s="6" t="s">
        <v>53</v>
      </c>
      <c r="AN17" s="7"/>
      <c r="AO17" s="6"/>
      <c r="AP17" s="109"/>
      <c r="AQ17" s="109">
        <v>15</v>
      </c>
      <c r="AR17" s="109">
        <v>75</v>
      </c>
      <c r="AS17" s="109"/>
      <c r="AT17" s="109"/>
      <c r="AU17" s="109"/>
    </row>
    <row r="18" spans="1:47" ht="21" x14ac:dyDescent="0.25">
      <c r="A18" s="136"/>
      <c r="B18" s="137"/>
      <c r="C18" s="137"/>
      <c r="D18" s="137"/>
      <c r="E18" s="137"/>
      <c r="F18" s="137"/>
      <c r="G18" s="138">
        <v>0</v>
      </c>
      <c r="H18" s="139">
        <f t="shared" si="0"/>
        <v>0</v>
      </c>
      <c r="I18" s="139">
        <f t="shared" si="1"/>
        <v>0</v>
      </c>
      <c r="J18" s="138">
        <v>0</v>
      </c>
      <c r="K18" s="139">
        <f t="shared" si="2"/>
        <v>0</v>
      </c>
      <c r="L18" s="139">
        <f t="shared" si="3"/>
        <v>0</v>
      </c>
      <c r="M18" s="138">
        <v>0</v>
      </c>
      <c r="N18" s="139">
        <f t="shared" si="4"/>
        <v>0</v>
      </c>
      <c r="O18" s="139">
        <f t="shared" si="5"/>
        <v>0</v>
      </c>
      <c r="P18" s="138">
        <v>0</v>
      </c>
      <c r="Q18" s="139">
        <f t="shared" si="6"/>
        <v>0</v>
      </c>
      <c r="R18" s="139">
        <f t="shared" si="7"/>
        <v>0</v>
      </c>
      <c r="S18" s="138">
        <v>0</v>
      </c>
      <c r="T18" s="139">
        <f t="shared" si="8"/>
        <v>0</v>
      </c>
      <c r="U18" s="139">
        <f t="shared" si="9"/>
        <v>0</v>
      </c>
      <c r="V18" s="138">
        <v>0</v>
      </c>
      <c r="W18" s="139">
        <f t="shared" si="10"/>
        <v>0</v>
      </c>
      <c r="X18" s="139">
        <f t="shared" si="11"/>
        <v>0</v>
      </c>
      <c r="Y18" s="138" t="s">
        <v>37</v>
      </c>
      <c r="Z18" s="139">
        <f t="shared" si="12"/>
        <v>0</v>
      </c>
      <c r="AA18" s="139">
        <f t="shared" si="15"/>
        <v>0</v>
      </c>
      <c r="AB18" s="139">
        <v>1000</v>
      </c>
      <c r="AC18" s="139">
        <f t="shared" si="13"/>
        <v>0</v>
      </c>
      <c r="AD18" s="138">
        <v>0</v>
      </c>
      <c r="AE18" s="139">
        <f t="shared" si="14"/>
        <v>0</v>
      </c>
      <c r="AF18" s="5"/>
      <c r="AG18" s="109"/>
      <c r="AH18" s="109"/>
      <c r="AI18" s="109"/>
      <c r="AJ18" s="109"/>
      <c r="AK18" s="7"/>
      <c r="AL18" s="6" t="s">
        <v>25</v>
      </c>
      <c r="AM18" s="6" t="s">
        <v>54</v>
      </c>
      <c r="AN18" s="7"/>
      <c r="AO18" s="6"/>
      <c r="AP18" s="109"/>
      <c r="AQ18" s="109">
        <v>16</v>
      </c>
      <c r="AR18" s="109">
        <v>80</v>
      </c>
      <c r="AS18" s="109"/>
      <c r="AT18" s="109"/>
      <c r="AU18" s="109"/>
    </row>
    <row r="19" spans="1:47" ht="21" x14ac:dyDescent="0.25">
      <c r="A19" s="136"/>
      <c r="B19" s="137"/>
      <c r="C19" s="137"/>
      <c r="D19" s="137"/>
      <c r="E19" s="137"/>
      <c r="F19" s="137"/>
      <c r="G19" s="138">
        <v>0</v>
      </c>
      <c r="H19" s="139">
        <f t="shared" si="0"/>
        <v>0</v>
      </c>
      <c r="I19" s="139">
        <f t="shared" si="1"/>
        <v>0</v>
      </c>
      <c r="J19" s="138">
        <v>0</v>
      </c>
      <c r="K19" s="139">
        <f t="shared" si="2"/>
        <v>0</v>
      </c>
      <c r="L19" s="139">
        <f t="shared" si="3"/>
        <v>0</v>
      </c>
      <c r="M19" s="138">
        <v>0</v>
      </c>
      <c r="N19" s="139">
        <f t="shared" si="4"/>
        <v>0</v>
      </c>
      <c r="O19" s="139">
        <f t="shared" si="5"/>
        <v>0</v>
      </c>
      <c r="P19" s="138">
        <v>0</v>
      </c>
      <c r="Q19" s="139">
        <f t="shared" si="6"/>
        <v>0</v>
      </c>
      <c r="R19" s="139">
        <f t="shared" si="7"/>
        <v>0</v>
      </c>
      <c r="S19" s="138">
        <v>0</v>
      </c>
      <c r="T19" s="139">
        <f t="shared" si="8"/>
        <v>0</v>
      </c>
      <c r="U19" s="139">
        <f t="shared" si="9"/>
        <v>0</v>
      </c>
      <c r="V19" s="138">
        <v>0</v>
      </c>
      <c r="W19" s="139">
        <f t="shared" si="10"/>
        <v>0</v>
      </c>
      <c r="X19" s="139">
        <f t="shared" si="11"/>
        <v>0</v>
      </c>
      <c r="Y19" s="138" t="s">
        <v>37</v>
      </c>
      <c r="Z19" s="139">
        <f t="shared" si="12"/>
        <v>0</v>
      </c>
      <c r="AA19" s="139">
        <f t="shared" si="15"/>
        <v>0</v>
      </c>
      <c r="AB19" s="139">
        <v>1000</v>
      </c>
      <c r="AC19" s="139">
        <f t="shared" si="13"/>
        <v>0</v>
      </c>
      <c r="AD19" s="138">
        <v>0</v>
      </c>
      <c r="AE19" s="139">
        <f t="shared" si="14"/>
        <v>0</v>
      </c>
      <c r="AF19" s="5"/>
      <c r="AG19" s="109"/>
      <c r="AH19" s="109"/>
      <c r="AI19" s="109"/>
      <c r="AJ19" s="109"/>
      <c r="AK19" s="7"/>
      <c r="AL19" s="6" t="s">
        <v>26</v>
      </c>
      <c r="AM19" s="6" t="s">
        <v>55</v>
      </c>
      <c r="AN19" s="7"/>
      <c r="AO19" s="6"/>
      <c r="AP19" s="109"/>
      <c r="AQ19" s="109">
        <v>17</v>
      </c>
      <c r="AR19" s="109">
        <v>85</v>
      </c>
      <c r="AS19" s="109"/>
      <c r="AT19" s="109"/>
      <c r="AU19" s="109"/>
    </row>
    <row r="20" spans="1:47" ht="21" x14ac:dyDescent="0.25">
      <c r="A20" s="136"/>
      <c r="B20" s="137"/>
      <c r="C20" s="137"/>
      <c r="D20" s="137"/>
      <c r="E20" s="137"/>
      <c r="F20" s="137"/>
      <c r="G20" s="138">
        <v>0</v>
      </c>
      <c r="H20" s="139">
        <f t="shared" si="0"/>
        <v>0</v>
      </c>
      <c r="I20" s="139">
        <f t="shared" si="1"/>
        <v>0</v>
      </c>
      <c r="J20" s="138">
        <v>0</v>
      </c>
      <c r="K20" s="139">
        <f t="shared" si="2"/>
        <v>0</v>
      </c>
      <c r="L20" s="139">
        <f t="shared" si="3"/>
        <v>0</v>
      </c>
      <c r="M20" s="138">
        <v>0</v>
      </c>
      <c r="N20" s="139">
        <f t="shared" si="4"/>
        <v>0</v>
      </c>
      <c r="O20" s="139">
        <f t="shared" si="5"/>
        <v>0</v>
      </c>
      <c r="P20" s="138">
        <v>0</v>
      </c>
      <c r="Q20" s="139">
        <f t="shared" si="6"/>
        <v>0</v>
      </c>
      <c r="R20" s="139">
        <f t="shared" si="7"/>
        <v>0</v>
      </c>
      <c r="S20" s="138">
        <v>0</v>
      </c>
      <c r="T20" s="139">
        <f t="shared" si="8"/>
        <v>0</v>
      </c>
      <c r="U20" s="139">
        <f t="shared" si="9"/>
        <v>0</v>
      </c>
      <c r="V20" s="138">
        <v>0</v>
      </c>
      <c r="W20" s="139">
        <f t="shared" si="10"/>
        <v>0</v>
      </c>
      <c r="X20" s="139">
        <f t="shared" si="11"/>
        <v>0</v>
      </c>
      <c r="Y20" s="138" t="s">
        <v>37</v>
      </c>
      <c r="Z20" s="139">
        <f t="shared" si="12"/>
        <v>0</v>
      </c>
      <c r="AA20" s="139">
        <f t="shared" si="15"/>
        <v>0</v>
      </c>
      <c r="AB20" s="139">
        <v>1000</v>
      </c>
      <c r="AC20" s="139">
        <f t="shared" si="13"/>
        <v>0</v>
      </c>
      <c r="AD20" s="138">
        <v>0</v>
      </c>
      <c r="AE20" s="139">
        <f t="shared" si="14"/>
        <v>0</v>
      </c>
      <c r="AF20" s="5"/>
      <c r="AG20" s="109"/>
      <c r="AH20" s="109"/>
      <c r="AI20" s="109"/>
      <c r="AJ20" s="109"/>
      <c r="AK20" s="7"/>
      <c r="AL20" s="6" t="s">
        <v>594</v>
      </c>
      <c r="AM20" s="6" t="s">
        <v>11</v>
      </c>
      <c r="AN20" s="7"/>
      <c r="AO20" s="6"/>
      <c r="AP20" s="109"/>
      <c r="AQ20" s="109">
        <v>18</v>
      </c>
      <c r="AR20" s="109">
        <v>90</v>
      </c>
      <c r="AS20" s="109"/>
      <c r="AT20" s="109"/>
      <c r="AU20" s="109"/>
    </row>
    <row r="21" spans="1:47" ht="21" x14ac:dyDescent="0.25">
      <c r="A21" s="136"/>
      <c r="B21" s="137"/>
      <c r="C21" s="137"/>
      <c r="D21" s="137"/>
      <c r="E21" s="137"/>
      <c r="F21" s="137"/>
      <c r="G21" s="138">
        <v>0</v>
      </c>
      <c r="H21" s="139">
        <f t="shared" si="0"/>
        <v>0</v>
      </c>
      <c r="I21" s="139">
        <f t="shared" si="1"/>
        <v>0</v>
      </c>
      <c r="J21" s="138">
        <v>0</v>
      </c>
      <c r="K21" s="139">
        <f t="shared" si="2"/>
        <v>0</v>
      </c>
      <c r="L21" s="139">
        <f t="shared" si="3"/>
        <v>0</v>
      </c>
      <c r="M21" s="138">
        <v>0</v>
      </c>
      <c r="N21" s="139">
        <f t="shared" si="4"/>
        <v>0</v>
      </c>
      <c r="O21" s="139">
        <f t="shared" si="5"/>
        <v>0</v>
      </c>
      <c r="P21" s="138">
        <v>0</v>
      </c>
      <c r="Q21" s="139">
        <f t="shared" si="6"/>
        <v>0</v>
      </c>
      <c r="R21" s="139">
        <f t="shared" si="7"/>
        <v>0</v>
      </c>
      <c r="S21" s="138">
        <v>0</v>
      </c>
      <c r="T21" s="139">
        <f t="shared" si="8"/>
        <v>0</v>
      </c>
      <c r="U21" s="139">
        <f t="shared" si="9"/>
        <v>0</v>
      </c>
      <c r="V21" s="138">
        <v>0</v>
      </c>
      <c r="W21" s="139">
        <f t="shared" si="10"/>
        <v>0</v>
      </c>
      <c r="X21" s="139">
        <f t="shared" si="11"/>
        <v>0</v>
      </c>
      <c r="Y21" s="138" t="s">
        <v>37</v>
      </c>
      <c r="Z21" s="139">
        <f t="shared" si="12"/>
        <v>0</v>
      </c>
      <c r="AA21" s="139">
        <f t="shared" si="15"/>
        <v>0</v>
      </c>
      <c r="AB21" s="139">
        <v>1000</v>
      </c>
      <c r="AC21" s="139">
        <f t="shared" si="13"/>
        <v>0</v>
      </c>
      <c r="AD21" s="138">
        <v>0</v>
      </c>
      <c r="AE21" s="139">
        <f t="shared" si="14"/>
        <v>0</v>
      </c>
      <c r="AF21" s="5"/>
      <c r="AG21" s="109"/>
      <c r="AH21" s="109"/>
      <c r="AI21" s="109"/>
      <c r="AJ21" s="109"/>
      <c r="AK21" s="109"/>
      <c r="AL21" s="6">
        <v>0</v>
      </c>
      <c r="AM21" s="6" t="s">
        <v>11</v>
      </c>
      <c r="AN21" s="7"/>
      <c r="AO21" s="6"/>
      <c r="AP21" s="109"/>
      <c r="AQ21" s="109">
        <v>19</v>
      </c>
      <c r="AR21" s="109">
        <v>95</v>
      </c>
      <c r="AS21" s="109"/>
      <c r="AT21" s="109"/>
      <c r="AU21" s="109"/>
    </row>
    <row r="22" spans="1:47" ht="21" x14ac:dyDescent="0.25">
      <c r="A22" s="136"/>
      <c r="B22" s="137"/>
      <c r="C22" s="137"/>
      <c r="D22" s="137"/>
      <c r="E22" s="137"/>
      <c r="F22" s="137"/>
      <c r="G22" s="138">
        <v>0</v>
      </c>
      <c r="H22" s="139">
        <f t="shared" si="0"/>
        <v>0</v>
      </c>
      <c r="I22" s="139">
        <f t="shared" si="1"/>
        <v>0</v>
      </c>
      <c r="J22" s="138">
        <v>0</v>
      </c>
      <c r="K22" s="139">
        <f t="shared" si="2"/>
        <v>0</v>
      </c>
      <c r="L22" s="139">
        <f t="shared" si="3"/>
        <v>0</v>
      </c>
      <c r="M22" s="138">
        <v>0</v>
      </c>
      <c r="N22" s="139">
        <f t="shared" si="4"/>
        <v>0</v>
      </c>
      <c r="O22" s="139">
        <f t="shared" si="5"/>
        <v>0</v>
      </c>
      <c r="P22" s="138">
        <v>0</v>
      </c>
      <c r="Q22" s="139">
        <f t="shared" si="6"/>
        <v>0</v>
      </c>
      <c r="R22" s="139">
        <f t="shared" si="7"/>
        <v>0</v>
      </c>
      <c r="S22" s="138">
        <v>0</v>
      </c>
      <c r="T22" s="139">
        <f t="shared" si="8"/>
        <v>0</v>
      </c>
      <c r="U22" s="139">
        <f t="shared" si="9"/>
        <v>0</v>
      </c>
      <c r="V22" s="138">
        <v>0</v>
      </c>
      <c r="W22" s="139">
        <f t="shared" si="10"/>
        <v>0</v>
      </c>
      <c r="X22" s="139">
        <f t="shared" si="11"/>
        <v>0</v>
      </c>
      <c r="Y22" s="138" t="s">
        <v>37</v>
      </c>
      <c r="Z22" s="139">
        <f t="shared" si="12"/>
        <v>0</v>
      </c>
      <c r="AA22" s="139">
        <f t="shared" si="15"/>
        <v>0</v>
      </c>
      <c r="AB22" s="139">
        <v>1000</v>
      </c>
      <c r="AC22" s="139">
        <f t="shared" si="13"/>
        <v>0</v>
      </c>
      <c r="AD22" s="138">
        <v>0</v>
      </c>
      <c r="AE22" s="139">
        <f t="shared" si="14"/>
        <v>0</v>
      </c>
      <c r="AF22" s="5"/>
      <c r="AG22" s="109"/>
      <c r="AH22" s="109"/>
      <c r="AI22" s="109"/>
      <c r="AJ22" s="109"/>
      <c r="AK22" s="109"/>
      <c r="AL22" s="109"/>
      <c r="AM22" s="109"/>
      <c r="AN22" s="109"/>
      <c r="AO22" s="6"/>
      <c r="AP22" s="109"/>
      <c r="AQ22" s="109">
        <v>20</v>
      </c>
      <c r="AR22" s="109">
        <v>100</v>
      </c>
      <c r="AS22" s="109"/>
      <c r="AT22" s="109"/>
      <c r="AU22" s="109"/>
    </row>
    <row r="23" spans="1:47" ht="18.75" x14ac:dyDescent="0.25">
      <c r="A23" s="136"/>
      <c r="B23" s="137"/>
      <c r="C23" s="137"/>
      <c r="D23" s="137"/>
      <c r="E23" s="137"/>
      <c r="F23" s="137"/>
      <c r="G23" s="138">
        <v>0</v>
      </c>
      <c r="H23" s="139">
        <f t="shared" si="0"/>
        <v>0</v>
      </c>
      <c r="I23" s="139">
        <f t="shared" si="1"/>
        <v>0</v>
      </c>
      <c r="J23" s="138">
        <v>0</v>
      </c>
      <c r="K23" s="139">
        <f t="shared" si="2"/>
        <v>0</v>
      </c>
      <c r="L23" s="139">
        <f t="shared" si="3"/>
        <v>0</v>
      </c>
      <c r="M23" s="138">
        <v>0</v>
      </c>
      <c r="N23" s="139">
        <f t="shared" si="4"/>
        <v>0</v>
      </c>
      <c r="O23" s="139">
        <f t="shared" si="5"/>
        <v>0</v>
      </c>
      <c r="P23" s="138">
        <v>0</v>
      </c>
      <c r="Q23" s="139">
        <f t="shared" si="6"/>
        <v>0</v>
      </c>
      <c r="R23" s="139">
        <f t="shared" si="7"/>
        <v>0</v>
      </c>
      <c r="S23" s="138">
        <v>0</v>
      </c>
      <c r="T23" s="139">
        <f t="shared" si="8"/>
        <v>0</v>
      </c>
      <c r="U23" s="139">
        <f t="shared" si="9"/>
        <v>0</v>
      </c>
      <c r="V23" s="138">
        <v>0</v>
      </c>
      <c r="W23" s="139">
        <f t="shared" si="10"/>
        <v>0</v>
      </c>
      <c r="X23" s="139">
        <f t="shared" si="11"/>
        <v>0</v>
      </c>
      <c r="Y23" s="138" t="s">
        <v>37</v>
      </c>
      <c r="Z23" s="139">
        <f t="shared" si="12"/>
        <v>0</v>
      </c>
      <c r="AA23" s="139">
        <f t="shared" si="15"/>
        <v>0</v>
      </c>
      <c r="AB23" s="139">
        <v>1000</v>
      </c>
      <c r="AC23" s="139">
        <f t="shared" si="13"/>
        <v>0</v>
      </c>
      <c r="AD23" s="138">
        <v>0</v>
      </c>
      <c r="AE23" s="139">
        <f t="shared" si="14"/>
        <v>0</v>
      </c>
      <c r="AF23" s="5"/>
      <c r="AG23" s="9"/>
      <c r="AH23" s="10"/>
      <c r="AI23" s="10"/>
      <c r="AJ23" s="10"/>
      <c r="AK23" s="10"/>
      <c r="AL23" s="10"/>
      <c r="AM23" s="9"/>
      <c r="AN23" s="9"/>
      <c r="AO23" s="9"/>
      <c r="AP23" s="9"/>
      <c r="AQ23" s="9"/>
      <c r="AR23" s="9"/>
      <c r="AS23" s="9"/>
      <c r="AT23" s="9"/>
      <c r="AU23" s="11"/>
    </row>
    <row r="24" spans="1:47" ht="15.75" x14ac:dyDescent="0.25">
      <c r="AF24" s="5"/>
      <c r="AG24" s="9"/>
      <c r="AH24" s="10"/>
      <c r="AI24" s="10"/>
      <c r="AJ24" s="10"/>
      <c r="AK24" s="10"/>
      <c r="AL24" s="10"/>
      <c r="AM24" s="9"/>
      <c r="AN24" s="9"/>
      <c r="AO24" s="9"/>
      <c r="AP24" s="9"/>
      <c r="AQ24" s="9"/>
      <c r="AR24" s="9"/>
      <c r="AS24" s="9"/>
      <c r="AT24" s="9"/>
      <c r="AU24" s="11"/>
    </row>
  </sheetData>
  <sheetProtection algorithmName="SHA-512" hashValue="jxDIFPZ8fiH2JIySvTtrIvMBba75y7Dlq+opTlt4j62BDTAAcmB3aJo91xl5ITuFk08OzrYD4OlAzIxRg14ENw==" saltValue="vu1zkZ+oagLZBHQ01idYUQ==" spinCount="100000" sheet="1"/>
  <mergeCells count="25">
    <mergeCell ref="AQ1:AR1"/>
    <mergeCell ref="A2:A3"/>
    <mergeCell ref="B2:B3"/>
    <mergeCell ref="C2:C3"/>
    <mergeCell ref="D2:D3"/>
    <mergeCell ref="E2:E3"/>
    <mergeCell ref="F2:F3"/>
    <mergeCell ref="G2:I2"/>
    <mergeCell ref="J2:L2"/>
    <mergeCell ref="M2:O2"/>
    <mergeCell ref="A1:AE1"/>
    <mergeCell ref="AG1:AH1"/>
    <mergeCell ref="AI1:AJ1"/>
    <mergeCell ref="AK1:AL1"/>
    <mergeCell ref="AM1:AN1"/>
    <mergeCell ref="AO1:AP1"/>
    <mergeCell ref="A8:AE8"/>
    <mergeCell ref="AD2:AD3"/>
    <mergeCell ref="AE2:AE3"/>
    <mergeCell ref="P2:R2"/>
    <mergeCell ref="S2:U2"/>
    <mergeCell ref="V2:X2"/>
    <mergeCell ref="Y2:AA2"/>
    <mergeCell ref="AB2:AB3"/>
    <mergeCell ref="AC2:AC3"/>
  </mergeCells>
  <conditionalFormatting sqref="AE4:AE7">
    <cfRule type="cellIs" dxfId="429" priority="279" operator="equal">
      <formula>"الف-یک"</formula>
    </cfRule>
    <cfRule type="cellIs" dxfId="428" priority="280" operator="equal">
      <formula>"ب-یک"</formula>
    </cfRule>
    <cfRule type="cellIs" dxfId="427" priority="281" operator="equal">
      <formula>"ج-یک"</formula>
    </cfRule>
    <cfRule type="cellIs" dxfId="426" priority="282" operator="equal">
      <formula>"الف-دو"</formula>
    </cfRule>
    <cfRule type="cellIs" dxfId="425" priority="283" operator="equal">
      <formula>"ب-دو"</formula>
    </cfRule>
    <cfRule type="cellIs" dxfId="424" priority="284" operator="equal">
      <formula>"ج-دو"</formula>
    </cfRule>
    <cfRule type="cellIs" dxfId="423" priority="285" operator="equal">
      <formula>"الف-سوم"</formula>
    </cfRule>
    <cfRule type="cellIs" dxfId="422" priority="286" operator="equal">
      <formula>"ب-سوم"</formula>
    </cfRule>
    <cfRule type="cellIs" dxfId="421" priority="287" operator="equal">
      <formula>"ج-سوم"</formula>
    </cfRule>
    <cfRule type="cellIs" dxfId="420" priority="288" operator="equal">
      <formula>"الف-چهارم"</formula>
    </cfRule>
    <cfRule type="cellIs" dxfId="419" priority="289" operator="equal">
      <formula>"ب-چهارم"</formula>
    </cfRule>
    <cfRule type="cellIs" dxfId="418" priority="290" operator="equal">
      <formula>"ج-چهارم"</formula>
    </cfRule>
    <cfRule type="cellIs" dxfId="417" priority="291" operator="equal">
      <formula>"بدون درجه"</formula>
    </cfRule>
  </conditionalFormatting>
  <conditionalFormatting sqref="AC4:AC7">
    <cfRule type="cellIs" dxfId="416" priority="316" operator="between">
      <formula>451</formula>
      <formula>500</formula>
    </cfRule>
    <cfRule type="cellIs" dxfId="415" priority="317" operator="between">
      <formula>401</formula>
      <formula>450</formula>
    </cfRule>
    <cfRule type="cellIs" dxfId="414" priority="318" operator="between">
      <formula>0</formula>
      <formula>400</formula>
    </cfRule>
  </conditionalFormatting>
  <conditionalFormatting sqref="AC4:AC7">
    <cfRule type="cellIs" dxfId="413" priority="305" operator="between">
      <formula>951</formula>
      <formula>1000</formula>
    </cfRule>
    <cfRule type="cellIs" dxfId="412" priority="306" operator="between">
      <formula>901</formula>
      <formula>950</formula>
    </cfRule>
    <cfRule type="cellIs" dxfId="411" priority="307" operator="between">
      <formula>851</formula>
      <formula>900</formula>
    </cfRule>
    <cfRule type="cellIs" dxfId="410" priority="308" operator="between">
      <formula>801</formula>
      <formula>850</formula>
    </cfRule>
    <cfRule type="cellIs" dxfId="409" priority="309" operator="between">
      <formula>751</formula>
      <formula>800</formula>
    </cfRule>
    <cfRule type="cellIs" dxfId="408" priority="310" operator="between">
      <formula>701</formula>
      <formula>750</formula>
    </cfRule>
    <cfRule type="cellIs" dxfId="407" priority="311" operator="between">
      <formula>651</formula>
      <formula>700</formula>
    </cfRule>
    <cfRule type="cellIs" dxfId="406" priority="312" operator="between">
      <formula>601</formula>
      <formula>650</formula>
    </cfRule>
    <cfRule type="cellIs" dxfId="405" priority="313" operator="between">
      <formula>551</formula>
      <formula>600</formula>
    </cfRule>
    <cfRule type="cellIs" dxfId="404" priority="314" operator="between">
      <formula>501</formula>
      <formula>550</formula>
    </cfRule>
  </conditionalFormatting>
  <conditionalFormatting sqref="AL22">
    <cfRule type="notContainsBlanks" dxfId="403" priority="17">
      <formula>LEN(TRIM(AL22))&gt;0</formula>
    </cfRule>
  </conditionalFormatting>
  <conditionalFormatting sqref="AL22:AM22">
    <cfRule type="dataBar" priority="1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{3BA7E151-4B18-4F79-90FF-4B7FAE8B0674}</x14:id>
        </ext>
      </extLst>
    </cfRule>
    <cfRule type="notContainsBlanks" dxfId="402" priority="18">
      <formula>LEN(TRIM(AL22))&gt;0</formula>
    </cfRule>
  </conditionalFormatting>
  <conditionalFormatting sqref="AD4:AD7">
    <cfRule type="cellIs" dxfId="401" priority="1" operator="equal">
      <formula>"951-1000"</formula>
    </cfRule>
    <cfRule type="cellIs" dxfId="400" priority="2" operator="equal">
      <formula>"901-950"</formula>
    </cfRule>
    <cfRule type="cellIs" dxfId="399" priority="3" operator="equal">
      <formula>"851-900"</formula>
    </cfRule>
    <cfRule type="cellIs" dxfId="398" priority="4" operator="equal">
      <formula>"801-850"</formula>
    </cfRule>
    <cfRule type="cellIs" dxfId="397" priority="5" operator="equal">
      <formula>"751-800"</formula>
    </cfRule>
    <cfRule type="cellIs" dxfId="396" priority="6" operator="equal">
      <formula>"701-750"</formula>
    </cfRule>
    <cfRule type="cellIs" dxfId="395" priority="7" operator="equal">
      <formula>"651-700"</formula>
    </cfRule>
    <cfRule type="cellIs" dxfId="394" priority="8" operator="equal">
      <formula>"601-650"</formula>
    </cfRule>
    <cfRule type="cellIs" dxfId="393" priority="9" operator="equal">
      <formula>"551-600"</formula>
    </cfRule>
    <cfRule type="cellIs" dxfId="392" priority="10" operator="equal">
      <formula>"501-550"</formula>
    </cfRule>
    <cfRule type="cellIs" dxfId="391" priority="11" operator="equal">
      <formula>"451-500"</formula>
    </cfRule>
    <cfRule type="cellIs" dxfId="390" priority="12" operator="equal">
      <formula>"401-450"</formula>
    </cfRule>
    <cfRule type="cellIs" dxfId="389" priority="13" operator="equal">
      <formula>"0-400"</formula>
    </cfRule>
  </conditionalFormatting>
  <dataValidations count="8">
    <dataValidation type="list" allowBlank="1" showInputMessage="1" showErrorMessage="1" sqref="J4:J7 J9:J23">
      <formula1>$AI$2:$AI$12</formula1>
    </dataValidation>
    <dataValidation type="list" allowBlank="1" showInputMessage="1" showErrorMessage="1" sqref="P4:P7 P9:P23">
      <formula1>$AM$2:$AM$5</formula1>
    </dataValidation>
    <dataValidation type="list" allowBlank="1" showInputMessage="1" showErrorMessage="1" sqref="V4:V7 V9:V23">
      <formula1>$AQ$2:$AQ$22</formula1>
    </dataValidation>
    <dataValidation type="list" allowBlank="1" showInputMessage="1" showErrorMessage="1" sqref="S4:S7 S9:S23">
      <formula1>$AO$2:$AO$6</formula1>
    </dataValidation>
    <dataValidation type="list" allowBlank="1" showInputMessage="1" showErrorMessage="1" sqref="M4:M7 M9:M23">
      <formula1>$AK$2:$AK$4</formula1>
    </dataValidation>
    <dataValidation type="list" allowBlank="1" showInputMessage="1" showErrorMessage="1" sqref="AD4:AD7 AD9:AD23">
      <formula1>$AL$8:$AL$21</formula1>
    </dataValidation>
    <dataValidation type="list" allowBlank="1" showInputMessage="1" showErrorMessage="1" sqref="G4:G7 G9:G23">
      <formula1>$AG$2:$AG$6</formula1>
    </dataValidation>
    <dataValidation type="list" allowBlank="1" showInputMessage="1" showErrorMessage="1" sqref="Y4:Y7 Y9:Y23">
      <formula1>$AS$2:$AS$8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BA7E151-4B18-4F79-90FF-4B7FAE8B067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AL22:AM22</xm:sqref>
        </x14:conditionalFormatting>
      </x14:conditionalFormatting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tabColor theme="2" tint="-0.749992370372631"/>
  </sheetPr>
  <dimension ref="A1:AU26"/>
  <sheetViews>
    <sheetView rightToLeft="1" workbookViewId="0">
      <selection activeCell="A11" sqref="A11:AE11"/>
    </sheetView>
  </sheetViews>
  <sheetFormatPr defaultRowHeight="15" x14ac:dyDescent="0.25"/>
  <cols>
    <col min="1" max="1" width="5.140625" bestFit="1" customWidth="1"/>
    <col min="2" max="2" width="11.85546875" bestFit="1" customWidth="1"/>
    <col min="3" max="3" width="11.5703125" bestFit="1" customWidth="1"/>
    <col min="4" max="4" width="17.42578125" customWidth="1"/>
    <col min="5" max="5" width="13" bestFit="1" customWidth="1"/>
    <col min="6" max="6" width="17.140625" bestFit="1" customWidth="1"/>
    <col min="8" max="8" width="6" bestFit="1" customWidth="1"/>
    <col min="9" max="9" width="5.85546875" bestFit="1" customWidth="1"/>
    <col min="11" max="11" width="6" bestFit="1" customWidth="1"/>
    <col min="12" max="12" width="5.85546875" bestFit="1" customWidth="1"/>
    <col min="14" max="14" width="6" bestFit="1" customWidth="1"/>
    <col min="15" max="15" width="5.85546875" bestFit="1" customWidth="1"/>
    <col min="17" max="17" width="6" bestFit="1" customWidth="1"/>
    <col min="18" max="18" width="5.85546875" bestFit="1" customWidth="1"/>
    <col min="20" max="20" width="6" bestFit="1" customWidth="1"/>
    <col min="21" max="21" width="5.85546875" bestFit="1" customWidth="1"/>
    <col min="23" max="23" width="6" bestFit="1" customWidth="1"/>
    <col min="24" max="24" width="5.85546875" bestFit="1" customWidth="1"/>
    <col min="26" max="26" width="6" bestFit="1" customWidth="1"/>
    <col min="27" max="27" width="5.85546875" bestFit="1" customWidth="1"/>
    <col min="32" max="47" width="9.140625" style="77"/>
  </cols>
  <sheetData>
    <row r="1" spans="1:47" ht="24.75" thickBot="1" x14ac:dyDescent="0.3">
      <c r="A1" s="236" t="s">
        <v>66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236"/>
      <c r="Y1" s="236"/>
      <c r="Z1" s="236"/>
      <c r="AA1" s="236"/>
      <c r="AB1" s="236"/>
      <c r="AC1" s="236"/>
      <c r="AD1" s="236"/>
      <c r="AE1" s="236"/>
      <c r="AF1" s="1"/>
      <c r="AG1" s="219" t="s">
        <v>2</v>
      </c>
      <c r="AH1" s="219"/>
      <c r="AI1" s="219" t="s">
        <v>3</v>
      </c>
      <c r="AJ1" s="219"/>
      <c r="AK1" s="219" t="s">
        <v>4</v>
      </c>
      <c r="AL1" s="219"/>
      <c r="AM1" s="219" t="s">
        <v>5</v>
      </c>
      <c r="AN1" s="219"/>
      <c r="AO1" s="219" t="s">
        <v>6</v>
      </c>
      <c r="AP1" s="219"/>
      <c r="AQ1" s="219" t="s">
        <v>7</v>
      </c>
      <c r="AR1" s="219"/>
      <c r="AS1" s="2"/>
      <c r="AT1" s="2" t="s">
        <v>8</v>
      </c>
      <c r="AU1" s="109"/>
    </row>
    <row r="2" spans="1:47" ht="24.75" customHeight="1" thickBot="1" x14ac:dyDescent="0.3">
      <c r="A2" s="255" t="s">
        <v>44</v>
      </c>
      <c r="B2" s="222" t="s">
        <v>58</v>
      </c>
      <c r="C2" s="224" t="s">
        <v>15</v>
      </c>
      <c r="D2" s="226" t="s">
        <v>69</v>
      </c>
      <c r="E2" s="222" t="s">
        <v>57</v>
      </c>
      <c r="F2" s="226" t="s">
        <v>16</v>
      </c>
      <c r="G2" s="228" t="s">
        <v>2</v>
      </c>
      <c r="H2" s="229"/>
      <c r="I2" s="230"/>
      <c r="J2" s="231" t="s">
        <v>3</v>
      </c>
      <c r="K2" s="232"/>
      <c r="L2" s="233"/>
      <c r="M2" s="234" t="s">
        <v>4</v>
      </c>
      <c r="N2" s="234"/>
      <c r="O2" s="235"/>
      <c r="P2" s="241" t="s">
        <v>5</v>
      </c>
      <c r="Q2" s="241"/>
      <c r="R2" s="242"/>
      <c r="S2" s="243" t="s">
        <v>33</v>
      </c>
      <c r="T2" s="244"/>
      <c r="U2" s="244"/>
      <c r="V2" s="245" t="s">
        <v>34</v>
      </c>
      <c r="W2" s="246"/>
      <c r="X2" s="247"/>
      <c r="Y2" s="248" t="s">
        <v>35</v>
      </c>
      <c r="Z2" s="249"/>
      <c r="AA2" s="250"/>
      <c r="AB2" s="251" t="s">
        <v>0</v>
      </c>
      <c r="AC2" s="253" t="s">
        <v>1</v>
      </c>
      <c r="AD2" s="237" t="s">
        <v>10</v>
      </c>
      <c r="AE2" s="237" t="s">
        <v>56</v>
      </c>
      <c r="AF2" s="1"/>
      <c r="AG2" s="109">
        <v>0</v>
      </c>
      <c r="AH2" s="109">
        <v>0</v>
      </c>
      <c r="AI2" s="109">
        <v>0</v>
      </c>
      <c r="AJ2" s="109">
        <v>0</v>
      </c>
      <c r="AK2" s="109">
        <v>0</v>
      </c>
      <c r="AL2" s="109">
        <v>0</v>
      </c>
      <c r="AM2" s="109">
        <v>0</v>
      </c>
      <c r="AN2" s="109">
        <v>0</v>
      </c>
      <c r="AO2" s="109">
        <v>0</v>
      </c>
      <c r="AP2" s="109">
        <v>0</v>
      </c>
      <c r="AQ2" s="109">
        <v>0</v>
      </c>
      <c r="AR2" s="109">
        <v>0</v>
      </c>
      <c r="AS2" s="2" t="s">
        <v>37</v>
      </c>
      <c r="AT2" s="2">
        <v>0</v>
      </c>
      <c r="AU2" s="109"/>
    </row>
    <row r="3" spans="1:47" ht="153" thickBot="1" x14ac:dyDescent="0.3">
      <c r="A3" s="256"/>
      <c r="B3" s="223"/>
      <c r="C3" s="225"/>
      <c r="D3" s="227"/>
      <c r="E3" s="223"/>
      <c r="F3" s="227"/>
      <c r="G3" s="22" t="s">
        <v>39</v>
      </c>
      <c r="H3" s="23" t="s">
        <v>36</v>
      </c>
      <c r="I3" s="24" t="s">
        <v>67</v>
      </c>
      <c r="J3" s="25" t="s">
        <v>38</v>
      </c>
      <c r="K3" s="26" t="s">
        <v>36</v>
      </c>
      <c r="L3" s="27" t="s">
        <v>67</v>
      </c>
      <c r="M3" s="28" t="s">
        <v>68</v>
      </c>
      <c r="N3" s="29" t="s">
        <v>36</v>
      </c>
      <c r="O3" s="30" t="s">
        <v>67</v>
      </c>
      <c r="P3" s="31" t="s">
        <v>40</v>
      </c>
      <c r="Q3" s="32" t="s">
        <v>36</v>
      </c>
      <c r="R3" s="33" t="s">
        <v>67</v>
      </c>
      <c r="S3" s="34" t="s">
        <v>41</v>
      </c>
      <c r="T3" s="35" t="s">
        <v>36</v>
      </c>
      <c r="U3" s="36" t="s">
        <v>67</v>
      </c>
      <c r="V3" s="37" t="s">
        <v>42</v>
      </c>
      <c r="W3" s="38" t="s">
        <v>36</v>
      </c>
      <c r="X3" s="39" t="s">
        <v>67</v>
      </c>
      <c r="Y3" s="40" t="s">
        <v>43</v>
      </c>
      <c r="Z3" s="41" t="s">
        <v>36</v>
      </c>
      <c r="AA3" s="42" t="s">
        <v>67</v>
      </c>
      <c r="AB3" s="252"/>
      <c r="AC3" s="254"/>
      <c r="AD3" s="238"/>
      <c r="AE3" s="238"/>
      <c r="AF3" s="3"/>
      <c r="AG3" s="109" t="s">
        <v>32</v>
      </c>
      <c r="AH3" s="109">
        <v>100</v>
      </c>
      <c r="AI3" s="109">
        <v>1000</v>
      </c>
      <c r="AJ3" s="109">
        <v>10</v>
      </c>
      <c r="AK3" s="109" t="s">
        <v>32</v>
      </c>
      <c r="AL3" s="109">
        <v>100</v>
      </c>
      <c r="AM3" s="109" t="s">
        <v>12</v>
      </c>
      <c r="AN3" s="109">
        <v>100</v>
      </c>
      <c r="AO3" s="109" t="s">
        <v>30</v>
      </c>
      <c r="AP3" s="109">
        <v>100</v>
      </c>
      <c r="AQ3" s="109">
        <v>1</v>
      </c>
      <c r="AR3" s="109">
        <v>5</v>
      </c>
      <c r="AS3" s="2" t="s">
        <v>59</v>
      </c>
      <c r="AT3" s="2">
        <v>-10</v>
      </c>
      <c r="AU3" s="4"/>
    </row>
    <row r="4" spans="1:47" ht="21" x14ac:dyDescent="0.25">
      <c r="A4" s="18">
        <v>1</v>
      </c>
      <c r="B4" s="19" t="s">
        <v>596</v>
      </c>
      <c r="C4" s="19" t="s">
        <v>1490</v>
      </c>
      <c r="D4" s="19" t="s">
        <v>1491</v>
      </c>
      <c r="E4" s="19">
        <v>1950116621</v>
      </c>
      <c r="F4" s="19" t="s">
        <v>73</v>
      </c>
      <c r="G4" s="13" t="s">
        <v>32</v>
      </c>
      <c r="H4" s="43">
        <f t="shared" ref="H4:H24" si="0">IFERROR(VLOOKUP(G4,$AG$2:$AH$6,2,FALSE),0)</f>
        <v>100</v>
      </c>
      <c r="I4" s="44">
        <f t="shared" ref="I4:I24" si="1">H4*2</f>
        <v>200</v>
      </c>
      <c r="J4" s="17">
        <v>3000</v>
      </c>
      <c r="K4" s="45">
        <f t="shared" ref="K4:K24" si="2">IFERROR(VLOOKUP(J4,$AI$2:$AJ$12,2,FALSE),0)</f>
        <v>30</v>
      </c>
      <c r="L4" s="46">
        <f t="shared" ref="L4:L24" si="3">K4*2</f>
        <v>60</v>
      </c>
      <c r="M4" s="12" t="s">
        <v>32</v>
      </c>
      <c r="N4" s="47">
        <f t="shared" ref="N4:N24" si="4">IFERROR(VLOOKUP(M4,$AK$2:$AL$4,2,FALSE),0)</f>
        <v>100</v>
      </c>
      <c r="O4" s="48">
        <f t="shared" ref="O4:O24" si="5">N4*2</f>
        <v>200</v>
      </c>
      <c r="P4" s="14" t="s">
        <v>12</v>
      </c>
      <c r="Q4" s="49">
        <f t="shared" ref="Q4:Q24" si="6">IFERROR(VLOOKUP(P4,$AM$2:$AN$5,2,FALSE),0)</f>
        <v>100</v>
      </c>
      <c r="R4" s="50">
        <f t="shared" ref="R4:R24" si="7">Q4*2</f>
        <v>200</v>
      </c>
      <c r="S4" s="15" t="s">
        <v>30</v>
      </c>
      <c r="T4" s="51">
        <f t="shared" ref="T4:T24" si="8">IFERROR(VLOOKUP(S4,$AO$2:$AP$6,2,FALSE),0)</f>
        <v>100</v>
      </c>
      <c r="U4" s="52">
        <f t="shared" ref="U4:U24" si="9">T4*1</f>
        <v>100</v>
      </c>
      <c r="V4" s="20">
        <v>18</v>
      </c>
      <c r="W4" s="53">
        <f t="shared" ref="W4:W24" si="10">IFERROR(VLOOKUP(V4,$AQ$2:$AR$22,2,FALSE),0)</f>
        <v>90</v>
      </c>
      <c r="X4" s="54">
        <f t="shared" ref="X4:X24" si="11">W4*1</f>
        <v>90</v>
      </c>
      <c r="Y4" s="16" t="s">
        <v>37</v>
      </c>
      <c r="Z4" s="55">
        <f t="shared" ref="Z4:Z24" si="12">IFERROR(VLOOKUP(Y4,$AS$2:$AT$8,2,FALSE),0)</f>
        <v>0</v>
      </c>
      <c r="AA4" s="56">
        <f>Z4*1</f>
        <v>0</v>
      </c>
      <c r="AB4" s="57">
        <v>1000</v>
      </c>
      <c r="AC4" s="182">
        <f t="shared" ref="AC4:AC24" si="13">SUM(I4,L4,O4,R4,U4,X4,AA4)-Y1386</f>
        <v>850</v>
      </c>
      <c r="AD4" s="21" t="s">
        <v>20</v>
      </c>
      <c r="AE4" s="59" t="str">
        <f t="shared" ref="AE4:AE24" si="14">IFERROR(VLOOKUP(AD4,$AL$8:$AM$20,2,FALSE),0)</f>
        <v>الف-دو</v>
      </c>
      <c r="AF4" s="5"/>
      <c r="AG4" s="109" t="s">
        <v>31</v>
      </c>
      <c r="AH4" s="109">
        <v>70</v>
      </c>
      <c r="AI4" s="109">
        <v>2000</v>
      </c>
      <c r="AJ4" s="109">
        <v>20</v>
      </c>
      <c r="AK4" s="109" t="s">
        <v>31</v>
      </c>
      <c r="AL4" s="109">
        <v>70</v>
      </c>
      <c r="AM4" s="109" t="s">
        <v>13</v>
      </c>
      <c r="AN4" s="109">
        <v>70</v>
      </c>
      <c r="AO4" s="109" t="s">
        <v>31</v>
      </c>
      <c r="AP4" s="109">
        <v>70</v>
      </c>
      <c r="AQ4" s="109">
        <v>2</v>
      </c>
      <c r="AR4" s="109">
        <v>10</v>
      </c>
      <c r="AS4" s="2" t="s">
        <v>60</v>
      </c>
      <c r="AT4" s="2">
        <v>-20</v>
      </c>
      <c r="AU4" s="4"/>
    </row>
    <row r="5" spans="1:47" ht="21" x14ac:dyDescent="0.25">
      <c r="A5" s="18">
        <f>A4+1</f>
        <v>2</v>
      </c>
      <c r="B5" s="19" t="s">
        <v>596</v>
      </c>
      <c r="C5" s="19" t="s">
        <v>1492</v>
      </c>
      <c r="D5" s="19" t="s">
        <v>1493</v>
      </c>
      <c r="E5" s="19">
        <v>6629856562</v>
      </c>
      <c r="F5" s="19" t="s">
        <v>73</v>
      </c>
      <c r="G5" s="13" t="s">
        <v>32</v>
      </c>
      <c r="H5" s="43">
        <f t="shared" si="0"/>
        <v>100</v>
      </c>
      <c r="I5" s="44">
        <f t="shared" si="1"/>
        <v>200</v>
      </c>
      <c r="J5" s="17">
        <v>3000</v>
      </c>
      <c r="K5" s="45">
        <f t="shared" si="2"/>
        <v>30</v>
      </c>
      <c r="L5" s="46">
        <f t="shared" si="3"/>
        <v>60</v>
      </c>
      <c r="M5" s="12" t="s">
        <v>32</v>
      </c>
      <c r="N5" s="47">
        <f t="shared" si="4"/>
        <v>100</v>
      </c>
      <c r="O5" s="48">
        <f t="shared" si="5"/>
        <v>200</v>
      </c>
      <c r="P5" s="14" t="s">
        <v>12</v>
      </c>
      <c r="Q5" s="49">
        <f t="shared" si="6"/>
        <v>100</v>
      </c>
      <c r="R5" s="50">
        <f t="shared" si="7"/>
        <v>200</v>
      </c>
      <c r="S5" s="15" t="s">
        <v>30</v>
      </c>
      <c r="T5" s="51">
        <f t="shared" si="8"/>
        <v>100</v>
      </c>
      <c r="U5" s="52">
        <f t="shared" si="9"/>
        <v>100</v>
      </c>
      <c r="V5" s="20">
        <v>18</v>
      </c>
      <c r="W5" s="53">
        <f t="shared" si="10"/>
        <v>90</v>
      </c>
      <c r="X5" s="54">
        <f t="shared" si="11"/>
        <v>90</v>
      </c>
      <c r="Y5" s="16" t="s">
        <v>37</v>
      </c>
      <c r="Z5" s="55">
        <f t="shared" si="12"/>
        <v>0</v>
      </c>
      <c r="AA5" s="56">
        <f t="shared" ref="AA5:AA24" si="15">Z5*1</f>
        <v>0</v>
      </c>
      <c r="AB5" s="57">
        <v>1000</v>
      </c>
      <c r="AC5" s="182">
        <f t="shared" si="13"/>
        <v>850</v>
      </c>
      <c r="AD5" s="21" t="s">
        <v>20</v>
      </c>
      <c r="AE5" s="59" t="str">
        <f t="shared" si="14"/>
        <v>الف-دو</v>
      </c>
      <c r="AF5" s="5"/>
      <c r="AG5" s="109" t="s">
        <v>29</v>
      </c>
      <c r="AH5" s="109">
        <v>50</v>
      </c>
      <c r="AI5" s="109">
        <v>3000</v>
      </c>
      <c r="AJ5" s="109">
        <v>30</v>
      </c>
      <c r="AK5" s="109"/>
      <c r="AL5" s="109"/>
      <c r="AM5" s="109" t="s">
        <v>14</v>
      </c>
      <c r="AN5" s="109">
        <v>50</v>
      </c>
      <c r="AO5" s="109" t="s">
        <v>29</v>
      </c>
      <c r="AP5" s="109">
        <v>50</v>
      </c>
      <c r="AQ5" s="109">
        <v>3</v>
      </c>
      <c r="AR5" s="109">
        <v>15</v>
      </c>
      <c r="AS5" s="2" t="s">
        <v>61</v>
      </c>
      <c r="AT5" s="2">
        <v>-30</v>
      </c>
      <c r="AU5" s="4"/>
    </row>
    <row r="6" spans="1:47" ht="28.5" x14ac:dyDescent="0.25">
      <c r="A6" s="18">
        <f t="shared" ref="A6:A10" si="16">A5+1</f>
        <v>3</v>
      </c>
      <c r="B6" s="19" t="s">
        <v>596</v>
      </c>
      <c r="C6" s="19" t="s">
        <v>1494</v>
      </c>
      <c r="D6" s="19" t="s">
        <v>1495</v>
      </c>
      <c r="E6" s="19">
        <v>6629531906</v>
      </c>
      <c r="F6" s="19" t="s">
        <v>1496</v>
      </c>
      <c r="G6" s="13" t="s">
        <v>32</v>
      </c>
      <c r="H6" s="43">
        <f t="shared" si="0"/>
        <v>100</v>
      </c>
      <c r="I6" s="44">
        <f t="shared" si="1"/>
        <v>200</v>
      </c>
      <c r="J6" s="17">
        <v>3000</v>
      </c>
      <c r="K6" s="45">
        <f t="shared" si="2"/>
        <v>30</v>
      </c>
      <c r="L6" s="46">
        <f t="shared" si="3"/>
        <v>60</v>
      </c>
      <c r="M6" s="12" t="s">
        <v>32</v>
      </c>
      <c r="N6" s="47">
        <f t="shared" si="4"/>
        <v>100</v>
      </c>
      <c r="O6" s="48">
        <f t="shared" si="5"/>
        <v>200</v>
      </c>
      <c r="P6" s="14" t="s">
        <v>12</v>
      </c>
      <c r="Q6" s="49">
        <f t="shared" si="6"/>
        <v>100</v>
      </c>
      <c r="R6" s="50">
        <f t="shared" si="7"/>
        <v>200</v>
      </c>
      <c r="S6" s="15" t="s">
        <v>30</v>
      </c>
      <c r="T6" s="51">
        <f t="shared" si="8"/>
        <v>100</v>
      </c>
      <c r="U6" s="52">
        <f t="shared" si="9"/>
        <v>100</v>
      </c>
      <c r="V6" s="20">
        <v>18</v>
      </c>
      <c r="W6" s="53">
        <f t="shared" si="10"/>
        <v>90</v>
      </c>
      <c r="X6" s="54">
        <f t="shared" si="11"/>
        <v>90</v>
      </c>
      <c r="Y6" s="16" t="s">
        <v>37</v>
      </c>
      <c r="Z6" s="55">
        <f t="shared" si="12"/>
        <v>0</v>
      </c>
      <c r="AA6" s="56">
        <f t="shared" si="15"/>
        <v>0</v>
      </c>
      <c r="AB6" s="57">
        <v>1000</v>
      </c>
      <c r="AC6" s="182">
        <f t="shared" si="13"/>
        <v>850</v>
      </c>
      <c r="AD6" s="21" t="s">
        <v>20</v>
      </c>
      <c r="AE6" s="59" t="str">
        <f t="shared" si="14"/>
        <v>الف-دو</v>
      </c>
      <c r="AF6" s="5"/>
      <c r="AG6" s="109" t="s">
        <v>28</v>
      </c>
      <c r="AH6" s="109">
        <v>35</v>
      </c>
      <c r="AI6" s="109">
        <v>4000</v>
      </c>
      <c r="AJ6" s="109">
        <v>40</v>
      </c>
      <c r="AK6" s="109"/>
      <c r="AL6" s="109"/>
      <c r="AM6" s="109"/>
      <c r="AN6" s="109"/>
      <c r="AO6" s="109" t="s">
        <v>28</v>
      </c>
      <c r="AP6" s="109">
        <v>35</v>
      </c>
      <c r="AQ6" s="109">
        <v>4</v>
      </c>
      <c r="AR6" s="109">
        <v>20</v>
      </c>
      <c r="AS6" s="2" t="s">
        <v>62</v>
      </c>
      <c r="AT6" s="2">
        <v>-30</v>
      </c>
      <c r="AU6" s="109"/>
    </row>
    <row r="7" spans="1:47" ht="28.5" x14ac:dyDescent="0.25">
      <c r="A7" s="18">
        <f t="shared" si="16"/>
        <v>4</v>
      </c>
      <c r="B7" s="19" t="s">
        <v>596</v>
      </c>
      <c r="C7" s="19" t="s">
        <v>1497</v>
      </c>
      <c r="D7" s="19" t="s">
        <v>1498</v>
      </c>
      <c r="E7" s="19">
        <v>6629836111</v>
      </c>
      <c r="F7" s="19" t="s">
        <v>1499</v>
      </c>
      <c r="G7" s="13" t="s">
        <v>32</v>
      </c>
      <c r="H7" s="43">
        <f t="shared" si="0"/>
        <v>100</v>
      </c>
      <c r="I7" s="44">
        <f t="shared" si="1"/>
        <v>200</v>
      </c>
      <c r="J7" s="17">
        <v>1000</v>
      </c>
      <c r="K7" s="45">
        <f t="shared" si="2"/>
        <v>10</v>
      </c>
      <c r="L7" s="46">
        <f t="shared" si="3"/>
        <v>20</v>
      </c>
      <c r="M7" s="12" t="s">
        <v>32</v>
      </c>
      <c r="N7" s="47">
        <f t="shared" si="4"/>
        <v>100</v>
      </c>
      <c r="O7" s="48">
        <f t="shared" si="5"/>
        <v>200</v>
      </c>
      <c r="P7" s="14" t="s">
        <v>13</v>
      </c>
      <c r="Q7" s="49">
        <f t="shared" si="6"/>
        <v>70</v>
      </c>
      <c r="R7" s="50">
        <f t="shared" si="7"/>
        <v>140</v>
      </c>
      <c r="S7" s="15" t="s">
        <v>31</v>
      </c>
      <c r="T7" s="51">
        <f t="shared" si="8"/>
        <v>70</v>
      </c>
      <c r="U7" s="52">
        <f t="shared" si="9"/>
        <v>70</v>
      </c>
      <c r="V7" s="20">
        <v>16</v>
      </c>
      <c r="W7" s="53">
        <f t="shared" si="10"/>
        <v>80</v>
      </c>
      <c r="X7" s="54">
        <f t="shared" si="11"/>
        <v>80</v>
      </c>
      <c r="Y7" s="16" t="s">
        <v>37</v>
      </c>
      <c r="Z7" s="55">
        <f t="shared" si="12"/>
        <v>0</v>
      </c>
      <c r="AA7" s="56">
        <f t="shared" si="15"/>
        <v>0</v>
      </c>
      <c r="AB7" s="57">
        <v>1000</v>
      </c>
      <c r="AC7" s="182">
        <f t="shared" si="13"/>
        <v>710</v>
      </c>
      <c r="AD7" s="21" t="s">
        <v>22</v>
      </c>
      <c r="AE7" s="59" t="str">
        <f t="shared" si="14"/>
        <v>ج-دو</v>
      </c>
      <c r="AF7" s="5"/>
      <c r="AG7" s="109"/>
      <c r="AH7" s="109"/>
      <c r="AI7" s="109">
        <v>5000</v>
      </c>
      <c r="AJ7" s="109">
        <v>50</v>
      </c>
      <c r="AK7" s="6"/>
      <c r="AL7" s="6" t="s">
        <v>17</v>
      </c>
      <c r="AM7" s="6" t="s">
        <v>9</v>
      </c>
      <c r="AN7" s="6"/>
      <c r="AO7" s="109"/>
      <c r="AP7" s="109"/>
      <c r="AQ7" s="109">
        <v>5</v>
      </c>
      <c r="AR7" s="109">
        <v>25</v>
      </c>
      <c r="AS7" s="2" t="s">
        <v>63</v>
      </c>
      <c r="AT7" s="2">
        <v>-60</v>
      </c>
      <c r="AU7" s="109"/>
    </row>
    <row r="8" spans="1:47" ht="28.5" x14ac:dyDescent="0.25">
      <c r="A8" s="18">
        <f t="shared" si="16"/>
        <v>5</v>
      </c>
      <c r="B8" s="19" t="s">
        <v>596</v>
      </c>
      <c r="C8" s="19" t="s">
        <v>1500</v>
      </c>
      <c r="D8" s="19" t="s">
        <v>1501</v>
      </c>
      <c r="E8" s="19">
        <v>6629933877</v>
      </c>
      <c r="F8" s="19" t="s">
        <v>1496</v>
      </c>
      <c r="G8" s="13" t="s">
        <v>32</v>
      </c>
      <c r="H8" s="43">
        <f t="shared" si="0"/>
        <v>100</v>
      </c>
      <c r="I8" s="44">
        <f t="shared" si="1"/>
        <v>200</v>
      </c>
      <c r="J8" s="17">
        <v>4000</v>
      </c>
      <c r="K8" s="45">
        <f t="shared" si="2"/>
        <v>40</v>
      </c>
      <c r="L8" s="46">
        <f t="shared" si="3"/>
        <v>80</v>
      </c>
      <c r="M8" s="12" t="s">
        <v>32</v>
      </c>
      <c r="N8" s="47">
        <f t="shared" si="4"/>
        <v>100</v>
      </c>
      <c r="O8" s="48">
        <f t="shared" si="5"/>
        <v>200</v>
      </c>
      <c r="P8" s="14" t="s">
        <v>12</v>
      </c>
      <c r="Q8" s="49">
        <f t="shared" si="6"/>
        <v>100</v>
      </c>
      <c r="R8" s="50">
        <f t="shared" si="7"/>
        <v>200</v>
      </c>
      <c r="S8" s="15" t="s">
        <v>30</v>
      </c>
      <c r="T8" s="51">
        <f t="shared" si="8"/>
        <v>100</v>
      </c>
      <c r="U8" s="52">
        <f t="shared" si="9"/>
        <v>100</v>
      </c>
      <c r="V8" s="20">
        <v>5</v>
      </c>
      <c r="W8" s="53">
        <f t="shared" si="10"/>
        <v>25</v>
      </c>
      <c r="X8" s="54">
        <f t="shared" si="11"/>
        <v>25</v>
      </c>
      <c r="Y8" s="16" t="s">
        <v>37</v>
      </c>
      <c r="Z8" s="55">
        <f t="shared" si="12"/>
        <v>0</v>
      </c>
      <c r="AA8" s="56">
        <f t="shared" si="15"/>
        <v>0</v>
      </c>
      <c r="AB8" s="57">
        <v>1000</v>
      </c>
      <c r="AC8" s="182">
        <f t="shared" si="13"/>
        <v>805</v>
      </c>
      <c r="AD8" s="21" t="s">
        <v>20</v>
      </c>
      <c r="AE8" s="59" t="str">
        <f t="shared" si="14"/>
        <v>الف-دو</v>
      </c>
      <c r="AF8" s="5"/>
      <c r="AG8" s="109"/>
      <c r="AH8" s="109"/>
      <c r="AI8" s="109">
        <v>6000</v>
      </c>
      <c r="AJ8" s="109">
        <v>60</v>
      </c>
      <c r="AK8" s="7"/>
      <c r="AL8" s="6" t="s">
        <v>27</v>
      </c>
      <c r="AM8" s="6" t="s">
        <v>45</v>
      </c>
      <c r="AN8" s="7"/>
      <c r="AO8" s="6"/>
      <c r="AP8" s="109"/>
      <c r="AQ8" s="109">
        <v>6</v>
      </c>
      <c r="AR8" s="109">
        <v>30</v>
      </c>
      <c r="AS8" s="2" t="s">
        <v>64</v>
      </c>
      <c r="AT8" s="2">
        <v>-50</v>
      </c>
      <c r="AU8" s="109"/>
    </row>
    <row r="9" spans="1:47" ht="21" x14ac:dyDescent="0.25">
      <c r="A9" s="18">
        <f t="shared" si="16"/>
        <v>6</v>
      </c>
      <c r="B9" s="19" t="s">
        <v>596</v>
      </c>
      <c r="C9" s="19" t="s">
        <v>1502</v>
      </c>
      <c r="D9" s="19" t="s">
        <v>1503</v>
      </c>
      <c r="E9" s="19">
        <v>4623254909</v>
      </c>
      <c r="F9" s="19" t="s">
        <v>1499</v>
      </c>
      <c r="G9" s="13" t="s">
        <v>32</v>
      </c>
      <c r="H9" s="43">
        <f t="shared" si="0"/>
        <v>100</v>
      </c>
      <c r="I9" s="44">
        <f t="shared" si="1"/>
        <v>200</v>
      </c>
      <c r="J9" s="17">
        <v>3000</v>
      </c>
      <c r="K9" s="45">
        <f t="shared" si="2"/>
        <v>30</v>
      </c>
      <c r="L9" s="46">
        <f t="shared" si="3"/>
        <v>60</v>
      </c>
      <c r="M9" s="12" t="s">
        <v>32</v>
      </c>
      <c r="N9" s="47">
        <f t="shared" si="4"/>
        <v>100</v>
      </c>
      <c r="O9" s="48">
        <f t="shared" si="5"/>
        <v>200</v>
      </c>
      <c r="P9" s="14" t="s">
        <v>12</v>
      </c>
      <c r="Q9" s="49">
        <f t="shared" si="6"/>
        <v>100</v>
      </c>
      <c r="R9" s="50">
        <f t="shared" si="7"/>
        <v>200</v>
      </c>
      <c r="S9" s="15" t="s">
        <v>30</v>
      </c>
      <c r="T9" s="51">
        <f t="shared" si="8"/>
        <v>100</v>
      </c>
      <c r="U9" s="52">
        <f t="shared" si="9"/>
        <v>100</v>
      </c>
      <c r="V9" s="20">
        <v>3</v>
      </c>
      <c r="W9" s="53">
        <f t="shared" si="10"/>
        <v>15</v>
      </c>
      <c r="X9" s="54">
        <f t="shared" si="11"/>
        <v>15</v>
      </c>
      <c r="Y9" s="16" t="s">
        <v>37</v>
      </c>
      <c r="Z9" s="55">
        <f t="shared" si="12"/>
        <v>0</v>
      </c>
      <c r="AA9" s="56">
        <f t="shared" si="15"/>
        <v>0</v>
      </c>
      <c r="AB9" s="57">
        <v>1000</v>
      </c>
      <c r="AC9" s="182">
        <f t="shared" si="13"/>
        <v>775</v>
      </c>
      <c r="AD9" s="21" t="s">
        <v>21</v>
      </c>
      <c r="AE9" s="59" t="str">
        <f t="shared" si="14"/>
        <v>ب-دو</v>
      </c>
      <c r="AF9" s="8"/>
      <c r="AG9" s="109"/>
      <c r="AH9" s="109"/>
      <c r="AI9" s="109">
        <v>7000</v>
      </c>
      <c r="AJ9" s="109">
        <v>70</v>
      </c>
      <c r="AK9" s="7"/>
      <c r="AL9" s="6" t="s">
        <v>18</v>
      </c>
      <c r="AM9" s="6" t="s">
        <v>46</v>
      </c>
      <c r="AN9" s="7"/>
      <c r="AO9" s="6"/>
      <c r="AP9" s="109"/>
      <c r="AQ9" s="109">
        <v>7</v>
      </c>
      <c r="AR9" s="109">
        <v>35</v>
      </c>
      <c r="AS9" s="2"/>
      <c r="AT9" s="2"/>
      <c r="AU9" s="109"/>
    </row>
    <row r="10" spans="1:47" ht="21" x14ac:dyDescent="0.25">
      <c r="A10" s="18">
        <f t="shared" si="16"/>
        <v>7</v>
      </c>
      <c r="B10" s="111" t="s">
        <v>596</v>
      </c>
      <c r="C10" s="111" t="s">
        <v>1504</v>
      </c>
      <c r="D10" s="111" t="s">
        <v>884</v>
      </c>
      <c r="E10" s="111">
        <v>1861820501</v>
      </c>
      <c r="F10" s="111" t="s">
        <v>1505</v>
      </c>
      <c r="G10" s="112" t="s">
        <v>32</v>
      </c>
      <c r="H10" s="113">
        <f t="shared" si="0"/>
        <v>100</v>
      </c>
      <c r="I10" s="114">
        <f t="shared" si="1"/>
        <v>200</v>
      </c>
      <c r="J10" s="115">
        <v>3000</v>
      </c>
      <c r="K10" s="116">
        <f t="shared" si="2"/>
        <v>30</v>
      </c>
      <c r="L10" s="117">
        <f t="shared" si="3"/>
        <v>60</v>
      </c>
      <c r="M10" s="118" t="s">
        <v>32</v>
      </c>
      <c r="N10" s="119">
        <f t="shared" si="4"/>
        <v>100</v>
      </c>
      <c r="O10" s="120">
        <f t="shared" si="5"/>
        <v>200</v>
      </c>
      <c r="P10" s="121" t="s">
        <v>12</v>
      </c>
      <c r="Q10" s="122">
        <f t="shared" si="6"/>
        <v>100</v>
      </c>
      <c r="R10" s="123">
        <f t="shared" si="7"/>
        <v>200</v>
      </c>
      <c r="S10" s="124" t="s">
        <v>30</v>
      </c>
      <c r="T10" s="125">
        <f t="shared" si="8"/>
        <v>100</v>
      </c>
      <c r="U10" s="126">
        <f t="shared" si="9"/>
        <v>100</v>
      </c>
      <c r="V10" s="127">
        <v>3</v>
      </c>
      <c r="W10" s="128">
        <f t="shared" si="10"/>
        <v>15</v>
      </c>
      <c r="X10" s="129">
        <f t="shared" si="11"/>
        <v>15</v>
      </c>
      <c r="Y10" s="130" t="s">
        <v>37</v>
      </c>
      <c r="Z10" s="131">
        <f t="shared" si="12"/>
        <v>0</v>
      </c>
      <c r="AA10" s="132">
        <f t="shared" si="15"/>
        <v>0</v>
      </c>
      <c r="AB10" s="133">
        <v>1000</v>
      </c>
      <c r="AC10" s="186">
        <f t="shared" si="13"/>
        <v>775</v>
      </c>
      <c r="AD10" s="134" t="s">
        <v>21</v>
      </c>
      <c r="AE10" s="135" t="str">
        <f t="shared" si="14"/>
        <v>ب-دو</v>
      </c>
      <c r="AF10" s="5"/>
      <c r="AG10" s="109"/>
      <c r="AH10" s="109"/>
      <c r="AI10" s="109">
        <v>8000</v>
      </c>
      <c r="AJ10" s="109">
        <v>80</v>
      </c>
      <c r="AK10" s="7"/>
      <c r="AL10" s="6" t="s">
        <v>19</v>
      </c>
      <c r="AM10" s="6" t="s">
        <v>47</v>
      </c>
      <c r="AN10" s="7"/>
      <c r="AO10" s="6"/>
      <c r="AP10" s="109"/>
      <c r="AQ10" s="109">
        <v>8</v>
      </c>
      <c r="AR10" s="109">
        <v>40</v>
      </c>
      <c r="AS10" s="2"/>
      <c r="AT10" s="2"/>
      <c r="AU10" s="109"/>
    </row>
    <row r="11" spans="1:47" ht="21.75" x14ac:dyDescent="0.25">
      <c r="A11" s="217" t="s">
        <v>1526</v>
      </c>
      <c r="B11" s="217"/>
      <c r="C11" s="217"/>
      <c r="D11" s="217"/>
      <c r="E11" s="217"/>
      <c r="F11" s="217"/>
      <c r="G11" s="217"/>
      <c r="H11" s="217"/>
      <c r="I11" s="217"/>
      <c r="J11" s="217"/>
      <c r="K11" s="217"/>
      <c r="L11" s="217"/>
      <c r="M11" s="217"/>
      <c r="N11" s="217"/>
      <c r="O11" s="217"/>
      <c r="P11" s="217"/>
      <c r="Q11" s="217"/>
      <c r="R11" s="217"/>
      <c r="S11" s="217"/>
      <c r="T11" s="217"/>
      <c r="U11" s="217"/>
      <c r="V11" s="217"/>
      <c r="W11" s="217"/>
      <c r="X11" s="217"/>
      <c r="Y11" s="217"/>
      <c r="Z11" s="217"/>
      <c r="AA11" s="217"/>
      <c r="AB11" s="217"/>
      <c r="AC11" s="217"/>
      <c r="AD11" s="217"/>
      <c r="AE11" s="218"/>
      <c r="AF11" s="5"/>
      <c r="AG11" s="109"/>
      <c r="AH11" s="109"/>
      <c r="AI11" s="109">
        <v>9000</v>
      </c>
      <c r="AJ11" s="109">
        <v>90</v>
      </c>
      <c r="AK11" s="7"/>
      <c r="AL11" s="6" t="s">
        <v>20</v>
      </c>
      <c r="AM11" s="6" t="s">
        <v>290</v>
      </c>
      <c r="AN11" s="7"/>
      <c r="AO11" s="6"/>
      <c r="AP11" s="109"/>
      <c r="AQ11" s="109">
        <v>9</v>
      </c>
      <c r="AR11" s="109">
        <v>45</v>
      </c>
      <c r="AS11" s="109"/>
      <c r="AT11" s="109"/>
      <c r="AU11" s="109"/>
    </row>
    <row r="12" spans="1:47" ht="21" x14ac:dyDescent="0.25">
      <c r="A12" s="136"/>
      <c r="B12" s="137"/>
      <c r="C12" s="137"/>
      <c r="D12" s="137"/>
      <c r="E12" s="137"/>
      <c r="F12" s="137"/>
      <c r="G12" s="138">
        <v>0</v>
      </c>
      <c r="H12" s="139">
        <f t="shared" si="0"/>
        <v>0</v>
      </c>
      <c r="I12" s="139">
        <f t="shared" si="1"/>
        <v>0</v>
      </c>
      <c r="J12" s="138">
        <v>0</v>
      </c>
      <c r="K12" s="139">
        <f t="shared" si="2"/>
        <v>0</v>
      </c>
      <c r="L12" s="139">
        <f t="shared" si="3"/>
        <v>0</v>
      </c>
      <c r="M12" s="138">
        <v>0</v>
      </c>
      <c r="N12" s="139">
        <f t="shared" si="4"/>
        <v>0</v>
      </c>
      <c r="O12" s="139">
        <f t="shared" si="5"/>
        <v>0</v>
      </c>
      <c r="P12" s="138">
        <v>0</v>
      </c>
      <c r="Q12" s="139">
        <f t="shared" si="6"/>
        <v>0</v>
      </c>
      <c r="R12" s="139">
        <f t="shared" si="7"/>
        <v>0</v>
      </c>
      <c r="S12" s="138">
        <v>0</v>
      </c>
      <c r="T12" s="139">
        <f t="shared" si="8"/>
        <v>0</v>
      </c>
      <c r="U12" s="139">
        <f t="shared" si="9"/>
        <v>0</v>
      </c>
      <c r="V12" s="138">
        <v>0</v>
      </c>
      <c r="W12" s="139">
        <f t="shared" si="10"/>
        <v>0</v>
      </c>
      <c r="X12" s="139">
        <f t="shared" si="11"/>
        <v>0</v>
      </c>
      <c r="Y12" s="138" t="s">
        <v>37</v>
      </c>
      <c r="Z12" s="139">
        <f t="shared" si="12"/>
        <v>0</v>
      </c>
      <c r="AA12" s="139">
        <f t="shared" si="15"/>
        <v>0</v>
      </c>
      <c r="AB12" s="139">
        <v>1000</v>
      </c>
      <c r="AC12" s="139">
        <f t="shared" si="13"/>
        <v>0</v>
      </c>
      <c r="AD12" s="138">
        <v>0</v>
      </c>
      <c r="AE12" s="139">
        <f t="shared" si="14"/>
        <v>0</v>
      </c>
      <c r="AF12" s="5"/>
      <c r="AG12" s="109"/>
      <c r="AH12" s="109"/>
      <c r="AI12" s="109">
        <v>10000</v>
      </c>
      <c r="AJ12" s="109">
        <v>100</v>
      </c>
      <c r="AK12" s="7"/>
      <c r="AL12" s="6" t="s">
        <v>21</v>
      </c>
      <c r="AM12" s="6" t="s">
        <v>48</v>
      </c>
      <c r="AN12" s="7"/>
      <c r="AO12" s="6"/>
      <c r="AP12" s="109"/>
      <c r="AQ12" s="109">
        <v>10</v>
      </c>
      <c r="AR12" s="109">
        <v>50</v>
      </c>
      <c r="AS12" s="109"/>
      <c r="AT12" s="109"/>
      <c r="AU12" s="109"/>
    </row>
    <row r="13" spans="1:47" ht="21" x14ac:dyDescent="0.25">
      <c r="A13" s="136"/>
      <c r="B13" s="137"/>
      <c r="C13" s="137"/>
      <c r="D13" s="137"/>
      <c r="E13" s="137"/>
      <c r="F13" s="137"/>
      <c r="G13" s="138">
        <v>0</v>
      </c>
      <c r="H13" s="139">
        <f t="shared" si="0"/>
        <v>0</v>
      </c>
      <c r="I13" s="139">
        <f t="shared" si="1"/>
        <v>0</v>
      </c>
      <c r="J13" s="138">
        <v>0</v>
      </c>
      <c r="K13" s="139">
        <f t="shared" si="2"/>
        <v>0</v>
      </c>
      <c r="L13" s="139">
        <f t="shared" si="3"/>
        <v>0</v>
      </c>
      <c r="M13" s="138">
        <v>0</v>
      </c>
      <c r="N13" s="139">
        <f t="shared" si="4"/>
        <v>0</v>
      </c>
      <c r="O13" s="139">
        <f t="shared" si="5"/>
        <v>0</v>
      </c>
      <c r="P13" s="138">
        <v>0</v>
      </c>
      <c r="Q13" s="139">
        <f t="shared" si="6"/>
        <v>0</v>
      </c>
      <c r="R13" s="139">
        <f t="shared" si="7"/>
        <v>0</v>
      </c>
      <c r="S13" s="138">
        <v>0</v>
      </c>
      <c r="T13" s="139">
        <f t="shared" si="8"/>
        <v>0</v>
      </c>
      <c r="U13" s="139">
        <f t="shared" si="9"/>
        <v>0</v>
      </c>
      <c r="V13" s="138">
        <v>0</v>
      </c>
      <c r="W13" s="139">
        <f t="shared" si="10"/>
        <v>0</v>
      </c>
      <c r="X13" s="139">
        <f t="shared" si="11"/>
        <v>0</v>
      </c>
      <c r="Y13" s="138" t="s">
        <v>37</v>
      </c>
      <c r="Z13" s="139">
        <f t="shared" si="12"/>
        <v>0</v>
      </c>
      <c r="AA13" s="139">
        <f t="shared" si="15"/>
        <v>0</v>
      </c>
      <c r="AB13" s="139">
        <v>1000</v>
      </c>
      <c r="AC13" s="139">
        <f t="shared" si="13"/>
        <v>0</v>
      </c>
      <c r="AD13" s="138">
        <v>0</v>
      </c>
      <c r="AE13" s="139">
        <f t="shared" si="14"/>
        <v>0</v>
      </c>
      <c r="AF13" s="5"/>
      <c r="AG13" s="109"/>
      <c r="AH13" s="109"/>
      <c r="AI13" s="109"/>
      <c r="AJ13" s="109"/>
      <c r="AK13" s="7"/>
      <c r="AL13" s="6" t="s">
        <v>22</v>
      </c>
      <c r="AM13" s="6" t="s">
        <v>49</v>
      </c>
      <c r="AN13" s="7"/>
      <c r="AO13" s="6"/>
      <c r="AP13" s="109"/>
      <c r="AQ13" s="109">
        <v>11</v>
      </c>
      <c r="AR13" s="109">
        <v>55</v>
      </c>
      <c r="AS13" s="109"/>
      <c r="AT13" s="109"/>
      <c r="AU13" s="109"/>
    </row>
    <row r="14" spans="1:47" ht="21" x14ac:dyDescent="0.25">
      <c r="A14" s="136"/>
      <c r="B14" s="137"/>
      <c r="C14" s="137"/>
      <c r="D14" s="137"/>
      <c r="E14" s="137"/>
      <c r="F14" s="137"/>
      <c r="G14" s="138">
        <v>0</v>
      </c>
      <c r="H14" s="139">
        <f t="shared" si="0"/>
        <v>0</v>
      </c>
      <c r="I14" s="139">
        <f t="shared" si="1"/>
        <v>0</v>
      </c>
      <c r="J14" s="138">
        <v>0</v>
      </c>
      <c r="K14" s="139">
        <f t="shared" si="2"/>
        <v>0</v>
      </c>
      <c r="L14" s="139">
        <f t="shared" si="3"/>
        <v>0</v>
      </c>
      <c r="M14" s="138">
        <v>0</v>
      </c>
      <c r="N14" s="139">
        <f t="shared" si="4"/>
        <v>0</v>
      </c>
      <c r="O14" s="139">
        <f t="shared" si="5"/>
        <v>0</v>
      </c>
      <c r="P14" s="138">
        <v>0</v>
      </c>
      <c r="Q14" s="139">
        <f t="shared" si="6"/>
        <v>0</v>
      </c>
      <c r="R14" s="139">
        <f t="shared" si="7"/>
        <v>0</v>
      </c>
      <c r="S14" s="138">
        <v>0</v>
      </c>
      <c r="T14" s="139">
        <f t="shared" si="8"/>
        <v>0</v>
      </c>
      <c r="U14" s="139">
        <f t="shared" si="9"/>
        <v>0</v>
      </c>
      <c r="V14" s="138">
        <v>0</v>
      </c>
      <c r="W14" s="139">
        <f t="shared" si="10"/>
        <v>0</v>
      </c>
      <c r="X14" s="139">
        <f t="shared" si="11"/>
        <v>0</v>
      </c>
      <c r="Y14" s="138" t="s">
        <v>37</v>
      </c>
      <c r="Z14" s="139">
        <f t="shared" si="12"/>
        <v>0</v>
      </c>
      <c r="AA14" s="139">
        <f t="shared" si="15"/>
        <v>0</v>
      </c>
      <c r="AB14" s="139">
        <v>1000</v>
      </c>
      <c r="AC14" s="139">
        <f t="shared" si="13"/>
        <v>0</v>
      </c>
      <c r="AD14" s="138">
        <v>0</v>
      </c>
      <c r="AE14" s="139">
        <f t="shared" si="14"/>
        <v>0</v>
      </c>
      <c r="AF14" s="5"/>
      <c r="AG14" s="109"/>
      <c r="AH14" s="109"/>
      <c r="AI14" s="109"/>
      <c r="AJ14" s="109"/>
      <c r="AK14" s="7"/>
      <c r="AL14" s="6" t="s">
        <v>24</v>
      </c>
      <c r="AM14" s="6" t="s">
        <v>50</v>
      </c>
      <c r="AN14" s="7"/>
      <c r="AO14" s="6"/>
      <c r="AP14" s="109"/>
      <c r="AQ14" s="109">
        <v>12</v>
      </c>
      <c r="AR14" s="109">
        <v>60</v>
      </c>
      <c r="AS14" s="109"/>
      <c r="AT14" s="109"/>
      <c r="AU14" s="109"/>
    </row>
    <row r="15" spans="1:47" ht="21" x14ac:dyDescent="0.25">
      <c r="A15" s="136"/>
      <c r="B15" s="137"/>
      <c r="C15" s="137"/>
      <c r="D15" s="137"/>
      <c r="E15" s="137"/>
      <c r="F15" s="137"/>
      <c r="G15" s="138">
        <v>0</v>
      </c>
      <c r="H15" s="139">
        <f t="shared" si="0"/>
        <v>0</v>
      </c>
      <c r="I15" s="139">
        <f t="shared" si="1"/>
        <v>0</v>
      </c>
      <c r="J15" s="138">
        <v>0</v>
      </c>
      <c r="K15" s="139">
        <f t="shared" si="2"/>
        <v>0</v>
      </c>
      <c r="L15" s="139">
        <f t="shared" si="3"/>
        <v>0</v>
      </c>
      <c r="M15" s="138">
        <v>0</v>
      </c>
      <c r="N15" s="139">
        <f t="shared" si="4"/>
        <v>0</v>
      </c>
      <c r="O15" s="139">
        <f t="shared" si="5"/>
        <v>0</v>
      </c>
      <c r="P15" s="138">
        <v>0</v>
      </c>
      <c r="Q15" s="139">
        <f t="shared" si="6"/>
        <v>0</v>
      </c>
      <c r="R15" s="139">
        <f t="shared" si="7"/>
        <v>0</v>
      </c>
      <c r="S15" s="138">
        <v>0</v>
      </c>
      <c r="T15" s="139">
        <f t="shared" si="8"/>
        <v>0</v>
      </c>
      <c r="U15" s="139">
        <f t="shared" si="9"/>
        <v>0</v>
      </c>
      <c r="V15" s="138">
        <v>0</v>
      </c>
      <c r="W15" s="139">
        <f t="shared" si="10"/>
        <v>0</v>
      </c>
      <c r="X15" s="139">
        <f t="shared" si="11"/>
        <v>0</v>
      </c>
      <c r="Y15" s="138" t="s">
        <v>37</v>
      </c>
      <c r="Z15" s="139">
        <f t="shared" si="12"/>
        <v>0</v>
      </c>
      <c r="AA15" s="139">
        <f t="shared" si="15"/>
        <v>0</v>
      </c>
      <c r="AB15" s="139">
        <v>1000</v>
      </c>
      <c r="AC15" s="139">
        <f t="shared" si="13"/>
        <v>0</v>
      </c>
      <c r="AD15" s="138">
        <v>0</v>
      </c>
      <c r="AE15" s="139">
        <f t="shared" si="14"/>
        <v>0</v>
      </c>
      <c r="AF15" s="5"/>
      <c r="AG15" s="109"/>
      <c r="AH15" s="109"/>
      <c r="AI15" s="109"/>
      <c r="AJ15" s="109"/>
      <c r="AK15" s="7"/>
      <c r="AL15" s="6" t="s">
        <v>593</v>
      </c>
      <c r="AM15" s="6" t="s">
        <v>51</v>
      </c>
      <c r="AN15" s="7"/>
      <c r="AO15" s="6"/>
      <c r="AP15" s="109"/>
      <c r="AQ15" s="109">
        <v>13</v>
      </c>
      <c r="AR15" s="109">
        <v>65</v>
      </c>
      <c r="AS15" s="109"/>
      <c r="AT15" s="109"/>
      <c r="AU15" s="109"/>
    </row>
    <row r="16" spans="1:47" ht="21" x14ac:dyDescent="0.25">
      <c r="A16" s="136"/>
      <c r="B16" s="137"/>
      <c r="C16" s="137"/>
      <c r="D16" s="137"/>
      <c r="E16" s="137"/>
      <c r="F16" s="137"/>
      <c r="G16" s="138">
        <v>0</v>
      </c>
      <c r="H16" s="139">
        <f t="shared" si="0"/>
        <v>0</v>
      </c>
      <c r="I16" s="139">
        <f t="shared" si="1"/>
        <v>0</v>
      </c>
      <c r="J16" s="138">
        <v>0</v>
      </c>
      <c r="K16" s="139">
        <f t="shared" si="2"/>
        <v>0</v>
      </c>
      <c r="L16" s="139">
        <f t="shared" si="3"/>
        <v>0</v>
      </c>
      <c r="M16" s="138">
        <v>0</v>
      </c>
      <c r="N16" s="139">
        <f t="shared" si="4"/>
        <v>0</v>
      </c>
      <c r="O16" s="139">
        <f t="shared" si="5"/>
        <v>0</v>
      </c>
      <c r="P16" s="138">
        <v>0</v>
      </c>
      <c r="Q16" s="139">
        <f t="shared" si="6"/>
        <v>0</v>
      </c>
      <c r="R16" s="139">
        <f t="shared" si="7"/>
        <v>0</v>
      </c>
      <c r="S16" s="138">
        <v>0</v>
      </c>
      <c r="T16" s="139">
        <f t="shared" si="8"/>
        <v>0</v>
      </c>
      <c r="U16" s="139">
        <f t="shared" si="9"/>
        <v>0</v>
      </c>
      <c r="V16" s="138">
        <v>0</v>
      </c>
      <c r="W16" s="139">
        <f t="shared" si="10"/>
        <v>0</v>
      </c>
      <c r="X16" s="139">
        <f t="shared" si="11"/>
        <v>0</v>
      </c>
      <c r="Y16" s="138" t="s">
        <v>37</v>
      </c>
      <c r="Z16" s="139">
        <f t="shared" si="12"/>
        <v>0</v>
      </c>
      <c r="AA16" s="139">
        <f t="shared" si="15"/>
        <v>0</v>
      </c>
      <c r="AB16" s="139">
        <v>1000</v>
      </c>
      <c r="AC16" s="139">
        <f t="shared" si="13"/>
        <v>0</v>
      </c>
      <c r="AD16" s="138">
        <v>0</v>
      </c>
      <c r="AE16" s="139">
        <f t="shared" si="14"/>
        <v>0</v>
      </c>
      <c r="AF16" s="5"/>
      <c r="AG16" s="109"/>
      <c r="AH16" s="109"/>
      <c r="AI16" s="109"/>
      <c r="AJ16" s="109"/>
      <c r="AK16" s="7"/>
      <c r="AL16" s="6" t="s">
        <v>592</v>
      </c>
      <c r="AM16" s="6" t="s">
        <v>52</v>
      </c>
      <c r="AN16" s="7"/>
      <c r="AO16" s="6"/>
      <c r="AP16" s="109"/>
      <c r="AQ16" s="109">
        <v>14</v>
      </c>
      <c r="AR16" s="109">
        <v>70</v>
      </c>
      <c r="AS16" s="109"/>
      <c r="AT16" s="109"/>
      <c r="AU16" s="109"/>
    </row>
    <row r="17" spans="1:47" ht="21" x14ac:dyDescent="0.25">
      <c r="A17" s="136"/>
      <c r="B17" s="137"/>
      <c r="C17" s="137"/>
      <c r="D17" s="137"/>
      <c r="E17" s="137"/>
      <c r="F17" s="137"/>
      <c r="G17" s="138">
        <v>0</v>
      </c>
      <c r="H17" s="139">
        <f t="shared" si="0"/>
        <v>0</v>
      </c>
      <c r="I17" s="139">
        <f t="shared" si="1"/>
        <v>0</v>
      </c>
      <c r="J17" s="138">
        <v>0</v>
      </c>
      <c r="K17" s="139">
        <f t="shared" si="2"/>
        <v>0</v>
      </c>
      <c r="L17" s="139">
        <f t="shared" si="3"/>
        <v>0</v>
      </c>
      <c r="M17" s="138">
        <v>0</v>
      </c>
      <c r="N17" s="139">
        <f t="shared" si="4"/>
        <v>0</v>
      </c>
      <c r="O17" s="139">
        <f t="shared" si="5"/>
        <v>0</v>
      </c>
      <c r="P17" s="138">
        <v>0</v>
      </c>
      <c r="Q17" s="139">
        <f t="shared" si="6"/>
        <v>0</v>
      </c>
      <c r="R17" s="139">
        <f t="shared" si="7"/>
        <v>0</v>
      </c>
      <c r="S17" s="138">
        <v>0</v>
      </c>
      <c r="T17" s="139">
        <f t="shared" si="8"/>
        <v>0</v>
      </c>
      <c r="U17" s="139">
        <f t="shared" si="9"/>
        <v>0</v>
      </c>
      <c r="V17" s="138">
        <v>0</v>
      </c>
      <c r="W17" s="139">
        <f t="shared" si="10"/>
        <v>0</v>
      </c>
      <c r="X17" s="139">
        <f t="shared" si="11"/>
        <v>0</v>
      </c>
      <c r="Y17" s="138" t="s">
        <v>37</v>
      </c>
      <c r="Z17" s="139">
        <f t="shared" si="12"/>
        <v>0</v>
      </c>
      <c r="AA17" s="139">
        <f t="shared" si="15"/>
        <v>0</v>
      </c>
      <c r="AB17" s="139">
        <v>1000</v>
      </c>
      <c r="AC17" s="139">
        <f t="shared" si="13"/>
        <v>0</v>
      </c>
      <c r="AD17" s="138">
        <v>0</v>
      </c>
      <c r="AE17" s="139">
        <f t="shared" si="14"/>
        <v>0</v>
      </c>
      <c r="AF17" s="5"/>
      <c r="AG17" s="109"/>
      <c r="AH17" s="109"/>
      <c r="AI17" s="109"/>
      <c r="AJ17" s="109"/>
      <c r="AK17" s="7"/>
      <c r="AL17" s="6" t="s">
        <v>23</v>
      </c>
      <c r="AM17" s="6" t="s">
        <v>53</v>
      </c>
      <c r="AN17" s="7"/>
      <c r="AO17" s="6"/>
      <c r="AP17" s="109"/>
      <c r="AQ17" s="109">
        <v>15</v>
      </c>
      <c r="AR17" s="109">
        <v>75</v>
      </c>
      <c r="AS17" s="109"/>
      <c r="AT17" s="109"/>
      <c r="AU17" s="109"/>
    </row>
    <row r="18" spans="1:47" ht="21" x14ac:dyDescent="0.25">
      <c r="A18" s="136"/>
      <c r="B18" s="137"/>
      <c r="C18" s="137"/>
      <c r="D18" s="137"/>
      <c r="E18" s="137"/>
      <c r="F18" s="137"/>
      <c r="G18" s="138">
        <v>0</v>
      </c>
      <c r="H18" s="139">
        <f t="shared" si="0"/>
        <v>0</v>
      </c>
      <c r="I18" s="139">
        <f t="shared" si="1"/>
        <v>0</v>
      </c>
      <c r="J18" s="138">
        <v>0</v>
      </c>
      <c r="K18" s="139">
        <f t="shared" si="2"/>
        <v>0</v>
      </c>
      <c r="L18" s="139">
        <f t="shared" si="3"/>
        <v>0</v>
      </c>
      <c r="M18" s="138">
        <v>0</v>
      </c>
      <c r="N18" s="139">
        <f t="shared" si="4"/>
        <v>0</v>
      </c>
      <c r="O18" s="139">
        <f t="shared" si="5"/>
        <v>0</v>
      </c>
      <c r="P18" s="138">
        <v>0</v>
      </c>
      <c r="Q18" s="139">
        <f t="shared" si="6"/>
        <v>0</v>
      </c>
      <c r="R18" s="139">
        <f t="shared" si="7"/>
        <v>0</v>
      </c>
      <c r="S18" s="138">
        <v>0</v>
      </c>
      <c r="T18" s="139">
        <f t="shared" si="8"/>
        <v>0</v>
      </c>
      <c r="U18" s="139">
        <f t="shared" si="9"/>
        <v>0</v>
      </c>
      <c r="V18" s="138">
        <v>0</v>
      </c>
      <c r="W18" s="139">
        <f t="shared" si="10"/>
        <v>0</v>
      </c>
      <c r="X18" s="139">
        <f t="shared" si="11"/>
        <v>0</v>
      </c>
      <c r="Y18" s="138" t="s">
        <v>37</v>
      </c>
      <c r="Z18" s="139">
        <f t="shared" si="12"/>
        <v>0</v>
      </c>
      <c r="AA18" s="139">
        <f t="shared" si="15"/>
        <v>0</v>
      </c>
      <c r="AB18" s="139">
        <v>1000</v>
      </c>
      <c r="AC18" s="139">
        <f t="shared" si="13"/>
        <v>0</v>
      </c>
      <c r="AD18" s="138">
        <v>0</v>
      </c>
      <c r="AE18" s="139">
        <f t="shared" si="14"/>
        <v>0</v>
      </c>
      <c r="AF18" s="5"/>
      <c r="AG18" s="109"/>
      <c r="AH18" s="109"/>
      <c r="AI18" s="109"/>
      <c r="AJ18" s="109"/>
      <c r="AK18" s="7"/>
      <c r="AL18" s="6" t="s">
        <v>25</v>
      </c>
      <c r="AM18" s="6" t="s">
        <v>54</v>
      </c>
      <c r="AN18" s="7"/>
      <c r="AO18" s="6"/>
      <c r="AP18" s="109"/>
      <c r="AQ18" s="109">
        <v>16</v>
      </c>
      <c r="AR18" s="109">
        <v>80</v>
      </c>
      <c r="AS18" s="109"/>
      <c r="AT18" s="109"/>
      <c r="AU18" s="109"/>
    </row>
    <row r="19" spans="1:47" ht="21" x14ac:dyDescent="0.25">
      <c r="A19" s="136"/>
      <c r="B19" s="137"/>
      <c r="C19" s="137"/>
      <c r="D19" s="137"/>
      <c r="E19" s="137"/>
      <c r="F19" s="137"/>
      <c r="G19" s="138">
        <v>0</v>
      </c>
      <c r="H19" s="139">
        <f t="shared" si="0"/>
        <v>0</v>
      </c>
      <c r="I19" s="139">
        <f t="shared" si="1"/>
        <v>0</v>
      </c>
      <c r="J19" s="138">
        <v>0</v>
      </c>
      <c r="K19" s="139">
        <f t="shared" si="2"/>
        <v>0</v>
      </c>
      <c r="L19" s="139">
        <f t="shared" si="3"/>
        <v>0</v>
      </c>
      <c r="M19" s="138">
        <v>0</v>
      </c>
      <c r="N19" s="139">
        <f t="shared" si="4"/>
        <v>0</v>
      </c>
      <c r="O19" s="139">
        <f t="shared" si="5"/>
        <v>0</v>
      </c>
      <c r="P19" s="138">
        <v>0</v>
      </c>
      <c r="Q19" s="139">
        <f t="shared" si="6"/>
        <v>0</v>
      </c>
      <c r="R19" s="139">
        <f t="shared" si="7"/>
        <v>0</v>
      </c>
      <c r="S19" s="138">
        <v>0</v>
      </c>
      <c r="T19" s="139">
        <f t="shared" si="8"/>
        <v>0</v>
      </c>
      <c r="U19" s="139">
        <f t="shared" si="9"/>
        <v>0</v>
      </c>
      <c r="V19" s="138">
        <v>0</v>
      </c>
      <c r="W19" s="139">
        <f t="shared" si="10"/>
        <v>0</v>
      </c>
      <c r="X19" s="139">
        <f t="shared" si="11"/>
        <v>0</v>
      </c>
      <c r="Y19" s="138" t="s">
        <v>37</v>
      </c>
      <c r="Z19" s="139">
        <f t="shared" si="12"/>
        <v>0</v>
      </c>
      <c r="AA19" s="139">
        <f t="shared" si="15"/>
        <v>0</v>
      </c>
      <c r="AB19" s="139">
        <v>1000</v>
      </c>
      <c r="AC19" s="139">
        <f t="shared" si="13"/>
        <v>0</v>
      </c>
      <c r="AD19" s="138">
        <v>0</v>
      </c>
      <c r="AE19" s="139">
        <f t="shared" si="14"/>
        <v>0</v>
      </c>
      <c r="AF19" s="5"/>
      <c r="AG19" s="109"/>
      <c r="AH19" s="109"/>
      <c r="AI19" s="109"/>
      <c r="AJ19" s="109"/>
      <c r="AK19" s="7"/>
      <c r="AL19" s="6" t="s">
        <v>26</v>
      </c>
      <c r="AM19" s="6" t="s">
        <v>55</v>
      </c>
      <c r="AN19" s="7"/>
      <c r="AO19" s="6"/>
      <c r="AP19" s="109"/>
      <c r="AQ19" s="109">
        <v>17</v>
      </c>
      <c r="AR19" s="109">
        <v>85</v>
      </c>
      <c r="AS19" s="109"/>
      <c r="AT19" s="109"/>
      <c r="AU19" s="109"/>
    </row>
    <row r="20" spans="1:47" ht="21" x14ac:dyDescent="0.25">
      <c r="A20" s="136"/>
      <c r="B20" s="137"/>
      <c r="C20" s="137"/>
      <c r="D20" s="137"/>
      <c r="E20" s="137"/>
      <c r="F20" s="137"/>
      <c r="G20" s="138">
        <v>0</v>
      </c>
      <c r="H20" s="139">
        <f t="shared" si="0"/>
        <v>0</v>
      </c>
      <c r="I20" s="139">
        <f t="shared" si="1"/>
        <v>0</v>
      </c>
      <c r="J20" s="138">
        <v>0</v>
      </c>
      <c r="K20" s="139">
        <f t="shared" si="2"/>
        <v>0</v>
      </c>
      <c r="L20" s="139">
        <f t="shared" si="3"/>
        <v>0</v>
      </c>
      <c r="M20" s="138">
        <v>0</v>
      </c>
      <c r="N20" s="139">
        <f t="shared" si="4"/>
        <v>0</v>
      </c>
      <c r="O20" s="139">
        <f t="shared" si="5"/>
        <v>0</v>
      </c>
      <c r="P20" s="138">
        <v>0</v>
      </c>
      <c r="Q20" s="139">
        <f t="shared" si="6"/>
        <v>0</v>
      </c>
      <c r="R20" s="139">
        <f t="shared" si="7"/>
        <v>0</v>
      </c>
      <c r="S20" s="138">
        <v>0</v>
      </c>
      <c r="T20" s="139">
        <f t="shared" si="8"/>
        <v>0</v>
      </c>
      <c r="U20" s="139">
        <f t="shared" si="9"/>
        <v>0</v>
      </c>
      <c r="V20" s="138">
        <v>0</v>
      </c>
      <c r="W20" s="139">
        <f t="shared" si="10"/>
        <v>0</v>
      </c>
      <c r="X20" s="139">
        <f t="shared" si="11"/>
        <v>0</v>
      </c>
      <c r="Y20" s="138" t="s">
        <v>37</v>
      </c>
      <c r="Z20" s="139">
        <f t="shared" si="12"/>
        <v>0</v>
      </c>
      <c r="AA20" s="139">
        <f t="shared" si="15"/>
        <v>0</v>
      </c>
      <c r="AB20" s="139">
        <v>1000</v>
      </c>
      <c r="AC20" s="139">
        <f t="shared" si="13"/>
        <v>0</v>
      </c>
      <c r="AD20" s="138">
        <v>0</v>
      </c>
      <c r="AE20" s="139">
        <f t="shared" si="14"/>
        <v>0</v>
      </c>
      <c r="AF20" s="5"/>
      <c r="AG20" s="109"/>
      <c r="AH20" s="109"/>
      <c r="AI20" s="109"/>
      <c r="AJ20" s="109"/>
      <c r="AK20" s="7"/>
      <c r="AL20" s="6" t="s">
        <v>594</v>
      </c>
      <c r="AM20" s="6" t="s">
        <v>11</v>
      </c>
      <c r="AN20" s="7"/>
      <c r="AO20" s="6"/>
      <c r="AP20" s="109"/>
      <c r="AQ20" s="109">
        <v>18</v>
      </c>
      <c r="AR20" s="109">
        <v>90</v>
      </c>
      <c r="AS20" s="109"/>
      <c r="AT20" s="109"/>
      <c r="AU20" s="109"/>
    </row>
    <row r="21" spans="1:47" ht="21" x14ac:dyDescent="0.25">
      <c r="A21" s="136"/>
      <c r="B21" s="137"/>
      <c r="C21" s="137"/>
      <c r="D21" s="137"/>
      <c r="E21" s="137"/>
      <c r="F21" s="137"/>
      <c r="G21" s="138">
        <v>0</v>
      </c>
      <c r="H21" s="139">
        <f t="shared" si="0"/>
        <v>0</v>
      </c>
      <c r="I21" s="139">
        <f t="shared" si="1"/>
        <v>0</v>
      </c>
      <c r="J21" s="138">
        <v>0</v>
      </c>
      <c r="K21" s="139">
        <f t="shared" si="2"/>
        <v>0</v>
      </c>
      <c r="L21" s="139">
        <f t="shared" si="3"/>
        <v>0</v>
      </c>
      <c r="M21" s="138">
        <v>0</v>
      </c>
      <c r="N21" s="139">
        <f t="shared" si="4"/>
        <v>0</v>
      </c>
      <c r="O21" s="139">
        <f t="shared" si="5"/>
        <v>0</v>
      </c>
      <c r="P21" s="138">
        <v>0</v>
      </c>
      <c r="Q21" s="139">
        <f t="shared" si="6"/>
        <v>0</v>
      </c>
      <c r="R21" s="139">
        <f t="shared" si="7"/>
        <v>0</v>
      </c>
      <c r="S21" s="138">
        <v>0</v>
      </c>
      <c r="T21" s="139">
        <f t="shared" si="8"/>
        <v>0</v>
      </c>
      <c r="U21" s="139">
        <f t="shared" si="9"/>
        <v>0</v>
      </c>
      <c r="V21" s="138">
        <v>0</v>
      </c>
      <c r="W21" s="139">
        <f t="shared" si="10"/>
        <v>0</v>
      </c>
      <c r="X21" s="139">
        <f t="shared" si="11"/>
        <v>0</v>
      </c>
      <c r="Y21" s="138" t="s">
        <v>37</v>
      </c>
      <c r="Z21" s="139">
        <f t="shared" si="12"/>
        <v>0</v>
      </c>
      <c r="AA21" s="139">
        <f t="shared" si="15"/>
        <v>0</v>
      </c>
      <c r="AB21" s="139">
        <v>1000</v>
      </c>
      <c r="AC21" s="139">
        <f t="shared" si="13"/>
        <v>0</v>
      </c>
      <c r="AD21" s="138">
        <v>0</v>
      </c>
      <c r="AE21" s="139">
        <f t="shared" si="14"/>
        <v>0</v>
      </c>
      <c r="AF21" s="5"/>
      <c r="AG21" s="109"/>
      <c r="AH21" s="109"/>
      <c r="AI21" s="109"/>
      <c r="AJ21" s="109"/>
      <c r="AK21" s="109"/>
      <c r="AL21" s="6">
        <v>0</v>
      </c>
      <c r="AM21" s="6" t="s">
        <v>11</v>
      </c>
      <c r="AN21" s="7"/>
      <c r="AO21" s="6"/>
      <c r="AP21" s="109"/>
      <c r="AQ21" s="109">
        <v>19</v>
      </c>
      <c r="AR21" s="109">
        <v>95</v>
      </c>
      <c r="AS21" s="109"/>
      <c r="AT21" s="109"/>
      <c r="AU21" s="109"/>
    </row>
    <row r="22" spans="1:47" ht="21" x14ac:dyDescent="0.25">
      <c r="A22" s="136"/>
      <c r="B22" s="137"/>
      <c r="C22" s="137"/>
      <c r="D22" s="137"/>
      <c r="E22" s="137"/>
      <c r="F22" s="137"/>
      <c r="G22" s="138">
        <v>0</v>
      </c>
      <c r="H22" s="139">
        <f t="shared" si="0"/>
        <v>0</v>
      </c>
      <c r="I22" s="139">
        <f t="shared" si="1"/>
        <v>0</v>
      </c>
      <c r="J22" s="138">
        <v>0</v>
      </c>
      <c r="K22" s="139">
        <f t="shared" si="2"/>
        <v>0</v>
      </c>
      <c r="L22" s="139">
        <f t="shared" si="3"/>
        <v>0</v>
      </c>
      <c r="M22" s="138">
        <v>0</v>
      </c>
      <c r="N22" s="139">
        <f t="shared" si="4"/>
        <v>0</v>
      </c>
      <c r="O22" s="139">
        <f t="shared" si="5"/>
        <v>0</v>
      </c>
      <c r="P22" s="138">
        <v>0</v>
      </c>
      <c r="Q22" s="139">
        <f t="shared" si="6"/>
        <v>0</v>
      </c>
      <c r="R22" s="139">
        <f t="shared" si="7"/>
        <v>0</v>
      </c>
      <c r="S22" s="138">
        <v>0</v>
      </c>
      <c r="T22" s="139">
        <f t="shared" si="8"/>
        <v>0</v>
      </c>
      <c r="U22" s="139">
        <f t="shared" si="9"/>
        <v>0</v>
      </c>
      <c r="V22" s="138">
        <v>0</v>
      </c>
      <c r="W22" s="139">
        <f t="shared" si="10"/>
        <v>0</v>
      </c>
      <c r="X22" s="139">
        <f t="shared" si="11"/>
        <v>0</v>
      </c>
      <c r="Y22" s="138" t="s">
        <v>37</v>
      </c>
      <c r="Z22" s="139">
        <f t="shared" si="12"/>
        <v>0</v>
      </c>
      <c r="AA22" s="139">
        <f t="shared" si="15"/>
        <v>0</v>
      </c>
      <c r="AB22" s="139">
        <v>1000</v>
      </c>
      <c r="AC22" s="139">
        <f t="shared" si="13"/>
        <v>0</v>
      </c>
      <c r="AD22" s="138">
        <v>0</v>
      </c>
      <c r="AE22" s="139">
        <f t="shared" si="14"/>
        <v>0</v>
      </c>
      <c r="AF22" s="5"/>
      <c r="AG22" s="109"/>
      <c r="AH22" s="109"/>
      <c r="AI22" s="109"/>
      <c r="AJ22" s="109"/>
      <c r="AK22" s="109"/>
      <c r="AL22" s="109"/>
      <c r="AM22" s="109"/>
      <c r="AN22" s="109"/>
      <c r="AO22" s="6"/>
      <c r="AP22" s="109"/>
      <c r="AQ22" s="109">
        <v>20</v>
      </c>
      <c r="AR22" s="109">
        <v>100</v>
      </c>
      <c r="AS22" s="109"/>
      <c r="AT22" s="109"/>
      <c r="AU22" s="109"/>
    </row>
    <row r="23" spans="1:47" ht="18.75" x14ac:dyDescent="0.25">
      <c r="A23" s="136"/>
      <c r="B23" s="137"/>
      <c r="C23" s="137"/>
      <c r="D23" s="137"/>
      <c r="E23" s="137"/>
      <c r="F23" s="137"/>
      <c r="G23" s="138">
        <v>0</v>
      </c>
      <c r="H23" s="139">
        <f t="shared" si="0"/>
        <v>0</v>
      </c>
      <c r="I23" s="139">
        <f t="shared" si="1"/>
        <v>0</v>
      </c>
      <c r="J23" s="138">
        <v>0</v>
      </c>
      <c r="K23" s="139">
        <f t="shared" si="2"/>
        <v>0</v>
      </c>
      <c r="L23" s="139">
        <f t="shared" si="3"/>
        <v>0</v>
      </c>
      <c r="M23" s="138">
        <v>0</v>
      </c>
      <c r="N23" s="139">
        <f t="shared" si="4"/>
        <v>0</v>
      </c>
      <c r="O23" s="139">
        <f t="shared" si="5"/>
        <v>0</v>
      </c>
      <c r="P23" s="138">
        <v>0</v>
      </c>
      <c r="Q23" s="139">
        <f t="shared" si="6"/>
        <v>0</v>
      </c>
      <c r="R23" s="139">
        <f t="shared" si="7"/>
        <v>0</v>
      </c>
      <c r="S23" s="138">
        <v>0</v>
      </c>
      <c r="T23" s="139">
        <f t="shared" si="8"/>
        <v>0</v>
      </c>
      <c r="U23" s="139">
        <f t="shared" si="9"/>
        <v>0</v>
      </c>
      <c r="V23" s="138">
        <v>0</v>
      </c>
      <c r="W23" s="139">
        <f t="shared" si="10"/>
        <v>0</v>
      </c>
      <c r="X23" s="139">
        <f t="shared" si="11"/>
        <v>0</v>
      </c>
      <c r="Y23" s="138" t="s">
        <v>37</v>
      </c>
      <c r="Z23" s="139">
        <f t="shared" si="12"/>
        <v>0</v>
      </c>
      <c r="AA23" s="139">
        <f t="shared" si="15"/>
        <v>0</v>
      </c>
      <c r="AB23" s="139">
        <v>1000</v>
      </c>
      <c r="AC23" s="139">
        <f t="shared" si="13"/>
        <v>0</v>
      </c>
      <c r="AD23" s="138">
        <v>0</v>
      </c>
      <c r="AE23" s="139">
        <f t="shared" si="14"/>
        <v>0</v>
      </c>
      <c r="AF23" s="5"/>
      <c r="AG23" s="9"/>
      <c r="AH23" s="10"/>
      <c r="AI23" s="10"/>
      <c r="AJ23" s="10"/>
      <c r="AK23" s="10"/>
      <c r="AL23" s="10"/>
      <c r="AM23" s="9"/>
      <c r="AN23" s="9"/>
      <c r="AO23" s="9"/>
      <c r="AP23" s="9"/>
      <c r="AQ23" s="9"/>
      <c r="AR23" s="9"/>
      <c r="AS23" s="9"/>
      <c r="AT23" s="9"/>
      <c r="AU23" s="11"/>
    </row>
    <row r="24" spans="1:47" ht="18.75" x14ac:dyDescent="0.25">
      <c r="A24" s="136"/>
      <c r="B24" s="137"/>
      <c r="C24" s="137"/>
      <c r="D24" s="137"/>
      <c r="E24" s="137"/>
      <c r="F24" s="137"/>
      <c r="G24" s="138">
        <v>0</v>
      </c>
      <c r="H24" s="139">
        <f t="shared" si="0"/>
        <v>0</v>
      </c>
      <c r="I24" s="139">
        <f t="shared" si="1"/>
        <v>0</v>
      </c>
      <c r="J24" s="138">
        <v>0</v>
      </c>
      <c r="K24" s="139">
        <f t="shared" si="2"/>
        <v>0</v>
      </c>
      <c r="L24" s="139">
        <f t="shared" si="3"/>
        <v>0</v>
      </c>
      <c r="M24" s="138">
        <v>0</v>
      </c>
      <c r="N24" s="139">
        <f t="shared" si="4"/>
        <v>0</v>
      </c>
      <c r="O24" s="139">
        <f t="shared" si="5"/>
        <v>0</v>
      </c>
      <c r="P24" s="138">
        <v>0</v>
      </c>
      <c r="Q24" s="139">
        <f t="shared" si="6"/>
        <v>0</v>
      </c>
      <c r="R24" s="139">
        <f t="shared" si="7"/>
        <v>0</v>
      </c>
      <c r="S24" s="138">
        <v>0</v>
      </c>
      <c r="T24" s="139">
        <f t="shared" si="8"/>
        <v>0</v>
      </c>
      <c r="U24" s="139">
        <f t="shared" si="9"/>
        <v>0</v>
      </c>
      <c r="V24" s="138">
        <v>0</v>
      </c>
      <c r="W24" s="139">
        <f t="shared" si="10"/>
        <v>0</v>
      </c>
      <c r="X24" s="139">
        <f t="shared" si="11"/>
        <v>0</v>
      </c>
      <c r="Y24" s="138" t="s">
        <v>37</v>
      </c>
      <c r="Z24" s="139">
        <f t="shared" si="12"/>
        <v>0</v>
      </c>
      <c r="AA24" s="139">
        <f t="shared" si="15"/>
        <v>0</v>
      </c>
      <c r="AB24" s="139">
        <v>1000</v>
      </c>
      <c r="AC24" s="139">
        <f t="shared" si="13"/>
        <v>0</v>
      </c>
      <c r="AD24" s="138">
        <v>0</v>
      </c>
      <c r="AE24" s="139">
        <f t="shared" si="14"/>
        <v>0</v>
      </c>
      <c r="AF24" s="5"/>
      <c r="AG24" s="9"/>
      <c r="AH24" s="10"/>
      <c r="AI24" s="10"/>
      <c r="AJ24" s="10"/>
      <c r="AK24" s="10"/>
      <c r="AL24" s="10"/>
      <c r="AM24" s="9"/>
      <c r="AN24" s="9"/>
      <c r="AO24" s="9"/>
      <c r="AP24" s="9"/>
      <c r="AQ24" s="9"/>
      <c r="AR24" s="9"/>
      <c r="AS24" s="9"/>
      <c r="AT24" s="9"/>
      <c r="AU24" s="11"/>
    </row>
    <row r="25" spans="1:47" ht="15.75" x14ac:dyDescent="0.25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5"/>
      <c r="AG25" s="9"/>
      <c r="AH25" s="10"/>
      <c r="AI25" s="10"/>
      <c r="AJ25" s="10"/>
      <c r="AK25" s="10"/>
      <c r="AL25" s="10"/>
      <c r="AM25" s="9"/>
      <c r="AN25" s="9"/>
      <c r="AO25" s="9"/>
      <c r="AP25" s="9"/>
      <c r="AQ25" s="9"/>
      <c r="AR25" s="9"/>
      <c r="AS25" s="9"/>
      <c r="AT25" s="9"/>
      <c r="AU25" s="11"/>
    </row>
    <row r="26" spans="1:47" ht="15.75" x14ac:dyDescent="0.25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5"/>
      <c r="AG26" s="9"/>
      <c r="AH26" s="10"/>
      <c r="AI26" s="10"/>
      <c r="AJ26" s="10"/>
      <c r="AK26" s="10"/>
      <c r="AL26" s="10"/>
      <c r="AM26" s="9"/>
      <c r="AN26" s="9"/>
      <c r="AO26" s="9"/>
      <c r="AP26" s="9"/>
      <c r="AQ26" s="9"/>
      <c r="AR26" s="9"/>
      <c r="AS26" s="9"/>
      <c r="AT26" s="9"/>
      <c r="AU26" s="11"/>
    </row>
  </sheetData>
  <sheetProtection algorithmName="SHA-512" hashValue="ykz3b7Qv/ZU4tSKZ3oAUqEPEf12/YFmrI10QOA9qGXZFAYOQpfvRgh6PTetdaXJdIGHG4jvE9Q5MzWq+rHyKxw==" saltValue="NBsSl0HeVsfpP2tLHsJpfw==" spinCount="100000" sheet="1"/>
  <mergeCells count="25">
    <mergeCell ref="AQ1:AR1"/>
    <mergeCell ref="A2:A3"/>
    <mergeCell ref="B2:B3"/>
    <mergeCell ref="C2:C3"/>
    <mergeCell ref="D2:D3"/>
    <mergeCell ref="E2:E3"/>
    <mergeCell ref="F2:F3"/>
    <mergeCell ref="G2:I2"/>
    <mergeCell ref="J2:L2"/>
    <mergeCell ref="M2:O2"/>
    <mergeCell ref="A1:AE1"/>
    <mergeCell ref="AG1:AH1"/>
    <mergeCell ref="AI1:AJ1"/>
    <mergeCell ref="AK1:AL1"/>
    <mergeCell ref="AM1:AN1"/>
    <mergeCell ref="AO1:AP1"/>
    <mergeCell ref="A11:AE11"/>
    <mergeCell ref="AD2:AD3"/>
    <mergeCell ref="AE2:AE3"/>
    <mergeCell ref="P2:R2"/>
    <mergeCell ref="S2:U2"/>
    <mergeCell ref="V2:X2"/>
    <mergeCell ref="Y2:AA2"/>
    <mergeCell ref="AB2:AB3"/>
    <mergeCell ref="AC2:AC3"/>
  </mergeCells>
  <conditionalFormatting sqref="AE4">
    <cfRule type="cellIs" dxfId="388" priority="292" operator="equal">
      <formula>"الف-یک"</formula>
    </cfRule>
    <cfRule type="cellIs" dxfId="387" priority="293" operator="equal">
      <formula>"ب-یک"</formula>
    </cfRule>
    <cfRule type="cellIs" dxfId="386" priority="294" operator="equal">
      <formula>"ج-یک"</formula>
    </cfRule>
    <cfRule type="cellIs" dxfId="385" priority="295" operator="equal">
      <formula>"الف-دو"</formula>
    </cfRule>
    <cfRule type="cellIs" dxfId="384" priority="296" operator="equal">
      <formula>"ب-دو"</formula>
    </cfRule>
    <cfRule type="cellIs" dxfId="383" priority="297" operator="equal">
      <formula>"ج-دو"</formula>
    </cfRule>
    <cfRule type="cellIs" dxfId="382" priority="298" operator="equal">
      <formula>"الف-سوم"</formula>
    </cfRule>
    <cfRule type="cellIs" dxfId="381" priority="299" operator="equal">
      <formula>"ب-سوم"</formula>
    </cfRule>
    <cfRule type="cellIs" dxfId="380" priority="300" operator="equal">
      <formula>"ج-سوم"</formula>
    </cfRule>
    <cfRule type="cellIs" dxfId="379" priority="301" operator="equal">
      <formula>"الف-چهارم"</formula>
    </cfRule>
    <cfRule type="cellIs" dxfId="378" priority="302" operator="equal">
      <formula>"ب-چهارم"</formula>
    </cfRule>
    <cfRule type="cellIs" dxfId="377" priority="303" operator="equal">
      <formula>"ج-چهارم"</formula>
    </cfRule>
    <cfRule type="cellIs" dxfId="376" priority="304" operator="equal">
      <formula>"بدون درجه"</formula>
    </cfRule>
  </conditionalFormatting>
  <conditionalFormatting sqref="AC4:AC10">
    <cfRule type="cellIs" dxfId="375" priority="329" operator="between">
      <formula>451</formula>
      <formula>500</formula>
    </cfRule>
    <cfRule type="cellIs" dxfId="374" priority="330" operator="between">
      <formula>401</formula>
      <formula>450</formula>
    </cfRule>
    <cfRule type="cellIs" dxfId="373" priority="331" operator="between">
      <formula>0</formula>
      <formula>400</formula>
    </cfRule>
  </conditionalFormatting>
  <conditionalFormatting sqref="AC4:AC10">
    <cfRule type="cellIs" dxfId="372" priority="318" operator="between">
      <formula>951</formula>
      <formula>1000</formula>
    </cfRule>
    <cfRule type="cellIs" dxfId="371" priority="319" operator="between">
      <formula>901</formula>
      <formula>950</formula>
    </cfRule>
    <cfRule type="cellIs" dxfId="370" priority="320" operator="between">
      <formula>851</formula>
      <formula>900</formula>
    </cfRule>
    <cfRule type="cellIs" dxfId="369" priority="321" operator="between">
      <formula>801</formula>
      <formula>850</formula>
    </cfRule>
    <cfRule type="cellIs" dxfId="368" priority="322" operator="between">
      <formula>751</formula>
      <formula>800</formula>
    </cfRule>
    <cfRule type="cellIs" dxfId="367" priority="323" operator="between">
      <formula>701</formula>
      <formula>750</formula>
    </cfRule>
    <cfRule type="cellIs" dxfId="366" priority="324" operator="between">
      <formula>651</formula>
      <formula>700</formula>
    </cfRule>
    <cfRule type="cellIs" dxfId="365" priority="325" operator="between">
      <formula>601</formula>
      <formula>650</formula>
    </cfRule>
    <cfRule type="cellIs" dxfId="364" priority="326" operator="between">
      <formula>551</formula>
      <formula>600</formula>
    </cfRule>
    <cfRule type="cellIs" dxfId="363" priority="327" operator="between">
      <formula>501</formula>
      <formula>550</formula>
    </cfRule>
  </conditionalFormatting>
  <conditionalFormatting sqref="AE5">
    <cfRule type="cellIs" dxfId="362" priority="266" operator="equal">
      <formula>"الف-یک"</formula>
    </cfRule>
    <cfRule type="cellIs" dxfId="361" priority="267" operator="equal">
      <formula>"ب-یک"</formula>
    </cfRule>
    <cfRule type="cellIs" dxfId="360" priority="268" operator="equal">
      <formula>"ج-یک"</formula>
    </cfRule>
    <cfRule type="cellIs" dxfId="359" priority="269" operator="equal">
      <formula>"الف-دو"</formula>
    </cfRule>
    <cfRule type="cellIs" dxfId="358" priority="270" operator="equal">
      <formula>"ب-دو"</formula>
    </cfRule>
    <cfRule type="cellIs" dxfId="357" priority="271" operator="equal">
      <formula>"ج-دو"</formula>
    </cfRule>
    <cfRule type="cellIs" dxfId="356" priority="272" operator="equal">
      <formula>"الف-سوم"</formula>
    </cfRule>
    <cfRule type="cellIs" dxfId="355" priority="273" operator="equal">
      <formula>"ب-سوم"</formula>
    </cfRule>
    <cfRule type="cellIs" dxfId="354" priority="274" operator="equal">
      <formula>"ج-سوم"</formula>
    </cfRule>
    <cfRule type="cellIs" dxfId="353" priority="275" operator="equal">
      <formula>"الف-چهارم"</formula>
    </cfRule>
    <cfRule type="cellIs" dxfId="352" priority="276" operator="equal">
      <formula>"ب-چهارم"</formula>
    </cfRule>
    <cfRule type="cellIs" dxfId="351" priority="277" operator="equal">
      <formula>"ج-چهارم"</formula>
    </cfRule>
    <cfRule type="cellIs" dxfId="350" priority="278" operator="equal">
      <formula>"بدون درجه"</formula>
    </cfRule>
  </conditionalFormatting>
  <conditionalFormatting sqref="AE6">
    <cfRule type="cellIs" dxfId="349" priority="240" operator="equal">
      <formula>"الف-یک"</formula>
    </cfRule>
    <cfRule type="cellIs" dxfId="348" priority="241" operator="equal">
      <formula>"ب-یک"</formula>
    </cfRule>
    <cfRule type="cellIs" dxfId="347" priority="242" operator="equal">
      <formula>"ج-یک"</formula>
    </cfRule>
    <cfRule type="cellIs" dxfId="346" priority="243" operator="equal">
      <formula>"الف-دو"</formula>
    </cfRule>
    <cfRule type="cellIs" dxfId="345" priority="244" operator="equal">
      <formula>"ب-دو"</formula>
    </cfRule>
    <cfRule type="cellIs" dxfId="344" priority="245" operator="equal">
      <formula>"ج-دو"</formula>
    </cfRule>
    <cfRule type="cellIs" dxfId="343" priority="246" operator="equal">
      <formula>"الف-سوم"</formula>
    </cfRule>
    <cfRule type="cellIs" dxfId="342" priority="247" operator="equal">
      <formula>"ب-سوم"</formula>
    </cfRule>
    <cfRule type="cellIs" dxfId="341" priority="248" operator="equal">
      <formula>"ج-سوم"</formula>
    </cfRule>
    <cfRule type="cellIs" dxfId="340" priority="249" operator="equal">
      <formula>"الف-چهارم"</formula>
    </cfRule>
    <cfRule type="cellIs" dxfId="339" priority="250" operator="equal">
      <formula>"ب-چهارم"</formula>
    </cfRule>
    <cfRule type="cellIs" dxfId="338" priority="251" operator="equal">
      <formula>"ج-چهارم"</formula>
    </cfRule>
    <cfRule type="cellIs" dxfId="337" priority="252" operator="equal">
      <formula>"بدون درجه"</formula>
    </cfRule>
  </conditionalFormatting>
  <conditionalFormatting sqref="AE7">
    <cfRule type="cellIs" dxfId="336" priority="214" operator="equal">
      <formula>"الف-یک"</formula>
    </cfRule>
    <cfRule type="cellIs" dxfId="335" priority="215" operator="equal">
      <formula>"ب-یک"</formula>
    </cfRule>
    <cfRule type="cellIs" dxfId="334" priority="216" operator="equal">
      <formula>"ج-یک"</formula>
    </cfRule>
    <cfRule type="cellIs" dxfId="333" priority="217" operator="equal">
      <formula>"الف-دو"</formula>
    </cfRule>
    <cfRule type="cellIs" dxfId="332" priority="218" operator="equal">
      <formula>"ب-دو"</formula>
    </cfRule>
    <cfRule type="cellIs" dxfId="331" priority="219" operator="equal">
      <formula>"ج-دو"</formula>
    </cfRule>
    <cfRule type="cellIs" dxfId="330" priority="220" operator="equal">
      <formula>"الف-سوم"</formula>
    </cfRule>
    <cfRule type="cellIs" dxfId="329" priority="221" operator="equal">
      <formula>"ب-سوم"</formula>
    </cfRule>
    <cfRule type="cellIs" dxfId="328" priority="222" operator="equal">
      <formula>"ج-سوم"</formula>
    </cfRule>
    <cfRule type="cellIs" dxfId="327" priority="223" operator="equal">
      <formula>"الف-چهارم"</formula>
    </cfRule>
    <cfRule type="cellIs" dxfId="326" priority="224" operator="equal">
      <formula>"ب-چهارم"</formula>
    </cfRule>
    <cfRule type="cellIs" dxfId="325" priority="225" operator="equal">
      <formula>"ج-چهارم"</formula>
    </cfRule>
    <cfRule type="cellIs" dxfId="324" priority="226" operator="equal">
      <formula>"بدون درجه"</formula>
    </cfRule>
  </conditionalFormatting>
  <conditionalFormatting sqref="AE8">
    <cfRule type="cellIs" dxfId="323" priority="188" operator="equal">
      <formula>"الف-یک"</formula>
    </cfRule>
    <cfRule type="cellIs" dxfId="322" priority="189" operator="equal">
      <formula>"ب-یک"</formula>
    </cfRule>
    <cfRule type="cellIs" dxfId="321" priority="190" operator="equal">
      <formula>"ج-یک"</formula>
    </cfRule>
    <cfRule type="cellIs" dxfId="320" priority="191" operator="equal">
      <formula>"الف-دو"</formula>
    </cfRule>
    <cfRule type="cellIs" dxfId="319" priority="192" operator="equal">
      <formula>"ب-دو"</formula>
    </cfRule>
    <cfRule type="cellIs" dxfId="318" priority="193" operator="equal">
      <formula>"ج-دو"</formula>
    </cfRule>
    <cfRule type="cellIs" dxfId="317" priority="194" operator="equal">
      <formula>"الف-سوم"</formula>
    </cfRule>
    <cfRule type="cellIs" dxfId="316" priority="195" operator="equal">
      <formula>"ب-سوم"</formula>
    </cfRule>
    <cfRule type="cellIs" dxfId="315" priority="196" operator="equal">
      <formula>"ج-سوم"</formula>
    </cfRule>
    <cfRule type="cellIs" dxfId="314" priority="197" operator="equal">
      <formula>"الف-چهارم"</formula>
    </cfRule>
    <cfRule type="cellIs" dxfId="313" priority="198" operator="equal">
      <formula>"ب-چهارم"</formula>
    </cfRule>
    <cfRule type="cellIs" dxfId="312" priority="199" operator="equal">
      <formula>"ج-چهارم"</formula>
    </cfRule>
    <cfRule type="cellIs" dxfId="311" priority="200" operator="equal">
      <formula>"بدون درجه"</formula>
    </cfRule>
  </conditionalFormatting>
  <conditionalFormatting sqref="AE9">
    <cfRule type="cellIs" dxfId="310" priority="162" operator="equal">
      <formula>"الف-یک"</formula>
    </cfRule>
    <cfRule type="cellIs" dxfId="309" priority="163" operator="equal">
      <formula>"ب-یک"</formula>
    </cfRule>
    <cfRule type="cellIs" dxfId="308" priority="164" operator="equal">
      <formula>"ج-یک"</formula>
    </cfRule>
    <cfRule type="cellIs" dxfId="307" priority="165" operator="equal">
      <formula>"الف-دو"</formula>
    </cfRule>
    <cfRule type="cellIs" dxfId="306" priority="166" operator="equal">
      <formula>"ب-دو"</formula>
    </cfRule>
    <cfRule type="cellIs" dxfId="305" priority="167" operator="equal">
      <formula>"ج-دو"</formula>
    </cfRule>
    <cfRule type="cellIs" dxfId="304" priority="168" operator="equal">
      <formula>"الف-سوم"</formula>
    </cfRule>
    <cfRule type="cellIs" dxfId="303" priority="169" operator="equal">
      <formula>"ب-سوم"</formula>
    </cfRule>
    <cfRule type="cellIs" dxfId="302" priority="170" operator="equal">
      <formula>"ج-سوم"</formula>
    </cfRule>
    <cfRule type="cellIs" dxfId="301" priority="171" operator="equal">
      <formula>"الف-چهارم"</formula>
    </cfRule>
    <cfRule type="cellIs" dxfId="300" priority="172" operator="equal">
      <formula>"ب-چهارم"</formula>
    </cfRule>
    <cfRule type="cellIs" dxfId="299" priority="173" operator="equal">
      <formula>"ج-چهارم"</formula>
    </cfRule>
    <cfRule type="cellIs" dxfId="298" priority="174" operator="equal">
      <formula>"بدون درجه"</formula>
    </cfRule>
  </conditionalFormatting>
  <conditionalFormatting sqref="AE10">
    <cfRule type="cellIs" dxfId="297" priority="136" operator="equal">
      <formula>"الف-یک"</formula>
    </cfRule>
    <cfRule type="cellIs" dxfId="296" priority="137" operator="equal">
      <formula>"ب-یک"</formula>
    </cfRule>
    <cfRule type="cellIs" dxfId="295" priority="138" operator="equal">
      <formula>"ج-یک"</formula>
    </cfRule>
    <cfRule type="cellIs" dxfId="294" priority="139" operator="equal">
      <formula>"الف-دو"</formula>
    </cfRule>
    <cfRule type="cellIs" dxfId="293" priority="140" operator="equal">
      <formula>"ب-دو"</formula>
    </cfRule>
    <cfRule type="cellIs" dxfId="292" priority="141" operator="equal">
      <formula>"ج-دو"</formula>
    </cfRule>
    <cfRule type="cellIs" dxfId="291" priority="142" operator="equal">
      <formula>"الف-سوم"</formula>
    </cfRule>
    <cfRule type="cellIs" dxfId="290" priority="143" operator="equal">
      <formula>"ب-سوم"</formula>
    </cfRule>
    <cfRule type="cellIs" dxfId="289" priority="144" operator="equal">
      <formula>"ج-سوم"</formula>
    </cfRule>
    <cfRule type="cellIs" dxfId="288" priority="145" operator="equal">
      <formula>"الف-چهارم"</formula>
    </cfRule>
    <cfRule type="cellIs" dxfId="287" priority="146" operator="equal">
      <formula>"ب-چهارم"</formula>
    </cfRule>
    <cfRule type="cellIs" dxfId="286" priority="147" operator="equal">
      <formula>"ج-چهارم"</formula>
    </cfRule>
    <cfRule type="cellIs" dxfId="285" priority="148" operator="equal">
      <formula>"بدون درجه"</formula>
    </cfRule>
  </conditionalFormatting>
  <conditionalFormatting sqref="AL22">
    <cfRule type="notContainsBlanks" dxfId="284" priority="30">
      <formula>LEN(TRIM(AL22))&gt;0</formula>
    </cfRule>
  </conditionalFormatting>
  <conditionalFormatting sqref="AL22:AM22">
    <cfRule type="dataBar" priority="2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{9AF9D6CF-760C-4891-BB64-E1C1F83998E3}</x14:id>
        </ext>
      </extLst>
    </cfRule>
    <cfRule type="notContainsBlanks" dxfId="283" priority="31">
      <formula>LEN(TRIM(AL22))&gt;0</formula>
    </cfRule>
  </conditionalFormatting>
  <conditionalFormatting sqref="AL24">
    <cfRule type="cellIs" dxfId="282" priority="27" operator="equal">
      <formula>"الف- یک"</formula>
    </cfRule>
    <cfRule type="cellIs" dxfId="281" priority="28" operator="equal">
      <formula>"بدون درجه"</formula>
    </cfRule>
  </conditionalFormatting>
  <conditionalFormatting sqref="AD4:AD10">
    <cfRule type="cellIs" dxfId="280" priority="1" operator="equal">
      <formula>"951-1000"</formula>
    </cfRule>
    <cfRule type="cellIs" dxfId="279" priority="2" operator="equal">
      <formula>"901-950"</formula>
    </cfRule>
    <cfRule type="cellIs" dxfId="278" priority="3" operator="equal">
      <formula>"851-900"</formula>
    </cfRule>
    <cfRule type="cellIs" dxfId="277" priority="4" operator="equal">
      <formula>"801-850"</formula>
    </cfRule>
    <cfRule type="cellIs" dxfId="276" priority="5" operator="equal">
      <formula>"751-800"</formula>
    </cfRule>
    <cfRule type="cellIs" dxfId="275" priority="6" operator="equal">
      <formula>"701-750"</formula>
    </cfRule>
    <cfRule type="cellIs" dxfId="274" priority="7" operator="equal">
      <formula>"651-700"</formula>
    </cfRule>
    <cfRule type="cellIs" dxfId="273" priority="8" operator="equal">
      <formula>"601-650"</formula>
    </cfRule>
    <cfRule type="cellIs" dxfId="272" priority="9" operator="equal">
      <formula>"551-600"</formula>
    </cfRule>
    <cfRule type="cellIs" dxfId="271" priority="10" operator="equal">
      <formula>"501-550"</formula>
    </cfRule>
    <cfRule type="cellIs" dxfId="270" priority="11" operator="equal">
      <formula>"451-500"</formula>
    </cfRule>
    <cfRule type="cellIs" dxfId="269" priority="12" operator="equal">
      <formula>"401-450"</formula>
    </cfRule>
    <cfRule type="cellIs" dxfId="268" priority="13" operator="equal">
      <formula>"0-400"</formula>
    </cfRule>
  </conditionalFormatting>
  <dataValidations count="8">
    <dataValidation type="list" allowBlank="1" showInputMessage="1" showErrorMessage="1" sqref="J4:J10 J12:J24">
      <formula1>$AI$2:$AI$12</formula1>
    </dataValidation>
    <dataValidation type="list" allowBlank="1" showInputMessage="1" showErrorMessage="1" sqref="P4:P10 P12:P24">
      <formula1>$AM$2:$AM$5</formula1>
    </dataValidation>
    <dataValidation type="list" allowBlank="1" showInputMessage="1" showErrorMessage="1" sqref="V4:V10 V12:V24">
      <formula1>$AQ$2:$AQ$22</formula1>
    </dataValidation>
    <dataValidation type="list" allowBlank="1" showInputMessage="1" showErrorMessage="1" sqref="S4:S10 S12:S24">
      <formula1>$AO$2:$AO$6</formula1>
    </dataValidation>
    <dataValidation type="list" allowBlank="1" showInputMessage="1" showErrorMessage="1" sqref="M4:M10 M12:M24">
      <formula1>$AK$2:$AK$4</formula1>
    </dataValidation>
    <dataValidation type="list" allowBlank="1" showInputMessage="1" showErrorMessage="1" sqref="AD4:AD10 AD12:AD24">
      <formula1>$AL$8:$AL$21</formula1>
    </dataValidation>
    <dataValidation type="list" allowBlank="1" showInputMessage="1" showErrorMessage="1" sqref="G4:G10 G12:G24">
      <formula1>$AG$2:$AG$6</formula1>
    </dataValidation>
    <dataValidation type="list" allowBlank="1" showInputMessage="1" showErrorMessage="1" sqref="Y4:Y10 Y12:Y24">
      <formula1>$AS$2:$AS$8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AF9D6CF-760C-4891-BB64-E1C1F83998E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AL22:AM22</xm:sqref>
        </x14:conditionalFormatting>
      </x14:conditionalFormatting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tabColor theme="6" tint="-0.499984740745262"/>
  </sheetPr>
  <dimension ref="A1:AU31"/>
  <sheetViews>
    <sheetView rightToLeft="1" workbookViewId="0">
      <selection activeCell="A7" sqref="A7:AE7"/>
    </sheetView>
  </sheetViews>
  <sheetFormatPr defaultRowHeight="15" x14ac:dyDescent="0.25"/>
  <cols>
    <col min="1" max="1" width="4.85546875" customWidth="1"/>
    <col min="2" max="2" width="11.140625" customWidth="1"/>
    <col min="3" max="3" width="11.5703125" bestFit="1" customWidth="1"/>
    <col min="4" max="4" width="17.85546875" customWidth="1"/>
    <col min="5" max="5" width="16.28515625" customWidth="1"/>
    <col min="6" max="6" width="13.5703125" customWidth="1"/>
    <col min="8" max="8" width="6" bestFit="1" customWidth="1"/>
    <col min="9" max="9" width="5.85546875" bestFit="1" customWidth="1"/>
    <col min="11" max="11" width="6" bestFit="1" customWidth="1"/>
    <col min="12" max="12" width="5.85546875" bestFit="1" customWidth="1"/>
    <col min="14" max="14" width="6" bestFit="1" customWidth="1"/>
    <col min="15" max="15" width="5.85546875" bestFit="1" customWidth="1"/>
    <col min="17" max="17" width="6" bestFit="1" customWidth="1"/>
    <col min="18" max="18" width="5.85546875" bestFit="1" customWidth="1"/>
    <col min="20" max="20" width="6" bestFit="1" customWidth="1"/>
    <col min="21" max="21" width="5.85546875" bestFit="1" customWidth="1"/>
    <col min="23" max="23" width="6" bestFit="1" customWidth="1"/>
    <col min="24" max="24" width="5.85546875" bestFit="1" customWidth="1"/>
    <col min="26" max="26" width="6" bestFit="1" customWidth="1"/>
    <col min="27" max="27" width="5.85546875" bestFit="1" customWidth="1"/>
    <col min="32" max="47" width="9.140625" style="77"/>
  </cols>
  <sheetData>
    <row r="1" spans="1:47" ht="24.75" thickBot="1" x14ac:dyDescent="0.3">
      <c r="A1" s="236" t="s">
        <v>66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236"/>
      <c r="Y1" s="236"/>
      <c r="Z1" s="236"/>
      <c r="AA1" s="236"/>
      <c r="AB1" s="236"/>
      <c r="AC1" s="236"/>
      <c r="AD1" s="236"/>
      <c r="AE1" s="236"/>
      <c r="AF1" s="1"/>
      <c r="AG1" s="219" t="s">
        <v>2</v>
      </c>
      <c r="AH1" s="219"/>
      <c r="AI1" s="219" t="s">
        <v>3</v>
      </c>
      <c r="AJ1" s="219"/>
      <c r="AK1" s="219" t="s">
        <v>4</v>
      </c>
      <c r="AL1" s="219"/>
      <c r="AM1" s="219" t="s">
        <v>5</v>
      </c>
      <c r="AN1" s="219"/>
      <c r="AO1" s="219" t="s">
        <v>6</v>
      </c>
      <c r="AP1" s="219"/>
      <c r="AQ1" s="219" t="s">
        <v>7</v>
      </c>
      <c r="AR1" s="219"/>
      <c r="AS1" s="2"/>
      <c r="AT1" s="2" t="s">
        <v>8</v>
      </c>
      <c r="AU1" s="109"/>
    </row>
    <row r="2" spans="1:47" ht="24.75" customHeight="1" thickBot="1" x14ac:dyDescent="0.3">
      <c r="A2" s="255" t="s">
        <v>44</v>
      </c>
      <c r="B2" s="222" t="s">
        <v>58</v>
      </c>
      <c r="C2" s="224" t="s">
        <v>15</v>
      </c>
      <c r="D2" s="226" t="s">
        <v>69</v>
      </c>
      <c r="E2" s="222" t="s">
        <v>57</v>
      </c>
      <c r="F2" s="226" t="s">
        <v>16</v>
      </c>
      <c r="G2" s="228" t="s">
        <v>2</v>
      </c>
      <c r="H2" s="229"/>
      <c r="I2" s="230"/>
      <c r="J2" s="231" t="s">
        <v>3</v>
      </c>
      <c r="K2" s="232"/>
      <c r="L2" s="233"/>
      <c r="M2" s="234" t="s">
        <v>4</v>
      </c>
      <c r="N2" s="234"/>
      <c r="O2" s="235"/>
      <c r="P2" s="241" t="s">
        <v>5</v>
      </c>
      <c r="Q2" s="241"/>
      <c r="R2" s="242"/>
      <c r="S2" s="243" t="s">
        <v>33</v>
      </c>
      <c r="T2" s="244"/>
      <c r="U2" s="244"/>
      <c r="V2" s="245" t="s">
        <v>34</v>
      </c>
      <c r="W2" s="246"/>
      <c r="X2" s="247"/>
      <c r="Y2" s="248" t="s">
        <v>35</v>
      </c>
      <c r="Z2" s="249"/>
      <c r="AA2" s="250"/>
      <c r="AB2" s="251" t="s">
        <v>0</v>
      </c>
      <c r="AC2" s="253" t="s">
        <v>1</v>
      </c>
      <c r="AD2" s="237" t="s">
        <v>10</v>
      </c>
      <c r="AE2" s="237" t="s">
        <v>56</v>
      </c>
      <c r="AF2" s="1"/>
      <c r="AG2" s="109">
        <v>0</v>
      </c>
      <c r="AH2" s="109">
        <v>0</v>
      </c>
      <c r="AI2" s="109">
        <v>0</v>
      </c>
      <c r="AJ2" s="109">
        <v>0</v>
      </c>
      <c r="AK2" s="109">
        <v>0</v>
      </c>
      <c r="AL2" s="109">
        <v>0</v>
      </c>
      <c r="AM2" s="109">
        <v>0</v>
      </c>
      <c r="AN2" s="109">
        <v>0</v>
      </c>
      <c r="AO2" s="109">
        <v>0</v>
      </c>
      <c r="AP2" s="109">
        <v>0</v>
      </c>
      <c r="AQ2" s="109">
        <v>0</v>
      </c>
      <c r="AR2" s="109">
        <v>0</v>
      </c>
      <c r="AS2" s="2" t="s">
        <v>37</v>
      </c>
      <c r="AT2" s="2">
        <v>0</v>
      </c>
      <c r="AU2" s="109"/>
    </row>
    <row r="3" spans="1:47" ht="121.5" customHeight="1" thickBot="1" x14ac:dyDescent="0.3">
      <c r="A3" s="256"/>
      <c r="B3" s="223"/>
      <c r="C3" s="225"/>
      <c r="D3" s="227"/>
      <c r="E3" s="223"/>
      <c r="F3" s="227"/>
      <c r="G3" s="22" t="s">
        <v>39</v>
      </c>
      <c r="H3" s="23" t="s">
        <v>36</v>
      </c>
      <c r="I3" s="24" t="s">
        <v>67</v>
      </c>
      <c r="J3" s="25" t="s">
        <v>38</v>
      </c>
      <c r="K3" s="26" t="s">
        <v>36</v>
      </c>
      <c r="L3" s="27" t="s">
        <v>67</v>
      </c>
      <c r="M3" s="28" t="s">
        <v>68</v>
      </c>
      <c r="N3" s="29" t="s">
        <v>36</v>
      </c>
      <c r="O3" s="30" t="s">
        <v>67</v>
      </c>
      <c r="P3" s="31" t="s">
        <v>40</v>
      </c>
      <c r="Q3" s="32" t="s">
        <v>36</v>
      </c>
      <c r="R3" s="33" t="s">
        <v>67</v>
      </c>
      <c r="S3" s="34" t="s">
        <v>41</v>
      </c>
      <c r="T3" s="35" t="s">
        <v>36</v>
      </c>
      <c r="U3" s="36" t="s">
        <v>67</v>
      </c>
      <c r="V3" s="37" t="s">
        <v>42</v>
      </c>
      <c r="W3" s="38" t="s">
        <v>36</v>
      </c>
      <c r="X3" s="39" t="s">
        <v>67</v>
      </c>
      <c r="Y3" s="40" t="s">
        <v>43</v>
      </c>
      <c r="Z3" s="41" t="s">
        <v>36</v>
      </c>
      <c r="AA3" s="42" t="s">
        <v>67</v>
      </c>
      <c r="AB3" s="252"/>
      <c r="AC3" s="254"/>
      <c r="AD3" s="238"/>
      <c r="AE3" s="238"/>
      <c r="AF3" s="3"/>
      <c r="AG3" s="109" t="s">
        <v>32</v>
      </c>
      <c r="AH3" s="109">
        <v>100</v>
      </c>
      <c r="AI3" s="109">
        <v>1000</v>
      </c>
      <c r="AJ3" s="109">
        <v>10</v>
      </c>
      <c r="AK3" s="109" t="s">
        <v>32</v>
      </c>
      <c r="AL3" s="109">
        <v>100</v>
      </c>
      <c r="AM3" s="109" t="s">
        <v>12</v>
      </c>
      <c r="AN3" s="109">
        <v>100</v>
      </c>
      <c r="AO3" s="109" t="s">
        <v>30</v>
      </c>
      <c r="AP3" s="109">
        <v>100</v>
      </c>
      <c r="AQ3" s="109">
        <v>1</v>
      </c>
      <c r="AR3" s="109">
        <v>5</v>
      </c>
      <c r="AS3" s="2" t="s">
        <v>59</v>
      </c>
      <c r="AT3" s="2">
        <v>-10</v>
      </c>
      <c r="AU3" s="4"/>
    </row>
    <row r="4" spans="1:47" ht="21.95" customHeight="1" x14ac:dyDescent="0.25">
      <c r="A4" s="18">
        <v>1</v>
      </c>
      <c r="B4" s="19" t="s">
        <v>255</v>
      </c>
      <c r="C4" s="19" t="s">
        <v>256</v>
      </c>
      <c r="D4" s="19" t="s">
        <v>256</v>
      </c>
      <c r="E4" s="19">
        <v>1960031783</v>
      </c>
      <c r="F4" s="19" t="s">
        <v>257</v>
      </c>
      <c r="G4" s="13" t="s">
        <v>28</v>
      </c>
      <c r="H4" s="60">
        <f t="shared" ref="H4:H25" si="0">IFERROR(VLOOKUP(G4,$AG$2:$AH$6,2,FALSE),0)</f>
        <v>35</v>
      </c>
      <c r="I4" s="61">
        <f t="shared" ref="I4:I25" si="1">H4*2</f>
        <v>70</v>
      </c>
      <c r="J4" s="17">
        <v>9000</v>
      </c>
      <c r="K4" s="62">
        <f t="shared" ref="K4:K25" si="2">IFERROR(VLOOKUP(J4,$AI$2:$AJ$12,2,FALSE),0)</f>
        <v>90</v>
      </c>
      <c r="L4" s="63">
        <f t="shared" ref="L4:L25" si="3">K4*2</f>
        <v>180</v>
      </c>
      <c r="M4" s="12" t="s">
        <v>31</v>
      </c>
      <c r="N4" s="64">
        <f t="shared" ref="N4:N25" si="4">IFERROR(VLOOKUP(M4,$AK$2:$AL$4,2,FALSE),0)</f>
        <v>70</v>
      </c>
      <c r="O4" s="65">
        <f t="shared" ref="O4:O25" si="5">N4*2</f>
        <v>140</v>
      </c>
      <c r="P4" s="14" t="s">
        <v>14</v>
      </c>
      <c r="Q4" s="66">
        <f t="shared" ref="Q4:Q25" si="6">IFERROR(VLOOKUP(P4,$AM$2:$AN$5,2,FALSE),0)</f>
        <v>50</v>
      </c>
      <c r="R4" s="67">
        <f t="shared" ref="R4:R25" si="7">Q4*2</f>
        <v>100</v>
      </c>
      <c r="S4" s="15" t="s">
        <v>29</v>
      </c>
      <c r="T4" s="68">
        <f t="shared" ref="T4:T25" si="8">IFERROR(VLOOKUP(S4,$AO$2:$AP$6,2,FALSE),0)</f>
        <v>50</v>
      </c>
      <c r="U4" s="69">
        <f t="shared" ref="U4:U25" si="9">T4*1</f>
        <v>50</v>
      </c>
      <c r="V4" s="20">
        <v>3</v>
      </c>
      <c r="W4" s="70">
        <f t="shared" ref="W4:W25" si="10">IFERROR(VLOOKUP(V4,$AQ$2:$AR$22,2,FALSE),0)</f>
        <v>15</v>
      </c>
      <c r="X4" s="71">
        <f t="shared" ref="X4:X25" si="11">W4*1</f>
        <v>15</v>
      </c>
      <c r="Y4" s="16" t="s">
        <v>37</v>
      </c>
      <c r="Z4" s="72">
        <f t="shared" ref="Z4:Z25" si="12">IFERROR(VLOOKUP(Y4,$AS$2:$AT$8,2,FALSE),0)</f>
        <v>0</v>
      </c>
      <c r="AA4" s="73">
        <f>Z4*1</f>
        <v>0</v>
      </c>
      <c r="AB4" s="74">
        <v>1000</v>
      </c>
      <c r="AC4" s="188">
        <f t="shared" ref="AC4:AC11" si="13">SUM(I4,L4,O4,R4,U4,X4,AA4)-Y455</f>
        <v>555</v>
      </c>
      <c r="AD4" s="21" t="s">
        <v>592</v>
      </c>
      <c r="AE4" s="75" t="str">
        <f t="shared" ref="AE4:AE25" si="14">IFERROR(VLOOKUP(AD4,$AL$8:$AM$20,2,FALSE),0)</f>
        <v>ج-سوم</v>
      </c>
      <c r="AF4" s="5"/>
      <c r="AG4" s="109" t="s">
        <v>31</v>
      </c>
      <c r="AH4" s="109">
        <v>70</v>
      </c>
      <c r="AI4" s="109">
        <v>2000</v>
      </c>
      <c r="AJ4" s="109">
        <v>20</v>
      </c>
      <c r="AK4" s="109" t="s">
        <v>31</v>
      </c>
      <c r="AL4" s="109">
        <v>70</v>
      </c>
      <c r="AM4" s="109" t="s">
        <v>13</v>
      </c>
      <c r="AN4" s="109">
        <v>70</v>
      </c>
      <c r="AO4" s="109" t="s">
        <v>31</v>
      </c>
      <c r="AP4" s="109">
        <v>70</v>
      </c>
      <c r="AQ4" s="109">
        <v>2</v>
      </c>
      <c r="AR4" s="109">
        <v>10</v>
      </c>
      <c r="AS4" s="2" t="s">
        <v>60</v>
      </c>
      <c r="AT4" s="2">
        <v>-20</v>
      </c>
      <c r="AU4" s="4"/>
    </row>
    <row r="5" spans="1:47" ht="21.95" customHeight="1" x14ac:dyDescent="0.25">
      <c r="A5" s="18">
        <f>A4+1</f>
        <v>2</v>
      </c>
      <c r="B5" s="19" t="s">
        <v>255</v>
      </c>
      <c r="C5" s="19" t="s">
        <v>258</v>
      </c>
      <c r="D5" s="19" t="s">
        <v>259</v>
      </c>
      <c r="E5" s="19">
        <v>1911400738</v>
      </c>
      <c r="F5" s="19" t="s">
        <v>257</v>
      </c>
      <c r="G5" s="13" t="s">
        <v>29</v>
      </c>
      <c r="H5" s="60">
        <f t="shared" si="0"/>
        <v>50</v>
      </c>
      <c r="I5" s="61">
        <f t="shared" si="1"/>
        <v>100</v>
      </c>
      <c r="J5" s="17">
        <v>7000</v>
      </c>
      <c r="K5" s="62">
        <f t="shared" si="2"/>
        <v>70</v>
      </c>
      <c r="L5" s="63">
        <f t="shared" si="3"/>
        <v>140</v>
      </c>
      <c r="M5" s="12" t="s">
        <v>31</v>
      </c>
      <c r="N5" s="64">
        <f t="shared" si="4"/>
        <v>70</v>
      </c>
      <c r="O5" s="65">
        <f t="shared" si="5"/>
        <v>140</v>
      </c>
      <c r="P5" s="14" t="s">
        <v>13</v>
      </c>
      <c r="Q5" s="66">
        <f t="shared" si="6"/>
        <v>70</v>
      </c>
      <c r="R5" s="67">
        <f t="shared" si="7"/>
        <v>140</v>
      </c>
      <c r="S5" s="15" t="s">
        <v>31</v>
      </c>
      <c r="T5" s="68">
        <f t="shared" si="8"/>
        <v>70</v>
      </c>
      <c r="U5" s="69">
        <f t="shared" si="9"/>
        <v>70</v>
      </c>
      <c r="V5" s="20">
        <v>6</v>
      </c>
      <c r="W5" s="70">
        <f t="shared" si="10"/>
        <v>30</v>
      </c>
      <c r="X5" s="71">
        <f t="shared" si="11"/>
        <v>30</v>
      </c>
      <c r="Y5" s="16" t="s">
        <v>37</v>
      </c>
      <c r="Z5" s="72">
        <f t="shared" si="12"/>
        <v>0</v>
      </c>
      <c r="AA5" s="73">
        <f t="shared" ref="AA5:AA29" si="15">Z5*1</f>
        <v>0</v>
      </c>
      <c r="AB5" s="74">
        <v>1000</v>
      </c>
      <c r="AC5" s="188">
        <f t="shared" si="13"/>
        <v>620</v>
      </c>
      <c r="AD5" s="21" t="s">
        <v>593</v>
      </c>
      <c r="AE5" s="75" t="str">
        <f t="shared" si="14"/>
        <v>ب-سوم</v>
      </c>
      <c r="AF5" s="5"/>
      <c r="AG5" s="109" t="s">
        <v>29</v>
      </c>
      <c r="AH5" s="109">
        <v>50</v>
      </c>
      <c r="AI5" s="109">
        <v>3000</v>
      </c>
      <c r="AJ5" s="109">
        <v>30</v>
      </c>
      <c r="AK5" s="109"/>
      <c r="AL5" s="109"/>
      <c r="AM5" s="109" t="s">
        <v>14</v>
      </c>
      <c r="AN5" s="109">
        <v>50</v>
      </c>
      <c r="AO5" s="109" t="s">
        <v>29</v>
      </c>
      <c r="AP5" s="109">
        <v>50</v>
      </c>
      <c r="AQ5" s="109">
        <v>3</v>
      </c>
      <c r="AR5" s="109">
        <v>15</v>
      </c>
      <c r="AS5" s="2" t="s">
        <v>61</v>
      </c>
      <c r="AT5" s="2">
        <v>-30</v>
      </c>
      <c r="AU5" s="4"/>
    </row>
    <row r="6" spans="1:47" ht="21.95" customHeight="1" x14ac:dyDescent="0.25">
      <c r="A6" s="110">
        <f t="shared" ref="A6:A25" si="16">A5+1</f>
        <v>3</v>
      </c>
      <c r="B6" s="111" t="s">
        <v>255</v>
      </c>
      <c r="C6" s="111" t="s">
        <v>260</v>
      </c>
      <c r="D6" s="111" t="s">
        <v>261</v>
      </c>
      <c r="E6" s="111">
        <v>1971864803</v>
      </c>
      <c r="F6" s="111" t="s">
        <v>262</v>
      </c>
      <c r="G6" s="112" t="s">
        <v>32</v>
      </c>
      <c r="H6" s="159">
        <f t="shared" si="0"/>
        <v>100</v>
      </c>
      <c r="I6" s="160">
        <f t="shared" si="1"/>
        <v>200</v>
      </c>
      <c r="J6" s="115">
        <v>0</v>
      </c>
      <c r="K6" s="161">
        <f t="shared" si="2"/>
        <v>0</v>
      </c>
      <c r="L6" s="162">
        <f t="shared" si="3"/>
        <v>0</v>
      </c>
      <c r="M6" s="118" t="s">
        <v>32</v>
      </c>
      <c r="N6" s="163">
        <f t="shared" si="4"/>
        <v>100</v>
      </c>
      <c r="O6" s="164">
        <f t="shared" si="5"/>
        <v>200</v>
      </c>
      <c r="P6" s="121" t="s">
        <v>14</v>
      </c>
      <c r="Q6" s="165">
        <f t="shared" si="6"/>
        <v>50</v>
      </c>
      <c r="R6" s="166">
        <f t="shared" si="7"/>
        <v>100</v>
      </c>
      <c r="S6" s="124" t="s">
        <v>28</v>
      </c>
      <c r="T6" s="167">
        <f t="shared" si="8"/>
        <v>35</v>
      </c>
      <c r="U6" s="168">
        <f t="shared" si="9"/>
        <v>35</v>
      </c>
      <c r="V6" s="127">
        <v>2</v>
      </c>
      <c r="W6" s="169">
        <f t="shared" si="10"/>
        <v>10</v>
      </c>
      <c r="X6" s="170">
        <f t="shared" si="11"/>
        <v>10</v>
      </c>
      <c r="Y6" s="130" t="s">
        <v>37</v>
      </c>
      <c r="Z6" s="171">
        <f t="shared" si="12"/>
        <v>0</v>
      </c>
      <c r="AA6" s="172">
        <f t="shared" si="15"/>
        <v>0</v>
      </c>
      <c r="AB6" s="173">
        <v>1000</v>
      </c>
      <c r="AC6" s="189">
        <f t="shared" si="13"/>
        <v>545</v>
      </c>
      <c r="AD6" s="134" t="s">
        <v>23</v>
      </c>
      <c r="AE6" s="174" t="str">
        <f t="shared" si="14"/>
        <v>الف-چهارم</v>
      </c>
      <c r="AF6" s="5"/>
      <c r="AG6" s="109" t="s">
        <v>28</v>
      </c>
      <c r="AH6" s="109">
        <v>35</v>
      </c>
      <c r="AI6" s="109">
        <v>4000</v>
      </c>
      <c r="AJ6" s="109">
        <v>40</v>
      </c>
      <c r="AK6" s="109"/>
      <c r="AL6" s="109"/>
      <c r="AM6" s="109"/>
      <c r="AN6" s="109"/>
      <c r="AO6" s="109" t="s">
        <v>28</v>
      </c>
      <c r="AP6" s="109">
        <v>35</v>
      </c>
      <c r="AQ6" s="109">
        <v>4</v>
      </c>
      <c r="AR6" s="109">
        <v>20</v>
      </c>
      <c r="AS6" s="2" t="s">
        <v>62</v>
      </c>
      <c r="AT6" s="2">
        <v>-30</v>
      </c>
      <c r="AU6" s="109"/>
    </row>
    <row r="7" spans="1:47" s="10" customFormat="1" ht="21.95" customHeight="1" x14ac:dyDescent="0.25">
      <c r="A7" s="217" t="s">
        <v>1526</v>
      </c>
      <c r="B7" s="217"/>
      <c r="C7" s="217"/>
      <c r="D7" s="217"/>
      <c r="E7" s="217"/>
      <c r="F7" s="217"/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17"/>
      <c r="R7" s="217"/>
      <c r="S7" s="217"/>
      <c r="T7" s="217"/>
      <c r="U7" s="217"/>
      <c r="V7" s="217"/>
      <c r="W7" s="217"/>
      <c r="X7" s="217"/>
      <c r="Y7" s="217"/>
      <c r="Z7" s="217"/>
      <c r="AA7" s="217"/>
      <c r="AB7" s="217"/>
      <c r="AC7" s="217"/>
      <c r="AD7" s="217"/>
      <c r="AE7" s="218"/>
      <c r="AF7" s="5"/>
      <c r="AG7" s="148"/>
      <c r="AH7" s="148"/>
      <c r="AI7" s="148">
        <v>5000</v>
      </c>
      <c r="AJ7" s="148">
        <v>50</v>
      </c>
      <c r="AK7" s="6"/>
      <c r="AL7" s="6" t="s">
        <v>17</v>
      </c>
      <c r="AM7" s="6" t="s">
        <v>9</v>
      </c>
      <c r="AN7" s="6"/>
      <c r="AO7" s="148"/>
      <c r="AP7" s="148"/>
      <c r="AQ7" s="148">
        <v>5</v>
      </c>
      <c r="AR7" s="148">
        <v>25</v>
      </c>
      <c r="AS7" s="2" t="s">
        <v>63</v>
      </c>
      <c r="AT7" s="2">
        <v>-60</v>
      </c>
      <c r="AU7" s="148"/>
    </row>
    <row r="8" spans="1:47" s="10" customFormat="1" ht="21.95" customHeight="1" x14ac:dyDescent="0.25">
      <c r="A8" s="136" t="e">
        <f t="shared" si="16"/>
        <v>#VALUE!</v>
      </c>
      <c r="B8" s="137"/>
      <c r="C8" s="137"/>
      <c r="D8" s="137"/>
      <c r="E8" s="137"/>
      <c r="F8" s="137"/>
      <c r="G8" s="138">
        <v>0</v>
      </c>
      <c r="H8" s="5">
        <f t="shared" si="0"/>
        <v>0</v>
      </c>
      <c r="I8" s="5">
        <f t="shared" si="1"/>
        <v>0</v>
      </c>
      <c r="J8" s="138">
        <v>0</v>
      </c>
      <c r="K8" s="5">
        <f t="shared" si="2"/>
        <v>0</v>
      </c>
      <c r="L8" s="5">
        <f t="shared" si="3"/>
        <v>0</v>
      </c>
      <c r="M8" s="138">
        <v>0</v>
      </c>
      <c r="N8" s="5">
        <f t="shared" si="4"/>
        <v>0</v>
      </c>
      <c r="O8" s="5">
        <f t="shared" si="5"/>
        <v>0</v>
      </c>
      <c r="P8" s="138">
        <v>0</v>
      </c>
      <c r="Q8" s="5">
        <f t="shared" si="6"/>
        <v>0</v>
      </c>
      <c r="R8" s="5">
        <f t="shared" si="7"/>
        <v>0</v>
      </c>
      <c r="S8" s="138">
        <v>0</v>
      </c>
      <c r="T8" s="5">
        <f t="shared" si="8"/>
        <v>0</v>
      </c>
      <c r="U8" s="5">
        <f t="shared" si="9"/>
        <v>0</v>
      </c>
      <c r="V8" s="138">
        <v>0</v>
      </c>
      <c r="W8" s="5">
        <f t="shared" si="10"/>
        <v>0</v>
      </c>
      <c r="X8" s="5">
        <f t="shared" si="11"/>
        <v>0</v>
      </c>
      <c r="Y8" s="138" t="s">
        <v>37</v>
      </c>
      <c r="Z8" s="5">
        <f t="shared" si="12"/>
        <v>0</v>
      </c>
      <c r="AA8" s="5">
        <f t="shared" si="15"/>
        <v>0</v>
      </c>
      <c r="AB8" s="5">
        <v>1000</v>
      </c>
      <c r="AC8" s="5">
        <f t="shared" si="13"/>
        <v>0</v>
      </c>
      <c r="AD8" s="138">
        <v>0</v>
      </c>
      <c r="AE8" s="5">
        <f t="shared" si="14"/>
        <v>0</v>
      </c>
      <c r="AF8" s="5"/>
      <c r="AG8" s="148"/>
      <c r="AH8" s="148"/>
      <c r="AI8" s="148">
        <v>6000</v>
      </c>
      <c r="AJ8" s="148">
        <v>60</v>
      </c>
      <c r="AK8" s="7"/>
      <c r="AL8" s="6" t="s">
        <v>27</v>
      </c>
      <c r="AM8" s="6" t="s">
        <v>45</v>
      </c>
      <c r="AN8" s="7"/>
      <c r="AO8" s="6"/>
      <c r="AP8" s="148"/>
      <c r="AQ8" s="148">
        <v>6</v>
      </c>
      <c r="AR8" s="148">
        <v>30</v>
      </c>
      <c r="AS8" s="2" t="s">
        <v>64</v>
      </c>
      <c r="AT8" s="2">
        <v>-50</v>
      </c>
      <c r="AU8" s="148"/>
    </row>
    <row r="9" spans="1:47" s="10" customFormat="1" ht="21.95" customHeight="1" x14ac:dyDescent="0.25">
      <c r="A9" s="136" t="e">
        <f t="shared" si="16"/>
        <v>#VALUE!</v>
      </c>
      <c r="B9" s="137"/>
      <c r="C9" s="137"/>
      <c r="D9" s="137"/>
      <c r="E9" s="137"/>
      <c r="F9" s="137"/>
      <c r="G9" s="138">
        <v>0</v>
      </c>
      <c r="H9" s="5">
        <f t="shared" si="0"/>
        <v>0</v>
      </c>
      <c r="I9" s="5">
        <f t="shared" si="1"/>
        <v>0</v>
      </c>
      <c r="J9" s="138">
        <v>0</v>
      </c>
      <c r="K9" s="5">
        <f t="shared" si="2"/>
        <v>0</v>
      </c>
      <c r="L9" s="5">
        <f t="shared" si="3"/>
        <v>0</v>
      </c>
      <c r="M9" s="138">
        <v>0</v>
      </c>
      <c r="N9" s="5">
        <f t="shared" si="4"/>
        <v>0</v>
      </c>
      <c r="O9" s="5">
        <f t="shared" si="5"/>
        <v>0</v>
      </c>
      <c r="P9" s="138">
        <v>0</v>
      </c>
      <c r="Q9" s="5">
        <f t="shared" si="6"/>
        <v>0</v>
      </c>
      <c r="R9" s="5">
        <f t="shared" si="7"/>
        <v>0</v>
      </c>
      <c r="S9" s="138">
        <v>0</v>
      </c>
      <c r="T9" s="5">
        <f t="shared" si="8"/>
        <v>0</v>
      </c>
      <c r="U9" s="5">
        <f t="shared" si="9"/>
        <v>0</v>
      </c>
      <c r="V9" s="138">
        <v>0</v>
      </c>
      <c r="W9" s="5">
        <f t="shared" si="10"/>
        <v>0</v>
      </c>
      <c r="X9" s="5">
        <f t="shared" si="11"/>
        <v>0</v>
      </c>
      <c r="Y9" s="138" t="s">
        <v>37</v>
      </c>
      <c r="Z9" s="5">
        <f t="shared" si="12"/>
        <v>0</v>
      </c>
      <c r="AA9" s="5">
        <f t="shared" si="15"/>
        <v>0</v>
      </c>
      <c r="AB9" s="5">
        <v>1000</v>
      </c>
      <c r="AC9" s="5">
        <f t="shared" si="13"/>
        <v>0</v>
      </c>
      <c r="AD9" s="138">
        <v>0</v>
      </c>
      <c r="AE9" s="5">
        <f t="shared" si="14"/>
        <v>0</v>
      </c>
      <c r="AF9" s="8"/>
      <c r="AG9" s="148"/>
      <c r="AH9" s="148"/>
      <c r="AI9" s="148">
        <v>7000</v>
      </c>
      <c r="AJ9" s="148">
        <v>70</v>
      </c>
      <c r="AK9" s="7"/>
      <c r="AL9" s="6" t="s">
        <v>18</v>
      </c>
      <c r="AM9" s="6" t="s">
        <v>46</v>
      </c>
      <c r="AN9" s="7"/>
      <c r="AO9" s="6"/>
      <c r="AP9" s="148"/>
      <c r="AQ9" s="148">
        <v>7</v>
      </c>
      <c r="AR9" s="148">
        <v>35</v>
      </c>
      <c r="AS9" s="2"/>
      <c r="AT9" s="2"/>
      <c r="AU9" s="148"/>
    </row>
    <row r="10" spans="1:47" s="10" customFormat="1" ht="21.95" customHeight="1" x14ac:dyDescent="0.25">
      <c r="A10" s="136" t="e">
        <f t="shared" si="16"/>
        <v>#VALUE!</v>
      </c>
      <c r="B10" s="137"/>
      <c r="C10" s="137"/>
      <c r="D10" s="137"/>
      <c r="E10" s="137"/>
      <c r="F10" s="137"/>
      <c r="G10" s="138">
        <v>0</v>
      </c>
      <c r="H10" s="5">
        <f t="shared" si="0"/>
        <v>0</v>
      </c>
      <c r="I10" s="5">
        <f t="shared" si="1"/>
        <v>0</v>
      </c>
      <c r="J10" s="138">
        <v>0</v>
      </c>
      <c r="K10" s="5">
        <f t="shared" si="2"/>
        <v>0</v>
      </c>
      <c r="L10" s="5">
        <f t="shared" si="3"/>
        <v>0</v>
      </c>
      <c r="M10" s="138">
        <v>0</v>
      </c>
      <c r="N10" s="5">
        <f t="shared" si="4"/>
        <v>0</v>
      </c>
      <c r="O10" s="5">
        <f t="shared" si="5"/>
        <v>0</v>
      </c>
      <c r="P10" s="138">
        <v>0</v>
      </c>
      <c r="Q10" s="5">
        <f t="shared" si="6"/>
        <v>0</v>
      </c>
      <c r="R10" s="5">
        <f t="shared" si="7"/>
        <v>0</v>
      </c>
      <c r="S10" s="138">
        <v>0</v>
      </c>
      <c r="T10" s="5">
        <f t="shared" si="8"/>
        <v>0</v>
      </c>
      <c r="U10" s="5">
        <f t="shared" si="9"/>
        <v>0</v>
      </c>
      <c r="V10" s="138">
        <v>0</v>
      </c>
      <c r="W10" s="5">
        <f t="shared" si="10"/>
        <v>0</v>
      </c>
      <c r="X10" s="5">
        <f t="shared" si="11"/>
        <v>0</v>
      </c>
      <c r="Y10" s="138" t="s">
        <v>37</v>
      </c>
      <c r="Z10" s="5">
        <f t="shared" si="12"/>
        <v>0</v>
      </c>
      <c r="AA10" s="5">
        <f t="shared" si="15"/>
        <v>0</v>
      </c>
      <c r="AB10" s="5">
        <v>1000</v>
      </c>
      <c r="AC10" s="5">
        <f t="shared" si="13"/>
        <v>0</v>
      </c>
      <c r="AD10" s="138">
        <v>0</v>
      </c>
      <c r="AE10" s="5">
        <f t="shared" si="14"/>
        <v>0</v>
      </c>
      <c r="AF10" s="5"/>
      <c r="AG10" s="148"/>
      <c r="AH10" s="148"/>
      <c r="AI10" s="148">
        <v>8000</v>
      </c>
      <c r="AJ10" s="148">
        <v>80</v>
      </c>
      <c r="AK10" s="7"/>
      <c r="AL10" s="6" t="s">
        <v>19</v>
      </c>
      <c r="AM10" s="6" t="s">
        <v>47</v>
      </c>
      <c r="AN10" s="7"/>
      <c r="AO10" s="6"/>
      <c r="AP10" s="148"/>
      <c r="AQ10" s="148">
        <v>8</v>
      </c>
      <c r="AR10" s="148">
        <v>40</v>
      </c>
      <c r="AS10" s="2"/>
      <c r="AT10" s="2"/>
      <c r="AU10" s="148"/>
    </row>
    <row r="11" spans="1:47" s="10" customFormat="1" ht="21.95" customHeight="1" x14ac:dyDescent="0.25">
      <c r="A11" s="136" t="e">
        <f t="shared" si="16"/>
        <v>#VALUE!</v>
      </c>
      <c r="B11" s="137"/>
      <c r="C11" s="137"/>
      <c r="D11" s="137"/>
      <c r="E11" s="137"/>
      <c r="F11" s="137"/>
      <c r="G11" s="138">
        <v>0</v>
      </c>
      <c r="H11" s="5">
        <f t="shared" si="0"/>
        <v>0</v>
      </c>
      <c r="I11" s="5">
        <f t="shared" si="1"/>
        <v>0</v>
      </c>
      <c r="J11" s="138">
        <v>0</v>
      </c>
      <c r="K11" s="5">
        <f t="shared" si="2"/>
        <v>0</v>
      </c>
      <c r="L11" s="5">
        <f t="shared" si="3"/>
        <v>0</v>
      </c>
      <c r="M11" s="138">
        <v>0</v>
      </c>
      <c r="N11" s="5">
        <f t="shared" si="4"/>
        <v>0</v>
      </c>
      <c r="O11" s="5">
        <f t="shared" si="5"/>
        <v>0</v>
      </c>
      <c r="P11" s="138">
        <v>0</v>
      </c>
      <c r="Q11" s="5">
        <f t="shared" si="6"/>
        <v>0</v>
      </c>
      <c r="R11" s="5">
        <f t="shared" si="7"/>
        <v>0</v>
      </c>
      <c r="S11" s="138">
        <v>0</v>
      </c>
      <c r="T11" s="5">
        <f t="shared" si="8"/>
        <v>0</v>
      </c>
      <c r="U11" s="5">
        <f t="shared" si="9"/>
        <v>0</v>
      </c>
      <c r="V11" s="138">
        <v>0</v>
      </c>
      <c r="W11" s="5">
        <f t="shared" si="10"/>
        <v>0</v>
      </c>
      <c r="X11" s="5">
        <f t="shared" si="11"/>
        <v>0</v>
      </c>
      <c r="Y11" s="138" t="s">
        <v>37</v>
      </c>
      <c r="Z11" s="5">
        <f t="shared" si="12"/>
        <v>0</v>
      </c>
      <c r="AA11" s="5">
        <f t="shared" si="15"/>
        <v>0</v>
      </c>
      <c r="AB11" s="5">
        <v>1000</v>
      </c>
      <c r="AC11" s="5">
        <f t="shared" si="13"/>
        <v>0</v>
      </c>
      <c r="AD11" s="138">
        <v>0</v>
      </c>
      <c r="AE11" s="5">
        <f t="shared" si="14"/>
        <v>0</v>
      </c>
      <c r="AF11" s="5"/>
      <c r="AG11" s="148"/>
      <c r="AH11" s="148"/>
      <c r="AI11" s="148">
        <v>9000</v>
      </c>
      <c r="AJ11" s="148">
        <v>90</v>
      </c>
      <c r="AK11" s="7"/>
      <c r="AL11" s="6" t="s">
        <v>20</v>
      </c>
      <c r="AM11" s="6" t="s">
        <v>290</v>
      </c>
      <c r="AN11" s="7"/>
      <c r="AO11" s="6"/>
      <c r="AP11" s="148"/>
      <c r="AQ11" s="148">
        <v>9</v>
      </c>
      <c r="AR11" s="148">
        <v>45</v>
      </c>
      <c r="AS11" s="148"/>
      <c r="AT11" s="148"/>
      <c r="AU11" s="148"/>
    </row>
    <row r="12" spans="1:47" s="10" customFormat="1" ht="21.95" customHeight="1" x14ac:dyDescent="0.25">
      <c r="A12" s="136" t="e">
        <f t="shared" si="16"/>
        <v>#VALUE!</v>
      </c>
      <c r="B12" s="137"/>
      <c r="C12" s="137"/>
      <c r="D12" s="137"/>
      <c r="E12" s="137"/>
      <c r="F12" s="137"/>
      <c r="G12" s="138">
        <v>0</v>
      </c>
      <c r="H12" s="5">
        <f t="shared" si="0"/>
        <v>0</v>
      </c>
      <c r="I12" s="5">
        <f t="shared" si="1"/>
        <v>0</v>
      </c>
      <c r="J12" s="138">
        <v>0</v>
      </c>
      <c r="K12" s="5">
        <f t="shared" si="2"/>
        <v>0</v>
      </c>
      <c r="L12" s="5">
        <f t="shared" si="3"/>
        <v>0</v>
      </c>
      <c r="M12" s="138">
        <v>0</v>
      </c>
      <c r="N12" s="5">
        <f t="shared" si="4"/>
        <v>0</v>
      </c>
      <c r="O12" s="5">
        <f t="shared" si="5"/>
        <v>0</v>
      </c>
      <c r="P12" s="138">
        <v>0</v>
      </c>
      <c r="Q12" s="5">
        <f t="shared" si="6"/>
        <v>0</v>
      </c>
      <c r="R12" s="5">
        <f t="shared" si="7"/>
        <v>0</v>
      </c>
      <c r="S12" s="138">
        <v>0</v>
      </c>
      <c r="T12" s="5">
        <f t="shared" si="8"/>
        <v>0</v>
      </c>
      <c r="U12" s="5">
        <f t="shared" si="9"/>
        <v>0</v>
      </c>
      <c r="V12" s="138">
        <v>0</v>
      </c>
      <c r="W12" s="5">
        <f t="shared" si="10"/>
        <v>0</v>
      </c>
      <c r="X12" s="5">
        <f t="shared" si="11"/>
        <v>0</v>
      </c>
      <c r="Y12" s="138" t="s">
        <v>37</v>
      </c>
      <c r="Z12" s="5">
        <f t="shared" si="12"/>
        <v>0</v>
      </c>
      <c r="AA12" s="5">
        <f t="shared" si="15"/>
        <v>0</v>
      </c>
      <c r="AB12" s="5">
        <v>1000</v>
      </c>
      <c r="AC12" s="5">
        <f t="shared" ref="AC12:AC25" si="17">SUM(I12,L12,O12,R12,U12,X12,AA12)-Y455</f>
        <v>0</v>
      </c>
      <c r="AD12" s="138">
        <v>0</v>
      </c>
      <c r="AE12" s="5">
        <f t="shared" si="14"/>
        <v>0</v>
      </c>
      <c r="AF12" s="5"/>
      <c r="AG12" s="148"/>
      <c r="AH12" s="148"/>
      <c r="AI12" s="148">
        <v>10000</v>
      </c>
      <c r="AJ12" s="148">
        <v>100</v>
      </c>
      <c r="AK12" s="7"/>
      <c r="AL12" s="6" t="s">
        <v>21</v>
      </c>
      <c r="AM12" s="6" t="s">
        <v>48</v>
      </c>
      <c r="AN12" s="7"/>
      <c r="AO12" s="6"/>
      <c r="AP12" s="148"/>
      <c r="AQ12" s="148">
        <v>10</v>
      </c>
      <c r="AR12" s="148">
        <v>50</v>
      </c>
      <c r="AS12" s="148"/>
      <c r="AT12" s="148"/>
      <c r="AU12" s="148"/>
    </row>
    <row r="13" spans="1:47" s="10" customFormat="1" ht="21.95" customHeight="1" x14ac:dyDescent="0.25">
      <c r="A13" s="136" t="e">
        <f t="shared" si="16"/>
        <v>#VALUE!</v>
      </c>
      <c r="B13" s="137"/>
      <c r="C13" s="137"/>
      <c r="D13" s="137"/>
      <c r="E13" s="137"/>
      <c r="F13" s="137"/>
      <c r="G13" s="138">
        <v>0</v>
      </c>
      <c r="H13" s="5">
        <f t="shared" si="0"/>
        <v>0</v>
      </c>
      <c r="I13" s="5">
        <f t="shared" si="1"/>
        <v>0</v>
      </c>
      <c r="J13" s="138">
        <v>0</v>
      </c>
      <c r="K13" s="5">
        <f t="shared" si="2"/>
        <v>0</v>
      </c>
      <c r="L13" s="5">
        <f t="shared" si="3"/>
        <v>0</v>
      </c>
      <c r="M13" s="138">
        <v>0</v>
      </c>
      <c r="N13" s="5">
        <f t="shared" si="4"/>
        <v>0</v>
      </c>
      <c r="O13" s="5">
        <f t="shared" si="5"/>
        <v>0</v>
      </c>
      <c r="P13" s="138">
        <v>0</v>
      </c>
      <c r="Q13" s="5">
        <f t="shared" si="6"/>
        <v>0</v>
      </c>
      <c r="R13" s="5">
        <f t="shared" si="7"/>
        <v>0</v>
      </c>
      <c r="S13" s="138">
        <v>0</v>
      </c>
      <c r="T13" s="5">
        <f t="shared" si="8"/>
        <v>0</v>
      </c>
      <c r="U13" s="5">
        <f t="shared" si="9"/>
        <v>0</v>
      </c>
      <c r="V13" s="138">
        <v>0</v>
      </c>
      <c r="W13" s="5">
        <f t="shared" si="10"/>
        <v>0</v>
      </c>
      <c r="X13" s="5">
        <f t="shared" si="11"/>
        <v>0</v>
      </c>
      <c r="Y13" s="138" t="s">
        <v>37</v>
      </c>
      <c r="Z13" s="5">
        <f t="shared" si="12"/>
        <v>0</v>
      </c>
      <c r="AA13" s="5">
        <f t="shared" si="15"/>
        <v>0</v>
      </c>
      <c r="AB13" s="5">
        <v>1000</v>
      </c>
      <c r="AC13" s="5">
        <f t="shared" si="17"/>
        <v>0</v>
      </c>
      <c r="AD13" s="138">
        <v>0</v>
      </c>
      <c r="AE13" s="5">
        <f t="shared" si="14"/>
        <v>0</v>
      </c>
      <c r="AF13" s="5"/>
      <c r="AG13" s="148"/>
      <c r="AH13" s="148"/>
      <c r="AI13" s="148"/>
      <c r="AJ13" s="148"/>
      <c r="AK13" s="7"/>
      <c r="AL13" s="6" t="s">
        <v>22</v>
      </c>
      <c r="AM13" s="6" t="s">
        <v>49</v>
      </c>
      <c r="AN13" s="7"/>
      <c r="AO13" s="6"/>
      <c r="AP13" s="148"/>
      <c r="AQ13" s="148">
        <v>11</v>
      </c>
      <c r="AR13" s="148">
        <v>55</v>
      </c>
      <c r="AS13" s="148"/>
      <c r="AT13" s="148"/>
      <c r="AU13" s="148"/>
    </row>
    <row r="14" spans="1:47" s="10" customFormat="1" ht="21.95" customHeight="1" x14ac:dyDescent="0.25">
      <c r="A14" s="136" t="e">
        <f t="shared" si="16"/>
        <v>#VALUE!</v>
      </c>
      <c r="B14" s="137"/>
      <c r="C14" s="137"/>
      <c r="D14" s="137"/>
      <c r="E14" s="137"/>
      <c r="F14" s="137"/>
      <c r="G14" s="138">
        <v>0</v>
      </c>
      <c r="H14" s="5">
        <f t="shared" si="0"/>
        <v>0</v>
      </c>
      <c r="I14" s="5">
        <f t="shared" si="1"/>
        <v>0</v>
      </c>
      <c r="J14" s="138">
        <v>0</v>
      </c>
      <c r="K14" s="5">
        <f t="shared" si="2"/>
        <v>0</v>
      </c>
      <c r="L14" s="5">
        <f t="shared" si="3"/>
        <v>0</v>
      </c>
      <c r="M14" s="138">
        <v>0</v>
      </c>
      <c r="N14" s="5">
        <f t="shared" si="4"/>
        <v>0</v>
      </c>
      <c r="O14" s="5">
        <f t="shared" si="5"/>
        <v>0</v>
      </c>
      <c r="P14" s="138">
        <v>0</v>
      </c>
      <c r="Q14" s="5">
        <f t="shared" si="6"/>
        <v>0</v>
      </c>
      <c r="R14" s="5">
        <f t="shared" si="7"/>
        <v>0</v>
      </c>
      <c r="S14" s="138">
        <v>0</v>
      </c>
      <c r="T14" s="5">
        <f t="shared" si="8"/>
        <v>0</v>
      </c>
      <c r="U14" s="5">
        <f t="shared" si="9"/>
        <v>0</v>
      </c>
      <c r="V14" s="138">
        <v>0</v>
      </c>
      <c r="W14" s="5">
        <f t="shared" si="10"/>
        <v>0</v>
      </c>
      <c r="X14" s="5">
        <f t="shared" si="11"/>
        <v>0</v>
      </c>
      <c r="Y14" s="138" t="s">
        <v>37</v>
      </c>
      <c r="Z14" s="5">
        <f t="shared" si="12"/>
        <v>0</v>
      </c>
      <c r="AA14" s="5">
        <f t="shared" si="15"/>
        <v>0</v>
      </c>
      <c r="AB14" s="5">
        <v>1000</v>
      </c>
      <c r="AC14" s="5">
        <f t="shared" si="17"/>
        <v>0</v>
      </c>
      <c r="AD14" s="138">
        <v>0</v>
      </c>
      <c r="AE14" s="5">
        <f t="shared" si="14"/>
        <v>0</v>
      </c>
      <c r="AF14" s="5"/>
      <c r="AG14" s="148"/>
      <c r="AH14" s="148"/>
      <c r="AI14" s="148"/>
      <c r="AJ14" s="148"/>
      <c r="AK14" s="7"/>
      <c r="AL14" s="6" t="s">
        <v>24</v>
      </c>
      <c r="AM14" s="6" t="s">
        <v>50</v>
      </c>
      <c r="AN14" s="7"/>
      <c r="AO14" s="6"/>
      <c r="AP14" s="148"/>
      <c r="AQ14" s="148">
        <v>12</v>
      </c>
      <c r="AR14" s="148">
        <v>60</v>
      </c>
      <c r="AS14" s="148"/>
      <c r="AT14" s="148"/>
      <c r="AU14" s="148"/>
    </row>
    <row r="15" spans="1:47" s="10" customFormat="1" ht="21.95" customHeight="1" x14ac:dyDescent="0.25">
      <c r="A15" s="136" t="e">
        <f t="shared" si="16"/>
        <v>#VALUE!</v>
      </c>
      <c r="B15" s="137"/>
      <c r="C15" s="137"/>
      <c r="D15" s="137"/>
      <c r="E15" s="137"/>
      <c r="F15" s="137"/>
      <c r="G15" s="138">
        <v>0</v>
      </c>
      <c r="H15" s="5">
        <f t="shared" si="0"/>
        <v>0</v>
      </c>
      <c r="I15" s="5">
        <f t="shared" si="1"/>
        <v>0</v>
      </c>
      <c r="J15" s="138">
        <v>0</v>
      </c>
      <c r="K15" s="5">
        <f t="shared" si="2"/>
        <v>0</v>
      </c>
      <c r="L15" s="5">
        <f t="shared" si="3"/>
        <v>0</v>
      </c>
      <c r="M15" s="138">
        <v>0</v>
      </c>
      <c r="N15" s="5">
        <f t="shared" si="4"/>
        <v>0</v>
      </c>
      <c r="O15" s="5">
        <f t="shared" si="5"/>
        <v>0</v>
      </c>
      <c r="P15" s="138">
        <v>0</v>
      </c>
      <c r="Q15" s="5">
        <f t="shared" si="6"/>
        <v>0</v>
      </c>
      <c r="R15" s="5">
        <f t="shared" si="7"/>
        <v>0</v>
      </c>
      <c r="S15" s="138">
        <v>0</v>
      </c>
      <c r="T15" s="5">
        <f t="shared" si="8"/>
        <v>0</v>
      </c>
      <c r="U15" s="5">
        <f t="shared" si="9"/>
        <v>0</v>
      </c>
      <c r="V15" s="138">
        <v>0</v>
      </c>
      <c r="W15" s="5">
        <f t="shared" si="10"/>
        <v>0</v>
      </c>
      <c r="X15" s="5">
        <f t="shared" si="11"/>
        <v>0</v>
      </c>
      <c r="Y15" s="138" t="s">
        <v>37</v>
      </c>
      <c r="Z15" s="5">
        <f t="shared" si="12"/>
        <v>0</v>
      </c>
      <c r="AA15" s="5">
        <f t="shared" si="15"/>
        <v>0</v>
      </c>
      <c r="AB15" s="5">
        <v>1000</v>
      </c>
      <c r="AC15" s="5">
        <f t="shared" si="17"/>
        <v>0</v>
      </c>
      <c r="AD15" s="138">
        <v>0</v>
      </c>
      <c r="AE15" s="5">
        <f t="shared" si="14"/>
        <v>0</v>
      </c>
      <c r="AF15" s="5"/>
      <c r="AG15" s="148"/>
      <c r="AH15" s="148"/>
      <c r="AI15" s="148"/>
      <c r="AJ15" s="148"/>
      <c r="AK15" s="7"/>
      <c r="AL15" s="6" t="s">
        <v>593</v>
      </c>
      <c r="AM15" s="6" t="s">
        <v>51</v>
      </c>
      <c r="AN15" s="7"/>
      <c r="AO15" s="6"/>
      <c r="AP15" s="148"/>
      <c r="AQ15" s="148">
        <v>13</v>
      </c>
      <c r="AR15" s="148">
        <v>65</v>
      </c>
      <c r="AS15" s="148"/>
      <c r="AT15" s="148"/>
      <c r="AU15" s="148"/>
    </row>
    <row r="16" spans="1:47" s="10" customFormat="1" ht="21.95" customHeight="1" x14ac:dyDescent="0.25">
      <c r="A16" s="136" t="e">
        <f t="shared" si="16"/>
        <v>#VALUE!</v>
      </c>
      <c r="B16" s="137"/>
      <c r="C16" s="137"/>
      <c r="D16" s="137"/>
      <c r="E16" s="137"/>
      <c r="F16" s="137"/>
      <c r="G16" s="138">
        <v>0</v>
      </c>
      <c r="H16" s="5">
        <f t="shared" si="0"/>
        <v>0</v>
      </c>
      <c r="I16" s="5">
        <f t="shared" si="1"/>
        <v>0</v>
      </c>
      <c r="J16" s="138">
        <v>0</v>
      </c>
      <c r="K16" s="5">
        <f t="shared" si="2"/>
        <v>0</v>
      </c>
      <c r="L16" s="5">
        <f t="shared" si="3"/>
        <v>0</v>
      </c>
      <c r="M16" s="138">
        <v>0</v>
      </c>
      <c r="N16" s="5">
        <f t="shared" si="4"/>
        <v>0</v>
      </c>
      <c r="O16" s="5">
        <f t="shared" si="5"/>
        <v>0</v>
      </c>
      <c r="P16" s="138">
        <v>0</v>
      </c>
      <c r="Q16" s="5">
        <f t="shared" si="6"/>
        <v>0</v>
      </c>
      <c r="R16" s="5">
        <f t="shared" si="7"/>
        <v>0</v>
      </c>
      <c r="S16" s="138">
        <v>0</v>
      </c>
      <c r="T16" s="5">
        <f t="shared" si="8"/>
        <v>0</v>
      </c>
      <c r="U16" s="5">
        <f t="shared" si="9"/>
        <v>0</v>
      </c>
      <c r="V16" s="138">
        <v>0</v>
      </c>
      <c r="W16" s="5">
        <f t="shared" si="10"/>
        <v>0</v>
      </c>
      <c r="X16" s="5">
        <f t="shared" si="11"/>
        <v>0</v>
      </c>
      <c r="Y16" s="138" t="s">
        <v>37</v>
      </c>
      <c r="Z16" s="5">
        <f t="shared" si="12"/>
        <v>0</v>
      </c>
      <c r="AA16" s="5">
        <f t="shared" si="15"/>
        <v>0</v>
      </c>
      <c r="AB16" s="5">
        <v>1000</v>
      </c>
      <c r="AC16" s="5">
        <f t="shared" si="17"/>
        <v>0</v>
      </c>
      <c r="AD16" s="138">
        <v>0</v>
      </c>
      <c r="AE16" s="5">
        <f t="shared" si="14"/>
        <v>0</v>
      </c>
      <c r="AF16" s="5"/>
      <c r="AG16" s="148"/>
      <c r="AH16" s="148"/>
      <c r="AI16" s="148"/>
      <c r="AJ16" s="148"/>
      <c r="AK16" s="7"/>
      <c r="AL16" s="6" t="s">
        <v>592</v>
      </c>
      <c r="AM16" s="6" t="s">
        <v>52</v>
      </c>
      <c r="AN16" s="7"/>
      <c r="AO16" s="6"/>
      <c r="AP16" s="148"/>
      <c r="AQ16" s="148">
        <v>14</v>
      </c>
      <c r="AR16" s="148">
        <v>70</v>
      </c>
      <c r="AS16" s="148"/>
      <c r="AT16" s="148"/>
      <c r="AU16" s="148"/>
    </row>
    <row r="17" spans="1:47" s="10" customFormat="1" ht="21.95" customHeight="1" x14ac:dyDescent="0.25">
      <c r="A17" s="136" t="e">
        <f t="shared" si="16"/>
        <v>#VALUE!</v>
      </c>
      <c r="B17" s="137"/>
      <c r="C17" s="137"/>
      <c r="D17" s="137"/>
      <c r="E17" s="137"/>
      <c r="F17" s="137"/>
      <c r="G17" s="138">
        <v>0</v>
      </c>
      <c r="H17" s="5">
        <f t="shared" si="0"/>
        <v>0</v>
      </c>
      <c r="I17" s="5">
        <f t="shared" si="1"/>
        <v>0</v>
      </c>
      <c r="J17" s="138">
        <v>0</v>
      </c>
      <c r="K17" s="5">
        <f t="shared" si="2"/>
        <v>0</v>
      </c>
      <c r="L17" s="5">
        <f t="shared" si="3"/>
        <v>0</v>
      </c>
      <c r="M17" s="138">
        <v>0</v>
      </c>
      <c r="N17" s="5">
        <f t="shared" si="4"/>
        <v>0</v>
      </c>
      <c r="O17" s="5">
        <f t="shared" si="5"/>
        <v>0</v>
      </c>
      <c r="P17" s="138">
        <v>0</v>
      </c>
      <c r="Q17" s="5">
        <f t="shared" si="6"/>
        <v>0</v>
      </c>
      <c r="R17" s="5">
        <f t="shared" si="7"/>
        <v>0</v>
      </c>
      <c r="S17" s="138">
        <v>0</v>
      </c>
      <c r="T17" s="5">
        <f t="shared" si="8"/>
        <v>0</v>
      </c>
      <c r="U17" s="5">
        <f t="shared" si="9"/>
        <v>0</v>
      </c>
      <c r="V17" s="138">
        <v>0</v>
      </c>
      <c r="W17" s="5">
        <f t="shared" si="10"/>
        <v>0</v>
      </c>
      <c r="X17" s="5">
        <f t="shared" si="11"/>
        <v>0</v>
      </c>
      <c r="Y17" s="138" t="s">
        <v>37</v>
      </c>
      <c r="Z17" s="5">
        <f t="shared" si="12"/>
        <v>0</v>
      </c>
      <c r="AA17" s="5">
        <f t="shared" si="15"/>
        <v>0</v>
      </c>
      <c r="AB17" s="5">
        <v>1000</v>
      </c>
      <c r="AC17" s="5">
        <f t="shared" si="17"/>
        <v>0</v>
      </c>
      <c r="AD17" s="138">
        <v>0</v>
      </c>
      <c r="AE17" s="5">
        <f t="shared" si="14"/>
        <v>0</v>
      </c>
      <c r="AF17" s="5"/>
      <c r="AG17" s="148"/>
      <c r="AH17" s="148"/>
      <c r="AI17" s="148"/>
      <c r="AJ17" s="148"/>
      <c r="AK17" s="7"/>
      <c r="AL17" s="6" t="s">
        <v>23</v>
      </c>
      <c r="AM17" s="6" t="s">
        <v>53</v>
      </c>
      <c r="AN17" s="7"/>
      <c r="AO17" s="6"/>
      <c r="AP17" s="148"/>
      <c r="AQ17" s="148">
        <v>15</v>
      </c>
      <c r="AR17" s="148">
        <v>75</v>
      </c>
      <c r="AS17" s="148"/>
      <c r="AT17" s="148"/>
      <c r="AU17" s="148"/>
    </row>
    <row r="18" spans="1:47" s="10" customFormat="1" ht="21.95" customHeight="1" x14ac:dyDescent="0.25">
      <c r="A18" s="136" t="e">
        <f t="shared" si="16"/>
        <v>#VALUE!</v>
      </c>
      <c r="B18" s="137"/>
      <c r="C18" s="137"/>
      <c r="D18" s="137"/>
      <c r="E18" s="137"/>
      <c r="F18" s="137"/>
      <c r="G18" s="138">
        <v>0</v>
      </c>
      <c r="H18" s="5">
        <f t="shared" si="0"/>
        <v>0</v>
      </c>
      <c r="I18" s="5">
        <f t="shared" si="1"/>
        <v>0</v>
      </c>
      <c r="J18" s="138">
        <v>0</v>
      </c>
      <c r="K18" s="5">
        <f t="shared" si="2"/>
        <v>0</v>
      </c>
      <c r="L18" s="5">
        <f t="shared" si="3"/>
        <v>0</v>
      </c>
      <c r="M18" s="138">
        <v>0</v>
      </c>
      <c r="N18" s="5">
        <f t="shared" si="4"/>
        <v>0</v>
      </c>
      <c r="O18" s="5">
        <f t="shared" si="5"/>
        <v>0</v>
      </c>
      <c r="P18" s="138">
        <v>0</v>
      </c>
      <c r="Q18" s="5">
        <f t="shared" si="6"/>
        <v>0</v>
      </c>
      <c r="R18" s="5">
        <f t="shared" si="7"/>
        <v>0</v>
      </c>
      <c r="S18" s="138">
        <v>0</v>
      </c>
      <c r="T18" s="5">
        <f t="shared" si="8"/>
        <v>0</v>
      </c>
      <c r="U18" s="5">
        <f t="shared" si="9"/>
        <v>0</v>
      </c>
      <c r="V18" s="138">
        <v>0</v>
      </c>
      <c r="W18" s="5">
        <f t="shared" si="10"/>
        <v>0</v>
      </c>
      <c r="X18" s="5">
        <f t="shared" si="11"/>
        <v>0</v>
      </c>
      <c r="Y18" s="138" t="s">
        <v>37</v>
      </c>
      <c r="Z18" s="5">
        <f t="shared" si="12"/>
        <v>0</v>
      </c>
      <c r="AA18" s="5">
        <f t="shared" si="15"/>
        <v>0</v>
      </c>
      <c r="AB18" s="5">
        <v>1000</v>
      </c>
      <c r="AC18" s="5">
        <f t="shared" si="17"/>
        <v>0</v>
      </c>
      <c r="AD18" s="138">
        <v>0</v>
      </c>
      <c r="AE18" s="5">
        <f t="shared" si="14"/>
        <v>0</v>
      </c>
      <c r="AF18" s="5"/>
      <c r="AG18" s="148"/>
      <c r="AH18" s="148"/>
      <c r="AI18" s="148"/>
      <c r="AJ18" s="148"/>
      <c r="AK18" s="7"/>
      <c r="AL18" s="6" t="s">
        <v>25</v>
      </c>
      <c r="AM18" s="6" t="s">
        <v>54</v>
      </c>
      <c r="AN18" s="7"/>
      <c r="AO18" s="6"/>
      <c r="AP18" s="148"/>
      <c r="AQ18" s="148">
        <v>16</v>
      </c>
      <c r="AR18" s="148">
        <v>80</v>
      </c>
      <c r="AS18" s="148"/>
      <c r="AT18" s="148"/>
      <c r="AU18" s="148"/>
    </row>
    <row r="19" spans="1:47" s="10" customFormat="1" ht="21.95" customHeight="1" x14ac:dyDescent="0.25">
      <c r="A19" s="136" t="e">
        <f t="shared" si="16"/>
        <v>#VALUE!</v>
      </c>
      <c r="B19" s="137"/>
      <c r="C19" s="137"/>
      <c r="D19" s="137"/>
      <c r="E19" s="137"/>
      <c r="F19" s="137"/>
      <c r="G19" s="138">
        <v>0</v>
      </c>
      <c r="H19" s="5">
        <f t="shared" si="0"/>
        <v>0</v>
      </c>
      <c r="I19" s="5">
        <f t="shared" si="1"/>
        <v>0</v>
      </c>
      <c r="J19" s="138">
        <v>0</v>
      </c>
      <c r="K19" s="5">
        <f t="shared" si="2"/>
        <v>0</v>
      </c>
      <c r="L19" s="5">
        <f t="shared" si="3"/>
        <v>0</v>
      </c>
      <c r="M19" s="138">
        <v>0</v>
      </c>
      <c r="N19" s="5">
        <f t="shared" si="4"/>
        <v>0</v>
      </c>
      <c r="O19" s="5">
        <f t="shared" si="5"/>
        <v>0</v>
      </c>
      <c r="P19" s="138">
        <v>0</v>
      </c>
      <c r="Q19" s="5">
        <f t="shared" si="6"/>
        <v>0</v>
      </c>
      <c r="R19" s="5">
        <f t="shared" si="7"/>
        <v>0</v>
      </c>
      <c r="S19" s="138">
        <v>0</v>
      </c>
      <c r="T19" s="5">
        <f t="shared" si="8"/>
        <v>0</v>
      </c>
      <c r="U19" s="5">
        <f t="shared" si="9"/>
        <v>0</v>
      </c>
      <c r="V19" s="138">
        <v>0</v>
      </c>
      <c r="W19" s="5">
        <f t="shared" si="10"/>
        <v>0</v>
      </c>
      <c r="X19" s="5">
        <f t="shared" si="11"/>
        <v>0</v>
      </c>
      <c r="Y19" s="138" t="s">
        <v>37</v>
      </c>
      <c r="Z19" s="5">
        <f t="shared" si="12"/>
        <v>0</v>
      </c>
      <c r="AA19" s="5">
        <f t="shared" si="15"/>
        <v>0</v>
      </c>
      <c r="AB19" s="5">
        <v>1000</v>
      </c>
      <c r="AC19" s="5">
        <f t="shared" si="17"/>
        <v>0</v>
      </c>
      <c r="AD19" s="138">
        <v>0</v>
      </c>
      <c r="AE19" s="5">
        <f t="shared" si="14"/>
        <v>0</v>
      </c>
      <c r="AF19" s="5"/>
      <c r="AG19" s="148"/>
      <c r="AH19" s="148"/>
      <c r="AI19" s="148"/>
      <c r="AJ19" s="148"/>
      <c r="AK19" s="7"/>
      <c r="AL19" s="6" t="s">
        <v>26</v>
      </c>
      <c r="AM19" s="6" t="s">
        <v>55</v>
      </c>
      <c r="AN19" s="7"/>
      <c r="AO19" s="6"/>
      <c r="AP19" s="148"/>
      <c r="AQ19" s="148">
        <v>17</v>
      </c>
      <c r="AR19" s="148">
        <v>85</v>
      </c>
      <c r="AS19" s="148"/>
      <c r="AT19" s="148"/>
      <c r="AU19" s="148"/>
    </row>
    <row r="20" spans="1:47" s="10" customFormat="1" ht="21.95" customHeight="1" x14ac:dyDescent="0.25">
      <c r="A20" s="136" t="e">
        <f t="shared" si="16"/>
        <v>#VALUE!</v>
      </c>
      <c r="B20" s="137"/>
      <c r="C20" s="137"/>
      <c r="D20" s="137"/>
      <c r="E20" s="137"/>
      <c r="F20" s="137"/>
      <c r="G20" s="138">
        <v>0</v>
      </c>
      <c r="H20" s="5">
        <f t="shared" si="0"/>
        <v>0</v>
      </c>
      <c r="I20" s="5">
        <f t="shared" si="1"/>
        <v>0</v>
      </c>
      <c r="J20" s="138">
        <v>0</v>
      </c>
      <c r="K20" s="5">
        <f t="shared" si="2"/>
        <v>0</v>
      </c>
      <c r="L20" s="5">
        <f t="shared" si="3"/>
        <v>0</v>
      </c>
      <c r="M20" s="138">
        <v>0</v>
      </c>
      <c r="N20" s="5">
        <f t="shared" si="4"/>
        <v>0</v>
      </c>
      <c r="O20" s="5">
        <f t="shared" si="5"/>
        <v>0</v>
      </c>
      <c r="P20" s="138">
        <v>0</v>
      </c>
      <c r="Q20" s="5">
        <f t="shared" si="6"/>
        <v>0</v>
      </c>
      <c r="R20" s="5">
        <f t="shared" si="7"/>
        <v>0</v>
      </c>
      <c r="S20" s="138">
        <v>0</v>
      </c>
      <c r="T20" s="5">
        <f t="shared" si="8"/>
        <v>0</v>
      </c>
      <c r="U20" s="5">
        <f t="shared" si="9"/>
        <v>0</v>
      </c>
      <c r="V20" s="138">
        <v>0</v>
      </c>
      <c r="W20" s="5">
        <f t="shared" si="10"/>
        <v>0</v>
      </c>
      <c r="X20" s="5">
        <f t="shared" si="11"/>
        <v>0</v>
      </c>
      <c r="Y20" s="138" t="s">
        <v>37</v>
      </c>
      <c r="Z20" s="5">
        <f t="shared" si="12"/>
        <v>0</v>
      </c>
      <c r="AA20" s="5">
        <f t="shared" si="15"/>
        <v>0</v>
      </c>
      <c r="AB20" s="5">
        <v>1000</v>
      </c>
      <c r="AC20" s="5">
        <f t="shared" si="17"/>
        <v>0</v>
      </c>
      <c r="AD20" s="138">
        <v>0</v>
      </c>
      <c r="AE20" s="5">
        <f t="shared" si="14"/>
        <v>0</v>
      </c>
      <c r="AF20" s="5"/>
      <c r="AG20" s="148"/>
      <c r="AH20" s="148"/>
      <c r="AI20" s="148"/>
      <c r="AJ20" s="148"/>
      <c r="AK20" s="7"/>
      <c r="AL20" s="6" t="s">
        <v>594</v>
      </c>
      <c r="AM20" s="6" t="s">
        <v>11</v>
      </c>
      <c r="AN20" s="7"/>
      <c r="AO20" s="6"/>
      <c r="AP20" s="148"/>
      <c r="AQ20" s="148">
        <v>18</v>
      </c>
      <c r="AR20" s="148">
        <v>90</v>
      </c>
      <c r="AS20" s="148"/>
      <c r="AT20" s="148"/>
      <c r="AU20" s="148"/>
    </row>
    <row r="21" spans="1:47" s="10" customFormat="1" ht="21.95" customHeight="1" x14ac:dyDescent="0.25">
      <c r="A21" s="136" t="e">
        <f t="shared" si="16"/>
        <v>#VALUE!</v>
      </c>
      <c r="B21" s="137"/>
      <c r="C21" s="137"/>
      <c r="D21" s="137"/>
      <c r="E21" s="137"/>
      <c r="F21" s="137"/>
      <c r="G21" s="138">
        <v>0</v>
      </c>
      <c r="H21" s="5">
        <f t="shared" si="0"/>
        <v>0</v>
      </c>
      <c r="I21" s="5">
        <f t="shared" si="1"/>
        <v>0</v>
      </c>
      <c r="J21" s="138">
        <v>0</v>
      </c>
      <c r="K21" s="5">
        <f t="shared" si="2"/>
        <v>0</v>
      </c>
      <c r="L21" s="5">
        <f t="shared" si="3"/>
        <v>0</v>
      </c>
      <c r="M21" s="138">
        <v>0</v>
      </c>
      <c r="N21" s="5">
        <f t="shared" si="4"/>
        <v>0</v>
      </c>
      <c r="O21" s="5">
        <f t="shared" si="5"/>
        <v>0</v>
      </c>
      <c r="P21" s="138">
        <v>0</v>
      </c>
      <c r="Q21" s="5">
        <f t="shared" si="6"/>
        <v>0</v>
      </c>
      <c r="R21" s="5">
        <f t="shared" si="7"/>
        <v>0</v>
      </c>
      <c r="S21" s="138">
        <v>0</v>
      </c>
      <c r="T21" s="5">
        <f t="shared" si="8"/>
        <v>0</v>
      </c>
      <c r="U21" s="5">
        <f t="shared" si="9"/>
        <v>0</v>
      </c>
      <c r="V21" s="138">
        <v>0</v>
      </c>
      <c r="W21" s="5">
        <f t="shared" si="10"/>
        <v>0</v>
      </c>
      <c r="X21" s="5">
        <f t="shared" si="11"/>
        <v>0</v>
      </c>
      <c r="Y21" s="138" t="s">
        <v>37</v>
      </c>
      <c r="Z21" s="5">
        <f t="shared" si="12"/>
        <v>0</v>
      </c>
      <c r="AA21" s="5">
        <f t="shared" si="15"/>
        <v>0</v>
      </c>
      <c r="AB21" s="5">
        <v>1000</v>
      </c>
      <c r="AC21" s="5">
        <f t="shared" si="17"/>
        <v>0</v>
      </c>
      <c r="AD21" s="138">
        <v>0</v>
      </c>
      <c r="AE21" s="5">
        <f t="shared" si="14"/>
        <v>0</v>
      </c>
      <c r="AF21" s="5"/>
      <c r="AG21" s="148"/>
      <c r="AH21" s="148"/>
      <c r="AI21" s="148"/>
      <c r="AJ21" s="148"/>
      <c r="AK21" s="148"/>
      <c r="AL21" s="6">
        <v>0</v>
      </c>
      <c r="AM21" s="6" t="s">
        <v>11</v>
      </c>
      <c r="AN21" s="7"/>
      <c r="AO21" s="6"/>
      <c r="AP21" s="148"/>
      <c r="AQ21" s="148">
        <v>19</v>
      </c>
      <c r="AR21" s="148">
        <v>95</v>
      </c>
      <c r="AS21" s="148"/>
      <c r="AT21" s="148"/>
      <c r="AU21" s="148"/>
    </row>
    <row r="22" spans="1:47" s="10" customFormat="1" ht="21.95" customHeight="1" x14ac:dyDescent="0.25">
      <c r="A22" s="136" t="e">
        <f t="shared" si="16"/>
        <v>#VALUE!</v>
      </c>
      <c r="B22" s="137"/>
      <c r="C22" s="137"/>
      <c r="D22" s="137"/>
      <c r="E22" s="137"/>
      <c r="F22" s="137"/>
      <c r="G22" s="138">
        <v>0</v>
      </c>
      <c r="H22" s="5">
        <f t="shared" si="0"/>
        <v>0</v>
      </c>
      <c r="I22" s="5">
        <f t="shared" si="1"/>
        <v>0</v>
      </c>
      <c r="J22" s="138">
        <v>0</v>
      </c>
      <c r="K22" s="5">
        <f t="shared" si="2"/>
        <v>0</v>
      </c>
      <c r="L22" s="5">
        <f t="shared" si="3"/>
        <v>0</v>
      </c>
      <c r="M22" s="138">
        <v>0</v>
      </c>
      <c r="N22" s="5">
        <f t="shared" si="4"/>
        <v>0</v>
      </c>
      <c r="O22" s="5">
        <f t="shared" si="5"/>
        <v>0</v>
      </c>
      <c r="P22" s="138">
        <v>0</v>
      </c>
      <c r="Q22" s="5">
        <f t="shared" si="6"/>
        <v>0</v>
      </c>
      <c r="R22" s="5">
        <f t="shared" si="7"/>
        <v>0</v>
      </c>
      <c r="S22" s="138">
        <v>0</v>
      </c>
      <c r="T22" s="5">
        <f t="shared" si="8"/>
        <v>0</v>
      </c>
      <c r="U22" s="5">
        <f t="shared" si="9"/>
        <v>0</v>
      </c>
      <c r="V22" s="138">
        <v>0</v>
      </c>
      <c r="W22" s="5">
        <f t="shared" si="10"/>
        <v>0</v>
      </c>
      <c r="X22" s="5">
        <f t="shared" si="11"/>
        <v>0</v>
      </c>
      <c r="Y22" s="138" t="s">
        <v>37</v>
      </c>
      <c r="Z22" s="5">
        <f t="shared" si="12"/>
        <v>0</v>
      </c>
      <c r="AA22" s="5">
        <f t="shared" si="15"/>
        <v>0</v>
      </c>
      <c r="AB22" s="5">
        <v>1000</v>
      </c>
      <c r="AC22" s="5">
        <f t="shared" si="17"/>
        <v>0</v>
      </c>
      <c r="AD22" s="138">
        <v>0</v>
      </c>
      <c r="AE22" s="5">
        <f t="shared" si="14"/>
        <v>0</v>
      </c>
      <c r="AF22" s="5"/>
      <c r="AG22" s="148"/>
      <c r="AH22" s="148"/>
      <c r="AI22" s="148"/>
      <c r="AJ22" s="148"/>
      <c r="AK22" s="148"/>
      <c r="AL22" s="148"/>
      <c r="AM22" s="148"/>
      <c r="AN22" s="148"/>
      <c r="AO22" s="6"/>
      <c r="AP22" s="148"/>
      <c r="AQ22" s="148">
        <v>20</v>
      </c>
      <c r="AR22" s="148">
        <v>100</v>
      </c>
      <c r="AS22" s="148"/>
      <c r="AT22" s="148"/>
      <c r="AU22" s="148"/>
    </row>
    <row r="23" spans="1:47" s="10" customFormat="1" ht="21.95" customHeight="1" x14ac:dyDescent="0.25">
      <c r="A23" s="136" t="e">
        <f t="shared" si="16"/>
        <v>#VALUE!</v>
      </c>
      <c r="B23" s="137"/>
      <c r="C23" s="137"/>
      <c r="D23" s="137"/>
      <c r="E23" s="137"/>
      <c r="F23" s="137"/>
      <c r="G23" s="138">
        <v>0</v>
      </c>
      <c r="H23" s="5">
        <f t="shared" si="0"/>
        <v>0</v>
      </c>
      <c r="I23" s="5">
        <f t="shared" si="1"/>
        <v>0</v>
      </c>
      <c r="J23" s="138">
        <v>0</v>
      </c>
      <c r="K23" s="5">
        <f t="shared" si="2"/>
        <v>0</v>
      </c>
      <c r="L23" s="5">
        <f t="shared" si="3"/>
        <v>0</v>
      </c>
      <c r="M23" s="138">
        <v>0</v>
      </c>
      <c r="N23" s="5">
        <f t="shared" si="4"/>
        <v>0</v>
      </c>
      <c r="O23" s="5">
        <f t="shared" si="5"/>
        <v>0</v>
      </c>
      <c r="P23" s="138">
        <v>0</v>
      </c>
      <c r="Q23" s="5">
        <f t="shared" si="6"/>
        <v>0</v>
      </c>
      <c r="R23" s="5">
        <f t="shared" si="7"/>
        <v>0</v>
      </c>
      <c r="S23" s="138">
        <v>0</v>
      </c>
      <c r="T23" s="5">
        <f t="shared" si="8"/>
        <v>0</v>
      </c>
      <c r="U23" s="5">
        <f t="shared" si="9"/>
        <v>0</v>
      </c>
      <c r="V23" s="138">
        <v>0</v>
      </c>
      <c r="W23" s="5">
        <f t="shared" si="10"/>
        <v>0</v>
      </c>
      <c r="X23" s="5">
        <f t="shared" si="11"/>
        <v>0</v>
      </c>
      <c r="Y23" s="138" t="s">
        <v>37</v>
      </c>
      <c r="Z23" s="5">
        <f t="shared" si="12"/>
        <v>0</v>
      </c>
      <c r="AA23" s="5">
        <f t="shared" si="15"/>
        <v>0</v>
      </c>
      <c r="AB23" s="5">
        <v>1000</v>
      </c>
      <c r="AC23" s="5">
        <f t="shared" si="17"/>
        <v>0</v>
      </c>
      <c r="AD23" s="138">
        <v>0</v>
      </c>
      <c r="AE23" s="5">
        <f t="shared" si="14"/>
        <v>0</v>
      </c>
      <c r="AF23" s="5"/>
      <c r="AG23" s="9"/>
      <c r="AM23" s="9"/>
      <c r="AN23" s="9"/>
      <c r="AO23" s="9"/>
      <c r="AP23" s="9"/>
      <c r="AQ23" s="9"/>
      <c r="AR23" s="9"/>
      <c r="AS23" s="9"/>
      <c r="AT23" s="9"/>
      <c r="AU23" s="9"/>
    </row>
    <row r="24" spans="1:47" s="10" customFormat="1" ht="21.95" customHeight="1" x14ac:dyDescent="0.25">
      <c r="A24" s="136" t="e">
        <f t="shared" si="16"/>
        <v>#VALUE!</v>
      </c>
      <c r="B24" s="137"/>
      <c r="C24" s="137"/>
      <c r="D24" s="137"/>
      <c r="E24" s="137"/>
      <c r="F24" s="137"/>
      <c r="G24" s="138">
        <v>0</v>
      </c>
      <c r="H24" s="5">
        <f t="shared" si="0"/>
        <v>0</v>
      </c>
      <c r="I24" s="5">
        <f t="shared" si="1"/>
        <v>0</v>
      </c>
      <c r="J24" s="138">
        <v>0</v>
      </c>
      <c r="K24" s="5">
        <f t="shared" si="2"/>
        <v>0</v>
      </c>
      <c r="L24" s="5">
        <f t="shared" si="3"/>
        <v>0</v>
      </c>
      <c r="M24" s="138">
        <v>0</v>
      </c>
      <c r="N24" s="5">
        <f t="shared" si="4"/>
        <v>0</v>
      </c>
      <c r="O24" s="5">
        <f t="shared" si="5"/>
        <v>0</v>
      </c>
      <c r="P24" s="138">
        <v>0</v>
      </c>
      <c r="Q24" s="5">
        <f t="shared" si="6"/>
        <v>0</v>
      </c>
      <c r="R24" s="5">
        <f t="shared" si="7"/>
        <v>0</v>
      </c>
      <c r="S24" s="138">
        <v>0</v>
      </c>
      <c r="T24" s="5">
        <f t="shared" si="8"/>
        <v>0</v>
      </c>
      <c r="U24" s="5">
        <f t="shared" si="9"/>
        <v>0</v>
      </c>
      <c r="V24" s="138">
        <v>0</v>
      </c>
      <c r="W24" s="5">
        <f t="shared" si="10"/>
        <v>0</v>
      </c>
      <c r="X24" s="5">
        <f t="shared" si="11"/>
        <v>0</v>
      </c>
      <c r="Y24" s="138" t="s">
        <v>37</v>
      </c>
      <c r="Z24" s="5">
        <f t="shared" si="12"/>
        <v>0</v>
      </c>
      <c r="AA24" s="5">
        <f t="shared" si="15"/>
        <v>0</v>
      </c>
      <c r="AB24" s="5">
        <v>1000</v>
      </c>
      <c r="AC24" s="5">
        <f t="shared" si="17"/>
        <v>0</v>
      </c>
      <c r="AD24" s="138">
        <v>0</v>
      </c>
      <c r="AE24" s="5">
        <f t="shared" si="14"/>
        <v>0</v>
      </c>
      <c r="AF24" s="5"/>
      <c r="AG24" s="9"/>
      <c r="AM24" s="9"/>
      <c r="AN24" s="9"/>
      <c r="AO24" s="9"/>
      <c r="AP24" s="9"/>
      <c r="AQ24" s="9"/>
      <c r="AR24" s="9"/>
      <c r="AS24" s="9"/>
      <c r="AT24" s="9"/>
      <c r="AU24" s="9"/>
    </row>
    <row r="25" spans="1:47" s="10" customFormat="1" ht="21.95" customHeight="1" x14ac:dyDescent="0.25">
      <c r="A25" s="136" t="e">
        <f t="shared" si="16"/>
        <v>#VALUE!</v>
      </c>
      <c r="B25" s="137"/>
      <c r="C25" s="137"/>
      <c r="D25" s="137"/>
      <c r="E25" s="137"/>
      <c r="F25" s="137"/>
      <c r="G25" s="138">
        <v>0</v>
      </c>
      <c r="H25" s="5">
        <f t="shared" si="0"/>
        <v>0</v>
      </c>
      <c r="I25" s="5">
        <f t="shared" si="1"/>
        <v>0</v>
      </c>
      <c r="J25" s="138">
        <v>0</v>
      </c>
      <c r="K25" s="5">
        <f t="shared" si="2"/>
        <v>0</v>
      </c>
      <c r="L25" s="5">
        <f t="shared" si="3"/>
        <v>0</v>
      </c>
      <c r="M25" s="138">
        <v>0</v>
      </c>
      <c r="N25" s="5">
        <f t="shared" si="4"/>
        <v>0</v>
      </c>
      <c r="O25" s="5">
        <f t="shared" si="5"/>
        <v>0</v>
      </c>
      <c r="P25" s="138">
        <v>0</v>
      </c>
      <c r="Q25" s="5">
        <f t="shared" si="6"/>
        <v>0</v>
      </c>
      <c r="R25" s="5">
        <f t="shared" si="7"/>
        <v>0</v>
      </c>
      <c r="S25" s="138">
        <v>0</v>
      </c>
      <c r="T25" s="5">
        <f t="shared" si="8"/>
        <v>0</v>
      </c>
      <c r="U25" s="5">
        <f t="shared" si="9"/>
        <v>0</v>
      </c>
      <c r="V25" s="138">
        <v>0</v>
      </c>
      <c r="W25" s="5">
        <f t="shared" si="10"/>
        <v>0</v>
      </c>
      <c r="X25" s="5">
        <f t="shared" si="11"/>
        <v>0</v>
      </c>
      <c r="Y25" s="138" t="s">
        <v>37</v>
      </c>
      <c r="Z25" s="5">
        <f t="shared" si="12"/>
        <v>0</v>
      </c>
      <c r="AA25" s="5">
        <f t="shared" si="15"/>
        <v>0</v>
      </c>
      <c r="AB25" s="5">
        <v>1000</v>
      </c>
      <c r="AC25" s="5">
        <f t="shared" si="17"/>
        <v>0</v>
      </c>
      <c r="AD25" s="138">
        <v>0</v>
      </c>
      <c r="AE25" s="5">
        <f t="shared" si="14"/>
        <v>0</v>
      </c>
      <c r="AF25" s="5"/>
      <c r="AG25" s="9"/>
      <c r="AM25" s="9"/>
      <c r="AN25" s="9"/>
      <c r="AO25" s="9"/>
      <c r="AP25" s="9"/>
      <c r="AQ25" s="9"/>
      <c r="AR25" s="9"/>
      <c r="AS25" s="9"/>
      <c r="AT25" s="9"/>
      <c r="AU25" s="9"/>
    </row>
    <row r="26" spans="1:47" s="10" customFormat="1" ht="21.95" customHeight="1" x14ac:dyDescent="0.25">
      <c r="A26" s="136"/>
      <c r="B26" s="137"/>
      <c r="C26" s="137"/>
      <c r="D26" s="137"/>
      <c r="E26" s="137"/>
      <c r="F26" s="137"/>
      <c r="G26" s="138">
        <v>0</v>
      </c>
      <c r="H26" s="139">
        <f t="shared" ref="H26:H29" si="18">IFERROR(VLOOKUP(G26,$AG$2:$AH$6,2,FALSE),0)</f>
        <v>0</v>
      </c>
      <c r="I26" s="139">
        <f t="shared" ref="I26:I29" si="19">H26*2</f>
        <v>0</v>
      </c>
      <c r="J26" s="138">
        <v>0</v>
      </c>
      <c r="K26" s="139">
        <f t="shared" ref="K26:K29" si="20">IFERROR(VLOOKUP(J26,$AI$2:$AJ$12,2,FALSE),0)</f>
        <v>0</v>
      </c>
      <c r="L26" s="139">
        <f t="shared" ref="L26:L29" si="21">K26*2</f>
        <v>0</v>
      </c>
      <c r="M26" s="138">
        <v>0</v>
      </c>
      <c r="N26" s="139">
        <f t="shared" ref="N26:N29" si="22">IFERROR(VLOOKUP(M26,$AK$2:$AL$4,2,FALSE),0)</f>
        <v>0</v>
      </c>
      <c r="O26" s="139">
        <f t="shared" ref="O26:O29" si="23">N26*2</f>
        <v>0</v>
      </c>
      <c r="P26" s="138">
        <v>0</v>
      </c>
      <c r="Q26" s="139">
        <f t="shared" ref="Q26:Q29" si="24">IFERROR(VLOOKUP(P26,$AM$2:$AN$5,2,FALSE),0)</f>
        <v>0</v>
      </c>
      <c r="R26" s="139">
        <f t="shared" ref="R26:R29" si="25">Q26*2</f>
        <v>0</v>
      </c>
      <c r="S26" s="138">
        <v>0</v>
      </c>
      <c r="T26" s="139">
        <f t="shared" ref="T26:T29" si="26">IFERROR(VLOOKUP(S26,$AO$2:$AP$6,2,FALSE),0)</f>
        <v>0</v>
      </c>
      <c r="U26" s="139">
        <f t="shared" ref="U26:U29" si="27">T26*1</f>
        <v>0</v>
      </c>
      <c r="V26" s="138">
        <v>0</v>
      </c>
      <c r="W26" s="139">
        <f t="shared" ref="W26:W29" si="28">IFERROR(VLOOKUP(V26,$AQ$2:$AR$22,2,FALSE),0)</f>
        <v>0</v>
      </c>
      <c r="X26" s="139">
        <f t="shared" ref="X26:X29" si="29">W26*1</f>
        <v>0</v>
      </c>
      <c r="Y26" s="138" t="s">
        <v>37</v>
      </c>
      <c r="Z26" s="139">
        <f t="shared" ref="Z26:Z29" si="30">IFERROR(VLOOKUP(Y26,$AS$2:$AT$8,2,FALSE),0)</f>
        <v>0</v>
      </c>
      <c r="AA26" s="5">
        <f t="shared" si="15"/>
        <v>0</v>
      </c>
      <c r="AB26" s="139">
        <v>1000</v>
      </c>
      <c r="AC26" s="139">
        <f>SUM(I26,L26,O26,R26,U26,X26,AA26)-Y1413</f>
        <v>0</v>
      </c>
      <c r="AD26" s="138">
        <v>0</v>
      </c>
      <c r="AE26" s="139">
        <f t="shared" ref="AE26:AE29" si="31">IFERROR(VLOOKUP(AD26,$AL$8:$AM$20,2,FALSE),0)</f>
        <v>0</v>
      </c>
      <c r="AF26" s="5"/>
      <c r="AG26" s="9"/>
      <c r="AM26" s="9"/>
      <c r="AN26" s="9"/>
      <c r="AO26" s="9"/>
      <c r="AP26" s="9"/>
      <c r="AQ26" s="9"/>
      <c r="AR26" s="9"/>
      <c r="AS26" s="9"/>
      <c r="AT26" s="9"/>
      <c r="AU26" s="9"/>
    </row>
    <row r="27" spans="1:47" s="10" customFormat="1" ht="21.95" customHeight="1" x14ac:dyDescent="0.25">
      <c r="A27" s="136"/>
      <c r="B27" s="137"/>
      <c r="C27" s="137"/>
      <c r="D27" s="137"/>
      <c r="E27" s="137"/>
      <c r="F27" s="137"/>
      <c r="G27" s="138">
        <v>0</v>
      </c>
      <c r="H27" s="139">
        <f t="shared" si="18"/>
        <v>0</v>
      </c>
      <c r="I27" s="139">
        <f t="shared" si="19"/>
        <v>0</v>
      </c>
      <c r="J27" s="138">
        <v>0</v>
      </c>
      <c r="K27" s="139">
        <f t="shared" si="20"/>
        <v>0</v>
      </c>
      <c r="L27" s="139">
        <f t="shared" si="21"/>
        <v>0</v>
      </c>
      <c r="M27" s="138">
        <v>0</v>
      </c>
      <c r="N27" s="139">
        <f t="shared" si="22"/>
        <v>0</v>
      </c>
      <c r="O27" s="139">
        <f t="shared" si="23"/>
        <v>0</v>
      </c>
      <c r="P27" s="138">
        <v>0</v>
      </c>
      <c r="Q27" s="139">
        <f t="shared" si="24"/>
        <v>0</v>
      </c>
      <c r="R27" s="139">
        <f t="shared" si="25"/>
        <v>0</v>
      </c>
      <c r="S27" s="138">
        <v>0</v>
      </c>
      <c r="T27" s="139">
        <f t="shared" si="26"/>
        <v>0</v>
      </c>
      <c r="U27" s="139">
        <f t="shared" si="27"/>
        <v>0</v>
      </c>
      <c r="V27" s="138">
        <v>0</v>
      </c>
      <c r="W27" s="139">
        <f t="shared" si="28"/>
        <v>0</v>
      </c>
      <c r="X27" s="139">
        <f t="shared" si="29"/>
        <v>0</v>
      </c>
      <c r="Y27" s="138" t="s">
        <v>37</v>
      </c>
      <c r="Z27" s="139">
        <f t="shared" si="30"/>
        <v>0</v>
      </c>
      <c r="AA27" s="5">
        <f t="shared" si="15"/>
        <v>0</v>
      </c>
      <c r="AB27" s="139">
        <v>1000</v>
      </c>
      <c r="AC27" s="139">
        <f>SUM(I27,L27,O27,R27,U27,X27,AA27)-Y1414</f>
        <v>0</v>
      </c>
      <c r="AD27" s="138">
        <v>0</v>
      </c>
      <c r="AE27" s="139">
        <f t="shared" si="31"/>
        <v>0</v>
      </c>
      <c r="AF27" s="5"/>
      <c r="AG27" s="9"/>
      <c r="AM27" s="9"/>
      <c r="AN27" s="9"/>
      <c r="AO27" s="9"/>
      <c r="AP27" s="9"/>
      <c r="AQ27" s="9"/>
      <c r="AR27" s="9"/>
      <c r="AS27" s="9"/>
      <c r="AT27" s="9"/>
      <c r="AU27" s="9"/>
    </row>
    <row r="28" spans="1:47" s="10" customFormat="1" ht="21.95" customHeight="1" x14ac:dyDescent="0.25">
      <c r="A28" s="136"/>
      <c r="B28" s="137"/>
      <c r="C28" s="137"/>
      <c r="D28" s="137"/>
      <c r="E28" s="137"/>
      <c r="F28" s="137"/>
      <c r="G28" s="138">
        <v>0</v>
      </c>
      <c r="H28" s="139">
        <f t="shared" si="18"/>
        <v>0</v>
      </c>
      <c r="I28" s="139">
        <f t="shared" si="19"/>
        <v>0</v>
      </c>
      <c r="J28" s="138">
        <v>0</v>
      </c>
      <c r="K28" s="139">
        <f t="shared" si="20"/>
        <v>0</v>
      </c>
      <c r="L28" s="139">
        <f t="shared" si="21"/>
        <v>0</v>
      </c>
      <c r="M28" s="138">
        <v>0</v>
      </c>
      <c r="N28" s="139">
        <f t="shared" si="22"/>
        <v>0</v>
      </c>
      <c r="O28" s="139">
        <f t="shared" si="23"/>
        <v>0</v>
      </c>
      <c r="P28" s="138">
        <v>0</v>
      </c>
      <c r="Q28" s="139">
        <f t="shared" si="24"/>
        <v>0</v>
      </c>
      <c r="R28" s="139">
        <f t="shared" si="25"/>
        <v>0</v>
      </c>
      <c r="S28" s="138">
        <v>0</v>
      </c>
      <c r="T28" s="139">
        <f t="shared" si="26"/>
        <v>0</v>
      </c>
      <c r="U28" s="139">
        <f t="shared" si="27"/>
        <v>0</v>
      </c>
      <c r="V28" s="138">
        <v>0</v>
      </c>
      <c r="W28" s="139">
        <f t="shared" si="28"/>
        <v>0</v>
      </c>
      <c r="X28" s="139">
        <f t="shared" si="29"/>
        <v>0</v>
      </c>
      <c r="Y28" s="138" t="s">
        <v>37</v>
      </c>
      <c r="Z28" s="139">
        <f t="shared" si="30"/>
        <v>0</v>
      </c>
      <c r="AA28" s="5">
        <f t="shared" si="15"/>
        <v>0</v>
      </c>
      <c r="AB28" s="139">
        <v>1000</v>
      </c>
      <c r="AC28" s="139">
        <f>SUM(I28,L28,O28,R28,U28,X28,AA28)-Y1415</f>
        <v>0</v>
      </c>
      <c r="AD28" s="138">
        <v>0</v>
      </c>
      <c r="AE28" s="139">
        <f t="shared" si="31"/>
        <v>0</v>
      </c>
      <c r="AF28" s="5"/>
      <c r="AG28" s="9"/>
      <c r="AM28" s="9"/>
      <c r="AN28" s="9"/>
      <c r="AO28" s="9"/>
      <c r="AP28" s="9"/>
      <c r="AQ28" s="9"/>
      <c r="AR28" s="9"/>
      <c r="AS28" s="9"/>
      <c r="AT28" s="9"/>
      <c r="AU28" s="9"/>
    </row>
    <row r="29" spans="1:47" s="10" customFormat="1" ht="21.95" customHeight="1" x14ac:dyDescent="0.25">
      <c r="A29" s="136"/>
      <c r="B29" s="137"/>
      <c r="C29" s="137"/>
      <c r="D29" s="137"/>
      <c r="E29" s="137"/>
      <c r="F29" s="137"/>
      <c r="G29" s="138">
        <v>0</v>
      </c>
      <c r="H29" s="139">
        <f t="shared" si="18"/>
        <v>0</v>
      </c>
      <c r="I29" s="139">
        <f t="shared" si="19"/>
        <v>0</v>
      </c>
      <c r="J29" s="138">
        <v>0</v>
      </c>
      <c r="K29" s="139">
        <f t="shared" si="20"/>
        <v>0</v>
      </c>
      <c r="L29" s="139">
        <f t="shared" si="21"/>
        <v>0</v>
      </c>
      <c r="M29" s="138">
        <v>0</v>
      </c>
      <c r="N29" s="139">
        <f t="shared" si="22"/>
        <v>0</v>
      </c>
      <c r="O29" s="139">
        <f t="shared" si="23"/>
        <v>0</v>
      </c>
      <c r="P29" s="138">
        <v>0</v>
      </c>
      <c r="Q29" s="139">
        <f t="shared" si="24"/>
        <v>0</v>
      </c>
      <c r="R29" s="139">
        <f t="shared" si="25"/>
        <v>0</v>
      </c>
      <c r="S29" s="138">
        <v>0</v>
      </c>
      <c r="T29" s="139">
        <f t="shared" si="26"/>
        <v>0</v>
      </c>
      <c r="U29" s="139">
        <f t="shared" si="27"/>
        <v>0</v>
      </c>
      <c r="V29" s="138">
        <v>0</v>
      </c>
      <c r="W29" s="139">
        <f t="shared" si="28"/>
        <v>0</v>
      </c>
      <c r="X29" s="139">
        <f t="shared" si="29"/>
        <v>0</v>
      </c>
      <c r="Y29" s="138" t="s">
        <v>37</v>
      </c>
      <c r="Z29" s="139">
        <f t="shared" si="30"/>
        <v>0</v>
      </c>
      <c r="AA29" s="5">
        <f t="shared" si="15"/>
        <v>0</v>
      </c>
      <c r="AB29" s="139">
        <v>1000</v>
      </c>
      <c r="AC29" s="139">
        <f>SUM(I29,L29,O29,R29,U29,X29,AA29)-Y1416</f>
        <v>0</v>
      </c>
      <c r="AD29" s="138">
        <v>0</v>
      </c>
      <c r="AE29" s="139">
        <f t="shared" si="31"/>
        <v>0</v>
      </c>
      <c r="AF29" s="5"/>
      <c r="AG29" s="9"/>
      <c r="AM29" s="9"/>
      <c r="AN29" s="9"/>
      <c r="AO29" s="9"/>
      <c r="AP29" s="9"/>
      <c r="AQ29" s="9"/>
      <c r="AR29" s="9"/>
      <c r="AS29" s="9"/>
      <c r="AT29" s="9"/>
      <c r="AU29" s="9"/>
    </row>
    <row r="30" spans="1:47" s="10" customFormat="1" ht="15.75" x14ac:dyDescent="0.25">
      <c r="AF30" s="5"/>
      <c r="AG30" s="9"/>
      <c r="AM30" s="9"/>
      <c r="AN30" s="9"/>
      <c r="AO30" s="9"/>
      <c r="AP30" s="9"/>
      <c r="AQ30" s="9"/>
      <c r="AR30" s="9"/>
      <c r="AS30" s="9"/>
      <c r="AT30" s="9"/>
      <c r="AU30" s="9"/>
    </row>
    <row r="31" spans="1:47" ht="15.75" x14ac:dyDescent="0.25">
      <c r="AF31" s="5"/>
      <c r="AG31" s="9"/>
      <c r="AH31" s="10"/>
      <c r="AI31" s="10"/>
      <c r="AJ31" s="10"/>
      <c r="AK31" s="10"/>
      <c r="AL31" s="10"/>
      <c r="AM31" s="9"/>
      <c r="AN31" s="9"/>
      <c r="AO31" s="9"/>
      <c r="AP31" s="9"/>
      <c r="AQ31" s="9"/>
      <c r="AR31" s="9"/>
      <c r="AS31" s="9"/>
      <c r="AT31" s="9"/>
      <c r="AU31" s="11"/>
    </row>
  </sheetData>
  <sheetProtection algorithmName="SHA-512" hashValue="9pDGpKHRM2JqmXSMouI+XqeGXxyY2nfEW92ZL5czDsGdQgXdLVN84EtTcIBrnoHAp1WlT8Kzqtksoyp0QWYPtw==" saltValue="ttNlP1RTHwyRqdeKlw1XRg==" spinCount="100000" sheet="1"/>
  <mergeCells count="25">
    <mergeCell ref="AQ1:AR1"/>
    <mergeCell ref="A2:A3"/>
    <mergeCell ref="B2:B3"/>
    <mergeCell ref="C2:C3"/>
    <mergeCell ref="D2:D3"/>
    <mergeCell ref="E2:E3"/>
    <mergeCell ref="F2:F3"/>
    <mergeCell ref="G2:I2"/>
    <mergeCell ref="J2:L2"/>
    <mergeCell ref="M2:O2"/>
    <mergeCell ref="A1:AE1"/>
    <mergeCell ref="AG1:AH1"/>
    <mergeCell ref="AI1:AJ1"/>
    <mergeCell ref="AK1:AL1"/>
    <mergeCell ref="AM1:AN1"/>
    <mergeCell ref="AO1:AP1"/>
    <mergeCell ref="A7:AE7"/>
    <mergeCell ref="AD2:AD3"/>
    <mergeCell ref="AE2:AE3"/>
    <mergeCell ref="P2:R2"/>
    <mergeCell ref="S2:U2"/>
    <mergeCell ref="V2:X2"/>
    <mergeCell ref="Y2:AA2"/>
    <mergeCell ref="AB2:AB3"/>
    <mergeCell ref="AC2:AC3"/>
  </mergeCells>
  <conditionalFormatting sqref="AC4:AC6">
    <cfRule type="cellIs" dxfId="267" priority="19" operator="between">
      <formula>951</formula>
      <formula>1000</formula>
    </cfRule>
    <cfRule type="cellIs" dxfId="266" priority="20" operator="between">
      <formula>901</formula>
      <formula>950</formula>
    </cfRule>
    <cfRule type="cellIs" dxfId="265" priority="21" operator="between">
      <formula>851</formula>
      <formula>900</formula>
    </cfRule>
    <cfRule type="cellIs" dxfId="264" priority="22" operator="between">
      <formula>801</formula>
      <formula>850</formula>
    </cfRule>
    <cfRule type="cellIs" dxfId="263" priority="23" operator="between">
      <formula>751</formula>
      <formula>800</formula>
    </cfRule>
    <cfRule type="cellIs" dxfId="262" priority="24" operator="between">
      <formula>701</formula>
      <formula>750</formula>
    </cfRule>
    <cfRule type="cellIs" dxfId="261" priority="25" operator="between">
      <formula>651</formula>
      <formula>700</formula>
    </cfRule>
    <cfRule type="cellIs" dxfId="260" priority="26" operator="between">
      <formula>601</formula>
      <formula>650</formula>
    </cfRule>
    <cfRule type="cellIs" dxfId="259" priority="27" operator="between">
      <formula>551</formula>
      <formula>600</formula>
    </cfRule>
    <cfRule type="cellIs" dxfId="258" priority="28" operator="between">
      <formula>501</formula>
      <formula>550</formula>
    </cfRule>
    <cfRule type="cellIs" dxfId="257" priority="30" operator="between">
      <formula>451</formula>
      <formula>500</formula>
    </cfRule>
    <cfRule type="cellIs" dxfId="256" priority="31" operator="between">
      <formula>401</formula>
      <formula>450</formula>
    </cfRule>
    <cfRule type="cellIs" dxfId="255" priority="32" operator="between">
      <formula>0</formula>
      <formula>400</formula>
    </cfRule>
  </conditionalFormatting>
  <conditionalFormatting sqref="AE4:AE6">
    <cfRule type="cellIs" dxfId="254" priority="33" operator="equal">
      <formula>"الف-یک"</formula>
    </cfRule>
    <cfRule type="cellIs" dxfId="253" priority="34" operator="equal">
      <formula>"ب-یک"</formula>
    </cfRule>
    <cfRule type="cellIs" dxfId="252" priority="35" operator="equal">
      <formula>"ج-یک"</formula>
    </cfRule>
    <cfRule type="cellIs" dxfId="251" priority="36" operator="equal">
      <formula>"الف-دو"</formula>
    </cfRule>
    <cfRule type="cellIs" dxfId="250" priority="37" operator="equal">
      <formula>"ب-دو"</formula>
    </cfRule>
    <cfRule type="cellIs" dxfId="249" priority="38" operator="equal">
      <formula>"ج-دو"</formula>
    </cfRule>
    <cfRule type="cellIs" dxfId="248" priority="39" operator="equal">
      <formula>"الف-سوم"</formula>
    </cfRule>
    <cfRule type="cellIs" dxfId="247" priority="40" operator="equal">
      <formula>"ب-سوم"</formula>
    </cfRule>
    <cfRule type="cellIs" dxfId="246" priority="41" operator="equal">
      <formula>"ج-سوم"</formula>
    </cfRule>
    <cfRule type="cellIs" dxfId="245" priority="42" operator="equal">
      <formula>"الف-چهارم"</formula>
    </cfRule>
    <cfRule type="cellIs" dxfId="244" priority="43" operator="equal">
      <formula>"ب-چهارم"</formula>
    </cfRule>
    <cfRule type="cellIs" dxfId="243" priority="44" operator="equal">
      <formula>"ج-چهارم"</formula>
    </cfRule>
    <cfRule type="cellIs" dxfId="242" priority="45" operator="equal">
      <formula>"بدون درجه"</formula>
    </cfRule>
  </conditionalFormatting>
  <conditionalFormatting sqref="AD4:AD6">
    <cfRule type="cellIs" dxfId="241" priority="1" operator="equal">
      <formula>"951-1000"</formula>
    </cfRule>
    <cfRule type="cellIs" dxfId="240" priority="2" operator="equal">
      <formula>"901-950"</formula>
    </cfRule>
    <cfRule type="cellIs" dxfId="239" priority="3" operator="equal">
      <formula>"851-900"</formula>
    </cfRule>
    <cfRule type="cellIs" dxfId="238" priority="4" operator="equal">
      <formula>"801-850"</formula>
    </cfRule>
    <cfRule type="cellIs" dxfId="237" priority="5" operator="equal">
      <formula>"751-800"</formula>
    </cfRule>
    <cfRule type="cellIs" dxfId="236" priority="6" operator="equal">
      <formula>"701-750"</formula>
    </cfRule>
    <cfRule type="cellIs" dxfId="235" priority="7" operator="equal">
      <formula>"651-700"</formula>
    </cfRule>
    <cfRule type="cellIs" dxfId="234" priority="8" operator="equal">
      <formula>"601-650"</formula>
    </cfRule>
    <cfRule type="cellIs" dxfId="233" priority="9" operator="equal">
      <formula>"551-600"</formula>
    </cfRule>
    <cfRule type="cellIs" dxfId="232" priority="10" operator="equal">
      <formula>"501-550"</formula>
    </cfRule>
    <cfRule type="cellIs" dxfId="231" priority="11" operator="equal">
      <formula>"451-500"</formula>
    </cfRule>
    <cfRule type="cellIs" dxfId="230" priority="12" operator="equal">
      <formula>"401-450"</formula>
    </cfRule>
    <cfRule type="cellIs" dxfId="229" priority="13" operator="equal">
      <formula>"0-400"</formula>
    </cfRule>
  </conditionalFormatting>
  <dataValidations count="8">
    <dataValidation type="list" allowBlank="1" showInputMessage="1" showErrorMessage="1" sqref="J4:J6 J8:J29">
      <formula1>$AI$2:$AI$12</formula1>
    </dataValidation>
    <dataValidation type="list" allowBlank="1" showInputMessage="1" showErrorMessage="1" sqref="P4:P6 P8:P29">
      <formula1>$AM$2:$AM$5</formula1>
    </dataValidation>
    <dataValidation type="list" allowBlank="1" showInputMessage="1" showErrorMessage="1" sqref="V4:V6 V8:V29">
      <formula1>$AQ$2:$AQ$22</formula1>
    </dataValidation>
    <dataValidation type="list" allowBlank="1" showInputMessage="1" showErrorMessage="1" sqref="S4:S6 S8:S29">
      <formula1>$AO$2:$AO$6</formula1>
    </dataValidation>
    <dataValidation type="list" allowBlank="1" showInputMessage="1" showErrorMessage="1" sqref="M4:M6 M8:M29">
      <formula1>$AK$2:$AK$4</formula1>
    </dataValidation>
    <dataValidation type="list" allowBlank="1" showInputMessage="1" showErrorMessage="1" sqref="AD4:AD6 AD8:AD29">
      <formula1>$AL$8:$AL$21</formula1>
    </dataValidation>
    <dataValidation type="list" allowBlank="1" showInputMessage="1" showErrorMessage="1" sqref="G4:G6 G8:G29">
      <formula1>$AG$2:$AG$6</formula1>
    </dataValidation>
    <dataValidation type="list" allowBlank="1" showInputMessage="1" showErrorMessage="1" sqref="Y4:Y6 Y8:Y29">
      <formula1>$AS$2:$AS$8</formula1>
    </dataValidation>
  </dataValidation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tabColor theme="8" tint="-0.249977111117893"/>
  </sheetPr>
  <dimension ref="A1:AU30"/>
  <sheetViews>
    <sheetView rightToLeft="1" workbookViewId="0">
      <selection activeCell="A11" sqref="A11:AE11"/>
    </sheetView>
  </sheetViews>
  <sheetFormatPr defaultRowHeight="15" x14ac:dyDescent="0.25"/>
  <cols>
    <col min="1" max="1" width="5.140625" bestFit="1" customWidth="1"/>
    <col min="2" max="2" width="11.85546875" bestFit="1" customWidth="1"/>
    <col min="3" max="3" width="11.5703125" bestFit="1" customWidth="1"/>
    <col min="4" max="4" width="16.42578125" customWidth="1"/>
    <col min="5" max="5" width="13" bestFit="1" customWidth="1"/>
    <col min="6" max="6" width="17.140625" bestFit="1" customWidth="1"/>
    <col min="8" max="8" width="6" bestFit="1" customWidth="1"/>
    <col min="9" max="9" width="5.85546875" bestFit="1" customWidth="1"/>
    <col min="11" max="11" width="6" bestFit="1" customWidth="1"/>
    <col min="12" max="12" width="5.85546875" bestFit="1" customWidth="1"/>
    <col min="14" max="14" width="6" bestFit="1" customWidth="1"/>
    <col min="15" max="15" width="5.85546875" bestFit="1" customWidth="1"/>
    <col min="17" max="17" width="6" bestFit="1" customWidth="1"/>
    <col min="18" max="18" width="5.85546875" bestFit="1" customWidth="1"/>
    <col min="20" max="20" width="6" bestFit="1" customWidth="1"/>
    <col min="21" max="21" width="5.85546875" bestFit="1" customWidth="1"/>
    <col min="22" max="22" width="6.85546875" bestFit="1" customWidth="1"/>
    <col min="23" max="23" width="6" bestFit="1" customWidth="1"/>
    <col min="24" max="24" width="5.85546875" bestFit="1" customWidth="1"/>
    <col min="25" max="25" width="8.85546875" bestFit="1" customWidth="1"/>
    <col min="26" max="26" width="6" bestFit="1" customWidth="1"/>
    <col min="27" max="27" width="5.85546875" bestFit="1" customWidth="1"/>
    <col min="32" max="47" width="9.140625" style="77"/>
  </cols>
  <sheetData>
    <row r="1" spans="1:47" ht="24.75" thickBot="1" x14ac:dyDescent="0.3">
      <c r="A1" s="236" t="s">
        <v>66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236"/>
      <c r="Y1" s="236"/>
      <c r="Z1" s="236"/>
      <c r="AA1" s="236"/>
      <c r="AB1" s="236"/>
      <c r="AC1" s="236"/>
      <c r="AD1" s="236"/>
      <c r="AE1" s="236"/>
      <c r="AF1" s="1"/>
      <c r="AG1" s="219" t="s">
        <v>2</v>
      </c>
      <c r="AH1" s="219"/>
      <c r="AI1" s="219" t="s">
        <v>3</v>
      </c>
      <c r="AJ1" s="219"/>
      <c r="AK1" s="219" t="s">
        <v>4</v>
      </c>
      <c r="AL1" s="219"/>
      <c r="AM1" s="219" t="s">
        <v>5</v>
      </c>
      <c r="AN1" s="219"/>
      <c r="AO1" s="219" t="s">
        <v>6</v>
      </c>
      <c r="AP1" s="219"/>
      <c r="AQ1" s="219" t="s">
        <v>7</v>
      </c>
      <c r="AR1" s="219"/>
      <c r="AS1" s="2"/>
      <c r="AT1" s="2" t="s">
        <v>8</v>
      </c>
      <c r="AU1" s="109"/>
    </row>
    <row r="2" spans="1:47" ht="24.75" customHeight="1" thickBot="1" x14ac:dyDescent="0.3">
      <c r="A2" s="255" t="s">
        <v>44</v>
      </c>
      <c r="B2" s="222" t="s">
        <v>58</v>
      </c>
      <c r="C2" s="224" t="s">
        <v>15</v>
      </c>
      <c r="D2" s="226" t="s">
        <v>69</v>
      </c>
      <c r="E2" s="222" t="s">
        <v>57</v>
      </c>
      <c r="F2" s="226" t="s">
        <v>16</v>
      </c>
      <c r="G2" s="228" t="s">
        <v>2</v>
      </c>
      <c r="H2" s="229"/>
      <c r="I2" s="230"/>
      <c r="J2" s="231" t="s">
        <v>3</v>
      </c>
      <c r="K2" s="232"/>
      <c r="L2" s="233"/>
      <c r="M2" s="234" t="s">
        <v>4</v>
      </c>
      <c r="N2" s="234"/>
      <c r="O2" s="235"/>
      <c r="P2" s="241" t="s">
        <v>5</v>
      </c>
      <c r="Q2" s="241"/>
      <c r="R2" s="242"/>
      <c r="S2" s="243" t="s">
        <v>33</v>
      </c>
      <c r="T2" s="244"/>
      <c r="U2" s="244"/>
      <c r="V2" s="245" t="s">
        <v>34</v>
      </c>
      <c r="W2" s="246"/>
      <c r="X2" s="247"/>
      <c r="Y2" s="248" t="s">
        <v>35</v>
      </c>
      <c r="Z2" s="249"/>
      <c r="AA2" s="250"/>
      <c r="AB2" s="251" t="s">
        <v>0</v>
      </c>
      <c r="AC2" s="253" t="s">
        <v>1</v>
      </c>
      <c r="AD2" s="237" t="s">
        <v>10</v>
      </c>
      <c r="AE2" s="237" t="s">
        <v>56</v>
      </c>
      <c r="AF2" s="1"/>
      <c r="AG2" s="109">
        <v>0</v>
      </c>
      <c r="AH2" s="109">
        <v>0</v>
      </c>
      <c r="AI2" s="109">
        <v>0</v>
      </c>
      <c r="AJ2" s="109">
        <v>0</v>
      </c>
      <c r="AK2" s="109">
        <v>0</v>
      </c>
      <c r="AL2" s="109">
        <v>0</v>
      </c>
      <c r="AM2" s="109">
        <v>0</v>
      </c>
      <c r="AN2" s="109">
        <v>0</v>
      </c>
      <c r="AO2" s="109">
        <v>0</v>
      </c>
      <c r="AP2" s="109">
        <v>0</v>
      </c>
      <c r="AQ2" s="109">
        <v>0</v>
      </c>
      <c r="AR2" s="109">
        <v>0</v>
      </c>
      <c r="AS2" s="2" t="s">
        <v>37</v>
      </c>
      <c r="AT2" s="2">
        <v>0</v>
      </c>
      <c r="AU2" s="109"/>
    </row>
    <row r="3" spans="1:47" ht="121.5" customHeight="1" thickBot="1" x14ac:dyDescent="0.3">
      <c r="A3" s="256"/>
      <c r="B3" s="223"/>
      <c r="C3" s="225"/>
      <c r="D3" s="227"/>
      <c r="E3" s="223"/>
      <c r="F3" s="227"/>
      <c r="G3" s="22" t="s">
        <v>39</v>
      </c>
      <c r="H3" s="23" t="s">
        <v>36</v>
      </c>
      <c r="I3" s="24" t="s">
        <v>67</v>
      </c>
      <c r="J3" s="25" t="s">
        <v>38</v>
      </c>
      <c r="K3" s="26" t="s">
        <v>36</v>
      </c>
      <c r="L3" s="27" t="s">
        <v>67</v>
      </c>
      <c r="M3" s="28" t="s">
        <v>68</v>
      </c>
      <c r="N3" s="29" t="s">
        <v>36</v>
      </c>
      <c r="O3" s="30" t="s">
        <v>67</v>
      </c>
      <c r="P3" s="31" t="s">
        <v>40</v>
      </c>
      <c r="Q3" s="32" t="s">
        <v>36</v>
      </c>
      <c r="R3" s="33" t="s">
        <v>67</v>
      </c>
      <c r="S3" s="34" t="s">
        <v>41</v>
      </c>
      <c r="T3" s="35" t="s">
        <v>36</v>
      </c>
      <c r="U3" s="36" t="s">
        <v>67</v>
      </c>
      <c r="V3" s="37" t="s">
        <v>42</v>
      </c>
      <c r="W3" s="38" t="s">
        <v>36</v>
      </c>
      <c r="X3" s="39" t="s">
        <v>67</v>
      </c>
      <c r="Y3" s="40" t="s">
        <v>43</v>
      </c>
      <c r="Z3" s="41" t="s">
        <v>36</v>
      </c>
      <c r="AA3" s="42" t="s">
        <v>67</v>
      </c>
      <c r="AB3" s="252"/>
      <c r="AC3" s="254"/>
      <c r="AD3" s="238"/>
      <c r="AE3" s="238"/>
      <c r="AF3" s="3"/>
      <c r="AG3" s="109" t="s">
        <v>32</v>
      </c>
      <c r="AH3" s="109">
        <v>100</v>
      </c>
      <c r="AI3" s="109">
        <v>1000</v>
      </c>
      <c r="AJ3" s="109">
        <v>10</v>
      </c>
      <c r="AK3" s="109" t="s">
        <v>32</v>
      </c>
      <c r="AL3" s="109">
        <v>100</v>
      </c>
      <c r="AM3" s="109" t="s">
        <v>12</v>
      </c>
      <c r="AN3" s="109">
        <v>100</v>
      </c>
      <c r="AO3" s="109" t="s">
        <v>30</v>
      </c>
      <c r="AP3" s="109">
        <v>100</v>
      </c>
      <c r="AQ3" s="109">
        <v>1</v>
      </c>
      <c r="AR3" s="109">
        <v>5</v>
      </c>
      <c r="AS3" s="2" t="s">
        <v>59</v>
      </c>
      <c r="AT3" s="2">
        <v>-10</v>
      </c>
      <c r="AU3" s="4"/>
    </row>
    <row r="4" spans="1:47" ht="21" x14ac:dyDescent="0.25">
      <c r="A4" s="18">
        <v>1</v>
      </c>
      <c r="B4" s="19" t="s">
        <v>597</v>
      </c>
      <c r="C4" s="19" t="s">
        <v>1467</v>
      </c>
      <c r="D4" s="19" t="s">
        <v>1468</v>
      </c>
      <c r="E4" s="19">
        <v>1960323288</v>
      </c>
      <c r="F4" s="19" t="s">
        <v>760</v>
      </c>
      <c r="G4" s="13" t="s">
        <v>31</v>
      </c>
      <c r="H4" s="43">
        <f t="shared" ref="H4:H24" si="0">IFERROR(VLOOKUP(G4,$AG$2:$AH$6,2,FALSE),0)</f>
        <v>70</v>
      </c>
      <c r="I4" s="44">
        <f t="shared" ref="I4:I24" si="1">H4*2</f>
        <v>140</v>
      </c>
      <c r="J4" s="17">
        <v>0</v>
      </c>
      <c r="K4" s="45">
        <f t="shared" ref="K4:K24" si="2">IFERROR(VLOOKUP(J4,$AI$2:$AJ$12,2,FALSE),0)</f>
        <v>0</v>
      </c>
      <c r="L4" s="46">
        <f t="shared" ref="L4:L24" si="3">K4*2</f>
        <v>0</v>
      </c>
      <c r="M4" s="12" t="s">
        <v>32</v>
      </c>
      <c r="N4" s="47">
        <f t="shared" ref="N4:N24" si="4">IFERROR(VLOOKUP(M4,$AK$2:$AL$4,2,FALSE),0)</f>
        <v>100</v>
      </c>
      <c r="O4" s="48">
        <f t="shared" ref="O4:O24" si="5">N4*2</f>
        <v>200</v>
      </c>
      <c r="P4" s="14" t="s">
        <v>12</v>
      </c>
      <c r="Q4" s="49">
        <f t="shared" ref="Q4:Q24" si="6">IFERROR(VLOOKUP(P4,$AM$2:$AN$5,2,FALSE),0)</f>
        <v>100</v>
      </c>
      <c r="R4" s="50">
        <f t="shared" ref="R4:R24" si="7">Q4*2</f>
        <v>200</v>
      </c>
      <c r="S4" s="15" t="s">
        <v>30</v>
      </c>
      <c r="T4" s="51">
        <f t="shared" ref="T4:T24" si="8">IFERROR(VLOOKUP(S4,$AO$2:$AP$6,2,FALSE),0)</f>
        <v>100</v>
      </c>
      <c r="U4" s="52">
        <f t="shared" ref="U4:U24" si="9">T4*1</f>
        <v>100</v>
      </c>
      <c r="V4" s="20">
        <v>3</v>
      </c>
      <c r="W4" s="53">
        <f t="shared" ref="W4:W24" si="10">IFERROR(VLOOKUP(V4,$AQ$2:$AR$22,2,FALSE),0)</f>
        <v>15</v>
      </c>
      <c r="X4" s="54">
        <f t="shared" ref="X4:X24" si="11">W4*1</f>
        <v>15</v>
      </c>
      <c r="Y4" s="16" t="s">
        <v>37</v>
      </c>
      <c r="Z4" s="55">
        <f t="shared" ref="Z4:Z24" si="12">IFERROR(VLOOKUP(Y4,$AS$2:$AT$8,2,FALSE),0)</f>
        <v>0</v>
      </c>
      <c r="AA4" s="56">
        <f>Z4*1</f>
        <v>0</v>
      </c>
      <c r="AB4" s="57">
        <v>1000</v>
      </c>
      <c r="AC4" s="182">
        <f t="shared" ref="AC4:AC24" si="13">SUM(I4,L4,O4,R4,U4,X4,AA4)-Y1390</f>
        <v>655</v>
      </c>
      <c r="AD4" s="21" t="s">
        <v>24</v>
      </c>
      <c r="AE4" s="59" t="str">
        <f t="shared" ref="AE4:AE24" si="14">IFERROR(VLOOKUP(AD4,$AL$8:$AM$20,2,FALSE),0)</f>
        <v>الف-سوم</v>
      </c>
      <c r="AF4" s="5"/>
      <c r="AG4" s="109" t="s">
        <v>31</v>
      </c>
      <c r="AH4" s="109">
        <v>70</v>
      </c>
      <c r="AI4" s="109">
        <v>2000</v>
      </c>
      <c r="AJ4" s="109">
        <v>20</v>
      </c>
      <c r="AK4" s="109" t="s">
        <v>31</v>
      </c>
      <c r="AL4" s="109">
        <v>70</v>
      </c>
      <c r="AM4" s="109" t="s">
        <v>13</v>
      </c>
      <c r="AN4" s="109">
        <v>70</v>
      </c>
      <c r="AO4" s="109" t="s">
        <v>31</v>
      </c>
      <c r="AP4" s="109">
        <v>70</v>
      </c>
      <c r="AQ4" s="109">
        <v>2</v>
      </c>
      <c r="AR4" s="109">
        <v>10</v>
      </c>
      <c r="AS4" s="2" t="s">
        <v>60</v>
      </c>
      <c r="AT4" s="2">
        <v>-20</v>
      </c>
      <c r="AU4" s="4"/>
    </row>
    <row r="5" spans="1:47" ht="21" x14ac:dyDescent="0.25">
      <c r="A5" s="18">
        <f>A4+1</f>
        <v>2</v>
      </c>
      <c r="B5" s="19" t="s">
        <v>597</v>
      </c>
      <c r="C5" s="19" t="s">
        <v>1469</v>
      </c>
      <c r="D5" s="19" t="s">
        <v>1470</v>
      </c>
      <c r="E5" s="19">
        <v>6639374870</v>
      </c>
      <c r="F5" s="19" t="s">
        <v>73</v>
      </c>
      <c r="G5" s="13" t="s">
        <v>31</v>
      </c>
      <c r="H5" s="43">
        <f t="shared" si="0"/>
        <v>70</v>
      </c>
      <c r="I5" s="44">
        <f t="shared" si="1"/>
        <v>140</v>
      </c>
      <c r="J5" s="17">
        <v>0</v>
      </c>
      <c r="K5" s="45">
        <f t="shared" si="2"/>
        <v>0</v>
      </c>
      <c r="L5" s="46">
        <f t="shared" si="3"/>
        <v>0</v>
      </c>
      <c r="M5" s="12" t="s">
        <v>32</v>
      </c>
      <c r="N5" s="47">
        <f t="shared" si="4"/>
        <v>100</v>
      </c>
      <c r="O5" s="48">
        <f t="shared" si="5"/>
        <v>200</v>
      </c>
      <c r="P5" s="14" t="s">
        <v>13</v>
      </c>
      <c r="Q5" s="49">
        <f t="shared" si="6"/>
        <v>70</v>
      </c>
      <c r="R5" s="50">
        <f t="shared" si="7"/>
        <v>140</v>
      </c>
      <c r="S5" s="15" t="s">
        <v>29</v>
      </c>
      <c r="T5" s="51">
        <f t="shared" si="8"/>
        <v>50</v>
      </c>
      <c r="U5" s="52">
        <f t="shared" si="9"/>
        <v>50</v>
      </c>
      <c r="V5" s="20">
        <v>15</v>
      </c>
      <c r="W5" s="53">
        <f t="shared" si="10"/>
        <v>75</v>
      </c>
      <c r="X5" s="54">
        <f t="shared" si="11"/>
        <v>75</v>
      </c>
      <c r="Y5" s="16" t="s">
        <v>37</v>
      </c>
      <c r="Z5" s="55">
        <f t="shared" si="12"/>
        <v>0</v>
      </c>
      <c r="AA5" s="56">
        <f t="shared" ref="AA5:AA24" si="15">Z5*1</f>
        <v>0</v>
      </c>
      <c r="AB5" s="57">
        <v>1000</v>
      </c>
      <c r="AC5" s="182">
        <f t="shared" si="13"/>
        <v>605</v>
      </c>
      <c r="AD5" s="21" t="s">
        <v>593</v>
      </c>
      <c r="AE5" s="59" t="str">
        <f t="shared" si="14"/>
        <v>ب-سوم</v>
      </c>
      <c r="AF5" s="5"/>
      <c r="AG5" s="109" t="s">
        <v>29</v>
      </c>
      <c r="AH5" s="109">
        <v>50</v>
      </c>
      <c r="AI5" s="109">
        <v>3000</v>
      </c>
      <c r="AJ5" s="109">
        <v>30</v>
      </c>
      <c r="AK5" s="109"/>
      <c r="AL5" s="109"/>
      <c r="AM5" s="109" t="s">
        <v>14</v>
      </c>
      <c r="AN5" s="109">
        <v>50</v>
      </c>
      <c r="AO5" s="109" t="s">
        <v>29</v>
      </c>
      <c r="AP5" s="109">
        <v>50</v>
      </c>
      <c r="AQ5" s="109">
        <v>3</v>
      </c>
      <c r="AR5" s="109">
        <v>15</v>
      </c>
      <c r="AS5" s="2" t="s">
        <v>61</v>
      </c>
      <c r="AT5" s="2">
        <v>-30</v>
      </c>
      <c r="AU5" s="4"/>
    </row>
    <row r="6" spans="1:47" ht="23.25" customHeight="1" x14ac:dyDescent="0.25">
      <c r="A6" s="18">
        <f t="shared" ref="A6:A10" si="16">A5+1</f>
        <v>3</v>
      </c>
      <c r="B6" s="19" t="s">
        <v>597</v>
      </c>
      <c r="C6" s="19" t="s">
        <v>1471</v>
      </c>
      <c r="D6" s="19" t="s">
        <v>1472</v>
      </c>
      <c r="E6" s="19">
        <v>1960175603</v>
      </c>
      <c r="F6" s="19" t="s">
        <v>208</v>
      </c>
      <c r="G6" s="13" t="s">
        <v>31</v>
      </c>
      <c r="H6" s="43">
        <f t="shared" si="0"/>
        <v>70</v>
      </c>
      <c r="I6" s="44">
        <f t="shared" si="1"/>
        <v>140</v>
      </c>
      <c r="J6" s="17">
        <v>0</v>
      </c>
      <c r="K6" s="45">
        <f t="shared" si="2"/>
        <v>0</v>
      </c>
      <c r="L6" s="46">
        <f t="shared" si="3"/>
        <v>0</v>
      </c>
      <c r="M6" s="12" t="s">
        <v>32</v>
      </c>
      <c r="N6" s="47">
        <f t="shared" si="4"/>
        <v>100</v>
      </c>
      <c r="O6" s="48">
        <f t="shared" si="5"/>
        <v>200</v>
      </c>
      <c r="P6" s="14" t="s">
        <v>13</v>
      </c>
      <c r="Q6" s="49">
        <f t="shared" si="6"/>
        <v>70</v>
      </c>
      <c r="R6" s="50">
        <f t="shared" si="7"/>
        <v>140</v>
      </c>
      <c r="S6" s="15" t="s">
        <v>31</v>
      </c>
      <c r="T6" s="51">
        <f t="shared" si="8"/>
        <v>70</v>
      </c>
      <c r="U6" s="52">
        <f t="shared" si="9"/>
        <v>70</v>
      </c>
      <c r="V6" s="20">
        <v>10</v>
      </c>
      <c r="W6" s="53">
        <f t="shared" si="10"/>
        <v>50</v>
      </c>
      <c r="X6" s="54">
        <f t="shared" si="11"/>
        <v>50</v>
      </c>
      <c r="Y6" s="16" t="s">
        <v>37</v>
      </c>
      <c r="Z6" s="55">
        <f t="shared" si="12"/>
        <v>0</v>
      </c>
      <c r="AA6" s="56">
        <f t="shared" si="15"/>
        <v>0</v>
      </c>
      <c r="AB6" s="57">
        <v>1000</v>
      </c>
      <c r="AC6" s="182">
        <f t="shared" si="13"/>
        <v>600</v>
      </c>
      <c r="AD6" s="21" t="s">
        <v>592</v>
      </c>
      <c r="AE6" s="59" t="str">
        <f t="shared" si="14"/>
        <v>ج-سوم</v>
      </c>
      <c r="AF6" s="5"/>
      <c r="AG6" s="109" t="s">
        <v>28</v>
      </c>
      <c r="AH6" s="109">
        <v>35</v>
      </c>
      <c r="AI6" s="109">
        <v>4000</v>
      </c>
      <c r="AJ6" s="109">
        <v>40</v>
      </c>
      <c r="AK6" s="109"/>
      <c r="AL6" s="109"/>
      <c r="AM6" s="109"/>
      <c r="AN6" s="109"/>
      <c r="AO6" s="109" t="s">
        <v>28</v>
      </c>
      <c r="AP6" s="109">
        <v>35</v>
      </c>
      <c r="AQ6" s="109">
        <v>4</v>
      </c>
      <c r="AR6" s="109">
        <v>20</v>
      </c>
      <c r="AS6" s="2" t="s">
        <v>62</v>
      </c>
      <c r="AT6" s="2">
        <v>-30</v>
      </c>
      <c r="AU6" s="109"/>
    </row>
    <row r="7" spans="1:47" ht="22.5" customHeight="1" x14ac:dyDescent="0.25">
      <c r="A7" s="18">
        <f t="shared" si="16"/>
        <v>4</v>
      </c>
      <c r="B7" s="19" t="s">
        <v>597</v>
      </c>
      <c r="C7" s="19" t="s">
        <v>1473</v>
      </c>
      <c r="D7" s="19" t="s">
        <v>1474</v>
      </c>
      <c r="E7" s="19">
        <v>1971620289</v>
      </c>
      <c r="F7" s="19" t="s">
        <v>82</v>
      </c>
      <c r="G7" s="13" t="s">
        <v>31</v>
      </c>
      <c r="H7" s="43">
        <f t="shared" si="0"/>
        <v>70</v>
      </c>
      <c r="I7" s="44">
        <f t="shared" si="1"/>
        <v>140</v>
      </c>
      <c r="J7" s="17">
        <v>0</v>
      </c>
      <c r="K7" s="45">
        <f t="shared" si="2"/>
        <v>0</v>
      </c>
      <c r="L7" s="46">
        <f t="shared" si="3"/>
        <v>0</v>
      </c>
      <c r="M7" s="12" t="s">
        <v>32</v>
      </c>
      <c r="N7" s="47">
        <f t="shared" si="4"/>
        <v>100</v>
      </c>
      <c r="O7" s="48">
        <f t="shared" si="5"/>
        <v>200</v>
      </c>
      <c r="P7" s="14" t="s">
        <v>13</v>
      </c>
      <c r="Q7" s="49">
        <f t="shared" si="6"/>
        <v>70</v>
      </c>
      <c r="R7" s="50">
        <f t="shared" si="7"/>
        <v>140</v>
      </c>
      <c r="S7" s="15" t="s">
        <v>31</v>
      </c>
      <c r="T7" s="51">
        <f t="shared" si="8"/>
        <v>70</v>
      </c>
      <c r="U7" s="52">
        <f t="shared" si="9"/>
        <v>70</v>
      </c>
      <c r="V7" s="20">
        <v>5</v>
      </c>
      <c r="W7" s="53">
        <f t="shared" si="10"/>
        <v>25</v>
      </c>
      <c r="X7" s="54">
        <f t="shared" si="11"/>
        <v>25</v>
      </c>
      <c r="Y7" s="16" t="s">
        <v>37</v>
      </c>
      <c r="Z7" s="55">
        <f t="shared" si="12"/>
        <v>0</v>
      </c>
      <c r="AA7" s="56">
        <f t="shared" si="15"/>
        <v>0</v>
      </c>
      <c r="AB7" s="57">
        <v>1000</v>
      </c>
      <c r="AC7" s="182">
        <f t="shared" si="13"/>
        <v>575</v>
      </c>
      <c r="AD7" s="21" t="s">
        <v>592</v>
      </c>
      <c r="AE7" s="59" t="str">
        <f t="shared" si="14"/>
        <v>ج-سوم</v>
      </c>
      <c r="AF7" s="5"/>
      <c r="AG7" s="109"/>
      <c r="AH7" s="109"/>
      <c r="AI7" s="109">
        <v>5000</v>
      </c>
      <c r="AJ7" s="109">
        <v>50</v>
      </c>
      <c r="AK7" s="6"/>
      <c r="AL7" s="6" t="s">
        <v>17</v>
      </c>
      <c r="AM7" s="6" t="s">
        <v>9</v>
      </c>
      <c r="AN7" s="6"/>
      <c r="AO7" s="109"/>
      <c r="AP7" s="109"/>
      <c r="AQ7" s="109">
        <v>5</v>
      </c>
      <c r="AR7" s="109">
        <v>25</v>
      </c>
      <c r="AS7" s="2" t="s">
        <v>63</v>
      </c>
      <c r="AT7" s="2">
        <v>-60</v>
      </c>
      <c r="AU7" s="109"/>
    </row>
    <row r="8" spans="1:47" ht="23.25" customHeight="1" x14ac:dyDescent="0.25">
      <c r="A8" s="18">
        <f t="shared" si="16"/>
        <v>5</v>
      </c>
      <c r="B8" s="19" t="s">
        <v>597</v>
      </c>
      <c r="C8" s="19" t="s">
        <v>1475</v>
      </c>
      <c r="D8" s="19" t="s">
        <v>1476</v>
      </c>
      <c r="E8" s="19">
        <v>1972413589</v>
      </c>
      <c r="F8" s="19" t="s">
        <v>82</v>
      </c>
      <c r="G8" s="13" t="s">
        <v>32</v>
      </c>
      <c r="H8" s="43">
        <f t="shared" si="0"/>
        <v>100</v>
      </c>
      <c r="I8" s="44">
        <f t="shared" si="1"/>
        <v>200</v>
      </c>
      <c r="J8" s="17">
        <v>0</v>
      </c>
      <c r="K8" s="45">
        <f t="shared" si="2"/>
        <v>0</v>
      </c>
      <c r="L8" s="46">
        <f t="shared" si="3"/>
        <v>0</v>
      </c>
      <c r="M8" s="12" t="s">
        <v>32</v>
      </c>
      <c r="N8" s="47">
        <f t="shared" si="4"/>
        <v>100</v>
      </c>
      <c r="O8" s="48">
        <f t="shared" si="5"/>
        <v>200</v>
      </c>
      <c r="P8" s="14" t="s">
        <v>13</v>
      </c>
      <c r="Q8" s="49">
        <f t="shared" si="6"/>
        <v>70</v>
      </c>
      <c r="R8" s="50">
        <f t="shared" si="7"/>
        <v>140</v>
      </c>
      <c r="S8" s="15" t="s">
        <v>30</v>
      </c>
      <c r="T8" s="51">
        <f t="shared" si="8"/>
        <v>100</v>
      </c>
      <c r="U8" s="52">
        <f t="shared" si="9"/>
        <v>100</v>
      </c>
      <c r="V8" s="20">
        <v>3</v>
      </c>
      <c r="W8" s="53">
        <f t="shared" si="10"/>
        <v>15</v>
      </c>
      <c r="X8" s="54">
        <f t="shared" si="11"/>
        <v>15</v>
      </c>
      <c r="Y8" s="16" t="s">
        <v>37</v>
      </c>
      <c r="Z8" s="55">
        <f t="shared" si="12"/>
        <v>0</v>
      </c>
      <c r="AA8" s="56">
        <f t="shared" si="15"/>
        <v>0</v>
      </c>
      <c r="AB8" s="57">
        <v>1000</v>
      </c>
      <c r="AC8" s="182">
        <f t="shared" si="13"/>
        <v>655</v>
      </c>
      <c r="AD8" s="21" t="s">
        <v>593</v>
      </c>
      <c r="AE8" s="59" t="str">
        <f t="shared" si="14"/>
        <v>ب-سوم</v>
      </c>
      <c r="AF8" s="5"/>
      <c r="AG8" s="109"/>
      <c r="AH8" s="109"/>
      <c r="AI8" s="109">
        <v>6000</v>
      </c>
      <c r="AJ8" s="109">
        <v>60</v>
      </c>
      <c r="AK8" s="7"/>
      <c r="AL8" s="6" t="s">
        <v>27</v>
      </c>
      <c r="AM8" s="6" t="s">
        <v>45</v>
      </c>
      <c r="AN8" s="7"/>
      <c r="AO8" s="6"/>
      <c r="AP8" s="109"/>
      <c r="AQ8" s="109">
        <v>6</v>
      </c>
      <c r="AR8" s="109">
        <v>30</v>
      </c>
      <c r="AS8" s="2" t="s">
        <v>64</v>
      </c>
      <c r="AT8" s="2">
        <v>-50</v>
      </c>
      <c r="AU8" s="109"/>
    </row>
    <row r="9" spans="1:47" ht="21" x14ac:dyDescent="0.25">
      <c r="A9" s="18">
        <f t="shared" si="16"/>
        <v>6</v>
      </c>
      <c r="B9" s="19" t="s">
        <v>597</v>
      </c>
      <c r="C9" s="19" t="s">
        <v>1477</v>
      </c>
      <c r="D9" s="19" t="s">
        <v>1477</v>
      </c>
      <c r="E9" s="19">
        <v>1971608718</v>
      </c>
      <c r="F9" s="19" t="s">
        <v>80</v>
      </c>
      <c r="G9" s="13" t="s">
        <v>32</v>
      </c>
      <c r="H9" s="43">
        <f t="shared" si="0"/>
        <v>100</v>
      </c>
      <c r="I9" s="44">
        <f t="shared" si="1"/>
        <v>200</v>
      </c>
      <c r="J9" s="17">
        <v>0</v>
      </c>
      <c r="K9" s="45">
        <f t="shared" si="2"/>
        <v>0</v>
      </c>
      <c r="L9" s="46">
        <f t="shared" si="3"/>
        <v>0</v>
      </c>
      <c r="M9" s="12" t="s">
        <v>32</v>
      </c>
      <c r="N9" s="47">
        <f t="shared" si="4"/>
        <v>100</v>
      </c>
      <c r="O9" s="48">
        <f t="shared" si="5"/>
        <v>200</v>
      </c>
      <c r="P9" s="14" t="s">
        <v>13</v>
      </c>
      <c r="Q9" s="49">
        <f t="shared" si="6"/>
        <v>70</v>
      </c>
      <c r="R9" s="50">
        <f t="shared" si="7"/>
        <v>140</v>
      </c>
      <c r="S9" s="15" t="s">
        <v>31</v>
      </c>
      <c r="T9" s="51">
        <f t="shared" si="8"/>
        <v>70</v>
      </c>
      <c r="U9" s="52">
        <f t="shared" si="9"/>
        <v>70</v>
      </c>
      <c r="V9" s="20">
        <v>3</v>
      </c>
      <c r="W9" s="53">
        <f t="shared" si="10"/>
        <v>15</v>
      </c>
      <c r="X9" s="54">
        <f t="shared" si="11"/>
        <v>15</v>
      </c>
      <c r="Y9" s="16" t="s">
        <v>37</v>
      </c>
      <c r="Z9" s="55">
        <f t="shared" si="12"/>
        <v>0</v>
      </c>
      <c r="AA9" s="56">
        <f t="shared" si="15"/>
        <v>0</v>
      </c>
      <c r="AB9" s="57">
        <v>1000</v>
      </c>
      <c r="AC9" s="182">
        <f t="shared" si="13"/>
        <v>625</v>
      </c>
      <c r="AD9" s="21" t="s">
        <v>593</v>
      </c>
      <c r="AE9" s="59" t="str">
        <f t="shared" si="14"/>
        <v>ب-سوم</v>
      </c>
      <c r="AF9" s="8"/>
      <c r="AG9" s="109"/>
      <c r="AH9" s="109"/>
      <c r="AI9" s="109">
        <v>7000</v>
      </c>
      <c r="AJ9" s="109">
        <v>70</v>
      </c>
      <c r="AK9" s="7"/>
      <c r="AL9" s="6" t="s">
        <v>18</v>
      </c>
      <c r="AM9" s="6" t="s">
        <v>46</v>
      </c>
      <c r="AN9" s="7"/>
      <c r="AO9" s="6"/>
      <c r="AP9" s="109"/>
      <c r="AQ9" s="109">
        <v>7</v>
      </c>
      <c r="AR9" s="109">
        <v>35</v>
      </c>
      <c r="AS9" s="2"/>
      <c r="AT9" s="2"/>
      <c r="AU9" s="109"/>
    </row>
    <row r="10" spans="1:47" ht="21" x14ac:dyDescent="0.25">
      <c r="A10" s="18">
        <f t="shared" si="16"/>
        <v>7</v>
      </c>
      <c r="B10" s="111" t="s">
        <v>597</v>
      </c>
      <c r="C10" s="111" t="s">
        <v>1478</v>
      </c>
      <c r="D10" s="111" t="s">
        <v>1478</v>
      </c>
      <c r="E10" s="111">
        <v>1960429795</v>
      </c>
      <c r="F10" s="111" t="s">
        <v>257</v>
      </c>
      <c r="G10" s="112" t="s">
        <v>31</v>
      </c>
      <c r="H10" s="113">
        <f t="shared" si="0"/>
        <v>70</v>
      </c>
      <c r="I10" s="114">
        <f t="shared" si="1"/>
        <v>140</v>
      </c>
      <c r="J10" s="115">
        <v>0</v>
      </c>
      <c r="K10" s="116">
        <f t="shared" si="2"/>
        <v>0</v>
      </c>
      <c r="L10" s="117">
        <f t="shared" si="3"/>
        <v>0</v>
      </c>
      <c r="M10" s="118" t="s">
        <v>32</v>
      </c>
      <c r="N10" s="119">
        <f t="shared" si="4"/>
        <v>100</v>
      </c>
      <c r="O10" s="120">
        <f t="shared" si="5"/>
        <v>200</v>
      </c>
      <c r="P10" s="121" t="s">
        <v>13</v>
      </c>
      <c r="Q10" s="122">
        <f t="shared" si="6"/>
        <v>70</v>
      </c>
      <c r="R10" s="123">
        <f t="shared" si="7"/>
        <v>140</v>
      </c>
      <c r="S10" s="124" t="s">
        <v>31</v>
      </c>
      <c r="T10" s="125">
        <f t="shared" si="8"/>
        <v>70</v>
      </c>
      <c r="U10" s="126">
        <f t="shared" si="9"/>
        <v>70</v>
      </c>
      <c r="V10" s="127">
        <v>2</v>
      </c>
      <c r="W10" s="128">
        <f t="shared" si="10"/>
        <v>10</v>
      </c>
      <c r="X10" s="129">
        <f t="shared" si="11"/>
        <v>10</v>
      </c>
      <c r="Y10" s="130" t="s">
        <v>37</v>
      </c>
      <c r="Z10" s="131">
        <f t="shared" si="12"/>
        <v>0</v>
      </c>
      <c r="AA10" s="132">
        <f t="shared" si="15"/>
        <v>0</v>
      </c>
      <c r="AB10" s="133">
        <v>1000</v>
      </c>
      <c r="AC10" s="186">
        <f t="shared" si="13"/>
        <v>560</v>
      </c>
      <c r="AD10" s="134" t="s">
        <v>592</v>
      </c>
      <c r="AE10" s="135" t="str">
        <f t="shared" si="14"/>
        <v>ج-سوم</v>
      </c>
      <c r="AF10" s="5"/>
      <c r="AG10" s="109"/>
      <c r="AH10" s="109"/>
      <c r="AI10" s="109">
        <v>8000</v>
      </c>
      <c r="AJ10" s="109">
        <v>80</v>
      </c>
      <c r="AK10" s="7"/>
      <c r="AL10" s="6" t="s">
        <v>19</v>
      </c>
      <c r="AM10" s="6" t="s">
        <v>47</v>
      </c>
      <c r="AN10" s="7"/>
      <c r="AO10" s="6"/>
      <c r="AP10" s="109"/>
      <c r="AQ10" s="109">
        <v>8</v>
      </c>
      <c r="AR10" s="109">
        <v>40</v>
      </c>
      <c r="AS10" s="2"/>
      <c r="AT10" s="2"/>
      <c r="AU10" s="109"/>
    </row>
    <row r="11" spans="1:47" ht="21.75" x14ac:dyDescent="0.25">
      <c r="A11" s="217" t="s">
        <v>1526</v>
      </c>
      <c r="B11" s="217"/>
      <c r="C11" s="217"/>
      <c r="D11" s="217"/>
      <c r="E11" s="217"/>
      <c r="F11" s="217"/>
      <c r="G11" s="217"/>
      <c r="H11" s="217"/>
      <c r="I11" s="217"/>
      <c r="J11" s="217"/>
      <c r="K11" s="217"/>
      <c r="L11" s="217"/>
      <c r="M11" s="217"/>
      <c r="N11" s="217"/>
      <c r="O11" s="217"/>
      <c r="P11" s="217"/>
      <c r="Q11" s="217"/>
      <c r="R11" s="217"/>
      <c r="S11" s="217"/>
      <c r="T11" s="217"/>
      <c r="U11" s="217"/>
      <c r="V11" s="217"/>
      <c r="W11" s="217"/>
      <c r="X11" s="217"/>
      <c r="Y11" s="217"/>
      <c r="Z11" s="217"/>
      <c r="AA11" s="217"/>
      <c r="AB11" s="217"/>
      <c r="AC11" s="217"/>
      <c r="AD11" s="217"/>
      <c r="AE11" s="218"/>
      <c r="AF11" s="5"/>
      <c r="AG11" s="109"/>
      <c r="AH11" s="109"/>
      <c r="AI11" s="109">
        <v>9000</v>
      </c>
      <c r="AJ11" s="109">
        <v>90</v>
      </c>
      <c r="AK11" s="7"/>
      <c r="AL11" s="6" t="s">
        <v>20</v>
      </c>
      <c r="AM11" s="6" t="s">
        <v>290</v>
      </c>
      <c r="AN11" s="7"/>
      <c r="AO11" s="6"/>
      <c r="AP11" s="109"/>
      <c r="AQ11" s="109">
        <v>9</v>
      </c>
      <c r="AR11" s="109">
        <v>45</v>
      </c>
      <c r="AS11" s="109"/>
      <c r="AT11" s="109"/>
      <c r="AU11" s="109"/>
    </row>
    <row r="12" spans="1:47" ht="21" x14ac:dyDescent="0.25">
      <c r="A12" s="136"/>
      <c r="B12" s="137"/>
      <c r="C12" s="137"/>
      <c r="D12" s="137"/>
      <c r="E12" s="137"/>
      <c r="F12" s="137"/>
      <c r="G12" s="138">
        <v>0</v>
      </c>
      <c r="H12" s="139">
        <f t="shared" si="0"/>
        <v>0</v>
      </c>
      <c r="I12" s="139">
        <f t="shared" si="1"/>
        <v>0</v>
      </c>
      <c r="J12" s="138">
        <v>0</v>
      </c>
      <c r="K12" s="139">
        <f t="shared" si="2"/>
        <v>0</v>
      </c>
      <c r="L12" s="139">
        <f t="shared" si="3"/>
        <v>0</v>
      </c>
      <c r="M12" s="138">
        <v>0</v>
      </c>
      <c r="N12" s="139">
        <f t="shared" si="4"/>
        <v>0</v>
      </c>
      <c r="O12" s="139">
        <f t="shared" si="5"/>
        <v>0</v>
      </c>
      <c r="P12" s="138">
        <v>0</v>
      </c>
      <c r="Q12" s="139">
        <f t="shared" si="6"/>
        <v>0</v>
      </c>
      <c r="R12" s="139">
        <f t="shared" si="7"/>
        <v>0</v>
      </c>
      <c r="S12" s="138">
        <v>0</v>
      </c>
      <c r="T12" s="139">
        <f t="shared" si="8"/>
        <v>0</v>
      </c>
      <c r="U12" s="139">
        <f t="shared" si="9"/>
        <v>0</v>
      </c>
      <c r="V12" s="138">
        <v>0</v>
      </c>
      <c r="W12" s="139">
        <f t="shared" si="10"/>
        <v>0</v>
      </c>
      <c r="X12" s="139">
        <f t="shared" si="11"/>
        <v>0</v>
      </c>
      <c r="Y12" s="138" t="s">
        <v>37</v>
      </c>
      <c r="Z12" s="139">
        <f t="shared" si="12"/>
        <v>0</v>
      </c>
      <c r="AA12" s="139">
        <f t="shared" si="15"/>
        <v>0</v>
      </c>
      <c r="AB12" s="139">
        <v>1000</v>
      </c>
      <c r="AC12" s="139">
        <f t="shared" si="13"/>
        <v>0</v>
      </c>
      <c r="AD12" s="138">
        <v>0</v>
      </c>
      <c r="AE12" s="139">
        <f t="shared" si="14"/>
        <v>0</v>
      </c>
      <c r="AF12" s="5"/>
      <c r="AG12" s="109"/>
      <c r="AH12" s="109"/>
      <c r="AI12" s="109">
        <v>10000</v>
      </c>
      <c r="AJ12" s="109">
        <v>100</v>
      </c>
      <c r="AK12" s="7"/>
      <c r="AL12" s="6" t="s">
        <v>21</v>
      </c>
      <c r="AM12" s="6" t="s">
        <v>48</v>
      </c>
      <c r="AN12" s="7"/>
      <c r="AO12" s="6"/>
      <c r="AP12" s="109"/>
      <c r="AQ12" s="109">
        <v>10</v>
      </c>
      <c r="AR12" s="109">
        <v>50</v>
      </c>
      <c r="AS12" s="109"/>
      <c r="AT12" s="109"/>
      <c r="AU12" s="109"/>
    </row>
    <row r="13" spans="1:47" ht="21" x14ac:dyDescent="0.25">
      <c r="A13" s="136"/>
      <c r="B13" s="137"/>
      <c r="C13" s="137"/>
      <c r="D13" s="137"/>
      <c r="E13" s="137"/>
      <c r="F13" s="137"/>
      <c r="G13" s="138">
        <v>0</v>
      </c>
      <c r="H13" s="139">
        <f t="shared" si="0"/>
        <v>0</v>
      </c>
      <c r="I13" s="139">
        <f t="shared" si="1"/>
        <v>0</v>
      </c>
      <c r="J13" s="138">
        <v>0</v>
      </c>
      <c r="K13" s="139">
        <f t="shared" si="2"/>
        <v>0</v>
      </c>
      <c r="L13" s="139">
        <f t="shared" si="3"/>
        <v>0</v>
      </c>
      <c r="M13" s="138">
        <v>0</v>
      </c>
      <c r="N13" s="139">
        <f t="shared" si="4"/>
        <v>0</v>
      </c>
      <c r="O13" s="139">
        <f t="shared" si="5"/>
        <v>0</v>
      </c>
      <c r="P13" s="138">
        <v>0</v>
      </c>
      <c r="Q13" s="139">
        <f t="shared" si="6"/>
        <v>0</v>
      </c>
      <c r="R13" s="139">
        <f t="shared" si="7"/>
        <v>0</v>
      </c>
      <c r="S13" s="138">
        <v>0</v>
      </c>
      <c r="T13" s="139">
        <f t="shared" si="8"/>
        <v>0</v>
      </c>
      <c r="U13" s="139">
        <f t="shared" si="9"/>
        <v>0</v>
      </c>
      <c r="V13" s="138">
        <v>0</v>
      </c>
      <c r="W13" s="139">
        <f t="shared" si="10"/>
        <v>0</v>
      </c>
      <c r="X13" s="139">
        <f t="shared" si="11"/>
        <v>0</v>
      </c>
      <c r="Y13" s="138" t="s">
        <v>37</v>
      </c>
      <c r="Z13" s="139">
        <f t="shared" si="12"/>
        <v>0</v>
      </c>
      <c r="AA13" s="139">
        <f t="shared" si="15"/>
        <v>0</v>
      </c>
      <c r="AB13" s="139">
        <v>1000</v>
      </c>
      <c r="AC13" s="139">
        <f t="shared" si="13"/>
        <v>0</v>
      </c>
      <c r="AD13" s="138">
        <v>0</v>
      </c>
      <c r="AE13" s="139">
        <f t="shared" si="14"/>
        <v>0</v>
      </c>
      <c r="AF13" s="5"/>
      <c r="AG13" s="109"/>
      <c r="AH13" s="109"/>
      <c r="AI13" s="109"/>
      <c r="AJ13" s="109"/>
      <c r="AK13" s="7"/>
      <c r="AL13" s="6" t="s">
        <v>22</v>
      </c>
      <c r="AM13" s="6" t="s">
        <v>49</v>
      </c>
      <c r="AN13" s="7"/>
      <c r="AO13" s="6"/>
      <c r="AP13" s="109"/>
      <c r="AQ13" s="109">
        <v>11</v>
      </c>
      <c r="AR13" s="109">
        <v>55</v>
      </c>
      <c r="AS13" s="109"/>
      <c r="AT13" s="109"/>
      <c r="AU13" s="109"/>
    </row>
    <row r="14" spans="1:47" ht="21" x14ac:dyDescent="0.25">
      <c r="A14" s="136"/>
      <c r="B14" s="137"/>
      <c r="C14" s="137"/>
      <c r="D14" s="137"/>
      <c r="E14" s="137"/>
      <c r="F14" s="137"/>
      <c r="G14" s="138">
        <v>0</v>
      </c>
      <c r="H14" s="139">
        <f t="shared" si="0"/>
        <v>0</v>
      </c>
      <c r="I14" s="139">
        <f t="shared" si="1"/>
        <v>0</v>
      </c>
      <c r="J14" s="138">
        <v>0</v>
      </c>
      <c r="K14" s="139">
        <f t="shared" si="2"/>
        <v>0</v>
      </c>
      <c r="L14" s="139">
        <f t="shared" si="3"/>
        <v>0</v>
      </c>
      <c r="M14" s="138">
        <v>0</v>
      </c>
      <c r="N14" s="139">
        <f t="shared" si="4"/>
        <v>0</v>
      </c>
      <c r="O14" s="139">
        <f t="shared" si="5"/>
        <v>0</v>
      </c>
      <c r="P14" s="138">
        <v>0</v>
      </c>
      <c r="Q14" s="139">
        <f t="shared" si="6"/>
        <v>0</v>
      </c>
      <c r="R14" s="139">
        <f t="shared" si="7"/>
        <v>0</v>
      </c>
      <c r="S14" s="138">
        <v>0</v>
      </c>
      <c r="T14" s="139">
        <f t="shared" si="8"/>
        <v>0</v>
      </c>
      <c r="U14" s="139">
        <f t="shared" si="9"/>
        <v>0</v>
      </c>
      <c r="V14" s="138">
        <v>0</v>
      </c>
      <c r="W14" s="139">
        <f t="shared" si="10"/>
        <v>0</v>
      </c>
      <c r="X14" s="139">
        <f t="shared" si="11"/>
        <v>0</v>
      </c>
      <c r="Y14" s="138" t="s">
        <v>37</v>
      </c>
      <c r="Z14" s="139">
        <f t="shared" si="12"/>
        <v>0</v>
      </c>
      <c r="AA14" s="139">
        <f t="shared" si="15"/>
        <v>0</v>
      </c>
      <c r="AB14" s="139">
        <v>1000</v>
      </c>
      <c r="AC14" s="139">
        <f t="shared" si="13"/>
        <v>0</v>
      </c>
      <c r="AD14" s="138">
        <v>0</v>
      </c>
      <c r="AE14" s="139">
        <f t="shared" si="14"/>
        <v>0</v>
      </c>
      <c r="AF14" s="5"/>
      <c r="AG14" s="109"/>
      <c r="AH14" s="109"/>
      <c r="AI14" s="109"/>
      <c r="AJ14" s="109"/>
      <c r="AK14" s="7"/>
      <c r="AL14" s="6" t="s">
        <v>24</v>
      </c>
      <c r="AM14" s="6" t="s">
        <v>50</v>
      </c>
      <c r="AN14" s="7"/>
      <c r="AO14" s="6"/>
      <c r="AP14" s="109"/>
      <c r="AQ14" s="109">
        <v>12</v>
      </c>
      <c r="AR14" s="109">
        <v>60</v>
      </c>
      <c r="AS14" s="109"/>
      <c r="AT14" s="109"/>
      <c r="AU14" s="109"/>
    </row>
    <row r="15" spans="1:47" ht="21" x14ac:dyDescent="0.25">
      <c r="A15" s="136"/>
      <c r="B15" s="137"/>
      <c r="C15" s="137"/>
      <c r="D15" s="137"/>
      <c r="E15" s="137"/>
      <c r="F15" s="137"/>
      <c r="G15" s="138">
        <v>0</v>
      </c>
      <c r="H15" s="139">
        <f t="shared" si="0"/>
        <v>0</v>
      </c>
      <c r="I15" s="139">
        <f t="shared" si="1"/>
        <v>0</v>
      </c>
      <c r="J15" s="138">
        <v>0</v>
      </c>
      <c r="K15" s="139">
        <f t="shared" si="2"/>
        <v>0</v>
      </c>
      <c r="L15" s="139">
        <f t="shared" si="3"/>
        <v>0</v>
      </c>
      <c r="M15" s="138">
        <v>0</v>
      </c>
      <c r="N15" s="139">
        <f t="shared" si="4"/>
        <v>0</v>
      </c>
      <c r="O15" s="139">
        <f t="shared" si="5"/>
        <v>0</v>
      </c>
      <c r="P15" s="138">
        <v>0</v>
      </c>
      <c r="Q15" s="139">
        <f t="shared" si="6"/>
        <v>0</v>
      </c>
      <c r="R15" s="139">
        <f t="shared" si="7"/>
        <v>0</v>
      </c>
      <c r="S15" s="138">
        <v>0</v>
      </c>
      <c r="T15" s="139">
        <f t="shared" si="8"/>
        <v>0</v>
      </c>
      <c r="U15" s="139">
        <f t="shared" si="9"/>
        <v>0</v>
      </c>
      <c r="V15" s="138">
        <v>0</v>
      </c>
      <c r="W15" s="139">
        <f t="shared" si="10"/>
        <v>0</v>
      </c>
      <c r="X15" s="139">
        <f t="shared" si="11"/>
        <v>0</v>
      </c>
      <c r="Y15" s="138" t="s">
        <v>37</v>
      </c>
      <c r="Z15" s="139">
        <f t="shared" si="12"/>
        <v>0</v>
      </c>
      <c r="AA15" s="139">
        <f t="shared" si="15"/>
        <v>0</v>
      </c>
      <c r="AB15" s="139">
        <v>1000</v>
      </c>
      <c r="AC15" s="139">
        <f t="shared" si="13"/>
        <v>0</v>
      </c>
      <c r="AD15" s="138">
        <v>0</v>
      </c>
      <c r="AE15" s="139">
        <f t="shared" si="14"/>
        <v>0</v>
      </c>
      <c r="AF15" s="5"/>
      <c r="AG15" s="109"/>
      <c r="AH15" s="109"/>
      <c r="AI15" s="109"/>
      <c r="AJ15" s="109"/>
      <c r="AK15" s="7"/>
      <c r="AL15" s="6" t="s">
        <v>593</v>
      </c>
      <c r="AM15" s="6" t="s">
        <v>51</v>
      </c>
      <c r="AN15" s="7"/>
      <c r="AO15" s="6"/>
      <c r="AP15" s="109"/>
      <c r="AQ15" s="109">
        <v>13</v>
      </c>
      <c r="AR15" s="109">
        <v>65</v>
      </c>
      <c r="AS15" s="109"/>
      <c r="AT15" s="109"/>
      <c r="AU15" s="109"/>
    </row>
    <row r="16" spans="1:47" ht="21" x14ac:dyDescent="0.25">
      <c r="A16" s="136"/>
      <c r="B16" s="137"/>
      <c r="C16" s="137"/>
      <c r="D16" s="137"/>
      <c r="E16" s="137"/>
      <c r="F16" s="137"/>
      <c r="G16" s="138">
        <v>0</v>
      </c>
      <c r="H16" s="139">
        <f t="shared" si="0"/>
        <v>0</v>
      </c>
      <c r="I16" s="139">
        <f t="shared" si="1"/>
        <v>0</v>
      </c>
      <c r="J16" s="138">
        <v>0</v>
      </c>
      <c r="K16" s="139">
        <f t="shared" si="2"/>
        <v>0</v>
      </c>
      <c r="L16" s="139">
        <f t="shared" si="3"/>
        <v>0</v>
      </c>
      <c r="M16" s="138">
        <v>0</v>
      </c>
      <c r="N16" s="139">
        <f t="shared" si="4"/>
        <v>0</v>
      </c>
      <c r="O16" s="139">
        <f t="shared" si="5"/>
        <v>0</v>
      </c>
      <c r="P16" s="138">
        <v>0</v>
      </c>
      <c r="Q16" s="139">
        <f t="shared" si="6"/>
        <v>0</v>
      </c>
      <c r="R16" s="139">
        <f t="shared" si="7"/>
        <v>0</v>
      </c>
      <c r="S16" s="138">
        <v>0</v>
      </c>
      <c r="T16" s="139">
        <f t="shared" si="8"/>
        <v>0</v>
      </c>
      <c r="U16" s="139">
        <f t="shared" si="9"/>
        <v>0</v>
      </c>
      <c r="V16" s="138">
        <v>0</v>
      </c>
      <c r="W16" s="139">
        <f t="shared" si="10"/>
        <v>0</v>
      </c>
      <c r="X16" s="139">
        <f t="shared" si="11"/>
        <v>0</v>
      </c>
      <c r="Y16" s="138" t="s">
        <v>37</v>
      </c>
      <c r="Z16" s="139">
        <f t="shared" si="12"/>
        <v>0</v>
      </c>
      <c r="AA16" s="139">
        <f t="shared" si="15"/>
        <v>0</v>
      </c>
      <c r="AB16" s="139">
        <v>1000</v>
      </c>
      <c r="AC16" s="139">
        <f t="shared" si="13"/>
        <v>0</v>
      </c>
      <c r="AD16" s="138">
        <v>0</v>
      </c>
      <c r="AE16" s="139">
        <f t="shared" si="14"/>
        <v>0</v>
      </c>
      <c r="AF16" s="5"/>
      <c r="AG16" s="109"/>
      <c r="AH16" s="109"/>
      <c r="AI16" s="109"/>
      <c r="AJ16" s="109"/>
      <c r="AK16" s="7"/>
      <c r="AL16" s="6" t="s">
        <v>592</v>
      </c>
      <c r="AM16" s="6" t="s">
        <v>52</v>
      </c>
      <c r="AN16" s="7"/>
      <c r="AO16" s="6"/>
      <c r="AP16" s="109"/>
      <c r="AQ16" s="109">
        <v>14</v>
      </c>
      <c r="AR16" s="109">
        <v>70</v>
      </c>
      <c r="AS16" s="109"/>
      <c r="AT16" s="109"/>
      <c r="AU16" s="109"/>
    </row>
    <row r="17" spans="1:47" ht="21" x14ac:dyDescent="0.25">
      <c r="A17" s="136"/>
      <c r="B17" s="137"/>
      <c r="C17" s="137"/>
      <c r="D17" s="137"/>
      <c r="E17" s="137"/>
      <c r="F17" s="137"/>
      <c r="G17" s="138">
        <v>0</v>
      </c>
      <c r="H17" s="139">
        <f t="shared" si="0"/>
        <v>0</v>
      </c>
      <c r="I17" s="139">
        <f t="shared" si="1"/>
        <v>0</v>
      </c>
      <c r="J17" s="138">
        <v>0</v>
      </c>
      <c r="K17" s="139">
        <f t="shared" si="2"/>
        <v>0</v>
      </c>
      <c r="L17" s="139">
        <f t="shared" si="3"/>
        <v>0</v>
      </c>
      <c r="M17" s="138">
        <v>0</v>
      </c>
      <c r="N17" s="139">
        <f t="shared" si="4"/>
        <v>0</v>
      </c>
      <c r="O17" s="139">
        <f t="shared" si="5"/>
        <v>0</v>
      </c>
      <c r="P17" s="138">
        <v>0</v>
      </c>
      <c r="Q17" s="139">
        <f t="shared" si="6"/>
        <v>0</v>
      </c>
      <c r="R17" s="139">
        <f t="shared" si="7"/>
        <v>0</v>
      </c>
      <c r="S17" s="138">
        <v>0</v>
      </c>
      <c r="T17" s="139">
        <f t="shared" si="8"/>
        <v>0</v>
      </c>
      <c r="U17" s="139">
        <f t="shared" si="9"/>
        <v>0</v>
      </c>
      <c r="V17" s="138">
        <v>0</v>
      </c>
      <c r="W17" s="139">
        <f t="shared" si="10"/>
        <v>0</v>
      </c>
      <c r="X17" s="139">
        <f t="shared" si="11"/>
        <v>0</v>
      </c>
      <c r="Y17" s="138" t="s">
        <v>37</v>
      </c>
      <c r="Z17" s="139">
        <f t="shared" si="12"/>
        <v>0</v>
      </c>
      <c r="AA17" s="139">
        <f t="shared" si="15"/>
        <v>0</v>
      </c>
      <c r="AB17" s="139">
        <v>1000</v>
      </c>
      <c r="AC17" s="139">
        <f t="shared" si="13"/>
        <v>0</v>
      </c>
      <c r="AD17" s="138">
        <v>0</v>
      </c>
      <c r="AE17" s="139">
        <f t="shared" si="14"/>
        <v>0</v>
      </c>
      <c r="AF17" s="5"/>
      <c r="AG17" s="109"/>
      <c r="AH17" s="109"/>
      <c r="AI17" s="109"/>
      <c r="AJ17" s="109"/>
      <c r="AK17" s="7"/>
      <c r="AL17" s="6" t="s">
        <v>23</v>
      </c>
      <c r="AM17" s="6" t="s">
        <v>53</v>
      </c>
      <c r="AN17" s="7"/>
      <c r="AO17" s="6"/>
      <c r="AP17" s="109"/>
      <c r="AQ17" s="109">
        <v>15</v>
      </c>
      <c r="AR17" s="109">
        <v>75</v>
      </c>
      <c r="AS17" s="109"/>
      <c r="AT17" s="109"/>
      <c r="AU17" s="109"/>
    </row>
    <row r="18" spans="1:47" ht="21" x14ac:dyDescent="0.25">
      <c r="A18" s="136"/>
      <c r="B18" s="137"/>
      <c r="C18" s="137"/>
      <c r="D18" s="137"/>
      <c r="E18" s="137"/>
      <c r="F18" s="137"/>
      <c r="G18" s="138">
        <v>0</v>
      </c>
      <c r="H18" s="139">
        <f t="shared" si="0"/>
        <v>0</v>
      </c>
      <c r="I18" s="139">
        <f t="shared" si="1"/>
        <v>0</v>
      </c>
      <c r="J18" s="138">
        <v>0</v>
      </c>
      <c r="K18" s="139">
        <f t="shared" si="2"/>
        <v>0</v>
      </c>
      <c r="L18" s="139">
        <f t="shared" si="3"/>
        <v>0</v>
      </c>
      <c r="M18" s="138">
        <v>0</v>
      </c>
      <c r="N18" s="139">
        <f t="shared" si="4"/>
        <v>0</v>
      </c>
      <c r="O18" s="139">
        <f t="shared" si="5"/>
        <v>0</v>
      </c>
      <c r="P18" s="138">
        <v>0</v>
      </c>
      <c r="Q18" s="139">
        <f t="shared" si="6"/>
        <v>0</v>
      </c>
      <c r="R18" s="139">
        <f t="shared" si="7"/>
        <v>0</v>
      </c>
      <c r="S18" s="138">
        <v>0</v>
      </c>
      <c r="T18" s="139">
        <f t="shared" si="8"/>
        <v>0</v>
      </c>
      <c r="U18" s="139">
        <f t="shared" si="9"/>
        <v>0</v>
      </c>
      <c r="V18" s="138">
        <v>0</v>
      </c>
      <c r="W18" s="139">
        <f t="shared" si="10"/>
        <v>0</v>
      </c>
      <c r="X18" s="139">
        <f t="shared" si="11"/>
        <v>0</v>
      </c>
      <c r="Y18" s="138" t="s">
        <v>37</v>
      </c>
      <c r="Z18" s="139">
        <f t="shared" si="12"/>
        <v>0</v>
      </c>
      <c r="AA18" s="139">
        <f t="shared" si="15"/>
        <v>0</v>
      </c>
      <c r="AB18" s="139">
        <v>1000</v>
      </c>
      <c r="AC18" s="139">
        <f t="shared" si="13"/>
        <v>0</v>
      </c>
      <c r="AD18" s="138">
        <v>0</v>
      </c>
      <c r="AE18" s="139">
        <f t="shared" si="14"/>
        <v>0</v>
      </c>
      <c r="AF18" s="5"/>
      <c r="AG18" s="109"/>
      <c r="AH18" s="109"/>
      <c r="AI18" s="109"/>
      <c r="AJ18" s="109"/>
      <c r="AK18" s="7"/>
      <c r="AL18" s="6" t="s">
        <v>25</v>
      </c>
      <c r="AM18" s="6" t="s">
        <v>54</v>
      </c>
      <c r="AN18" s="7"/>
      <c r="AO18" s="6"/>
      <c r="AP18" s="109"/>
      <c r="AQ18" s="109">
        <v>16</v>
      </c>
      <c r="AR18" s="109">
        <v>80</v>
      </c>
      <c r="AS18" s="109"/>
      <c r="AT18" s="109"/>
      <c r="AU18" s="109"/>
    </row>
    <row r="19" spans="1:47" ht="21" x14ac:dyDescent="0.25">
      <c r="A19" s="136"/>
      <c r="B19" s="137"/>
      <c r="C19" s="137"/>
      <c r="D19" s="137"/>
      <c r="E19" s="137"/>
      <c r="F19" s="137"/>
      <c r="G19" s="138">
        <v>0</v>
      </c>
      <c r="H19" s="139">
        <f t="shared" si="0"/>
        <v>0</v>
      </c>
      <c r="I19" s="139">
        <f t="shared" si="1"/>
        <v>0</v>
      </c>
      <c r="J19" s="138">
        <v>0</v>
      </c>
      <c r="K19" s="139">
        <f t="shared" si="2"/>
        <v>0</v>
      </c>
      <c r="L19" s="139">
        <f t="shared" si="3"/>
        <v>0</v>
      </c>
      <c r="M19" s="138">
        <v>0</v>
      </c>
      <c r="N19" s="139">
        <f t="shared" si="4"/>
        <v>0</v>
      </c>
      <c r="O19" s="139">
        <f t="shared" si="5"/>
        <v>0</v>
      </c>
      <c r="P19" s="138">
        <v>0</v>
      </c>
      <c r="Q19" s="139">
        <f t="shared" si="6"/>
        <v>0</v>
      </c>
      <c r="R19" s="139">
        <f t="shared" si="7"/>
        <v>0</v>
      </c>
      <c r="S19" s="138">
        <v>0</v>
      </c>
      <c r="T19" s="139">
        <f t="shared" si="8"/>
        <v>0</v>
      </c>
      <c r="U19" s="139">
        <f t="shared" si="9"/>
        <v>0</v>
      </c>
      <c r="V19" s="138">
        <v>0</v>
      </c>
      <c r="W19" s="139">
        <f t="shared" si="10"/>
        <v>0</v>
      </c>
      <c r="X19" s="139">
        <f t="shared" si="11"/>
        <v>0</v>
      </c>
      <c r="Y19" s="138" t="s">
        <v>37</v>
      </c>
      <c r="Z19" s="139">
        <f t="shared" si="12"/>
        <v>0</v>
      </c>
      <c r="AA19" s="139">
        <f t="shared" si="15"/>
        <v>0</v>
      </c>
      <c r="AB19" s="139">
        <v>1000</v>
      </c>
      <c r="AC19" s="139">
        <f t="shared" si="13"/>
        <v>0</v>
      </c>
      <c r="AD19" s="138">
        <v>0</v>
      </c>
      <c r="AE19" s="139">
        <f t="shared" si="14"/>
        <v>0</v>
      </c>
      <c r="AF19" s="5"/>
      <c r="AG19" s="109"/>
      <c r="AH19" s="109"/>
      <c r="AI19" s="109"/>
      <c r="AJ19" s="109"/>
      <c r="AK19" s="7"/>
      <c r="AL19" s="6" t="s">
        <v>26</v>
      </c>
      <c r="AM19" s="6" t="s">
        <v>55</v>
      </c>
      <c r="AN19" s="7"/>
      <c r="AO19" s="6"/>
      <c r="AP19" s="109"/>
      <c r="AQ19" s="109">
        <v>17</v>
      </c>
      <c r="AR19" s="109">
        <v>85</v>
      </c>
      <c r="AS19" s="109"/>
      <c r="AT19" s="109"/>
      <c r="AU19" s="109"/>
    </row>
    <row r="20" spans="1:47" ht="21" x14ac:dyDescent="0.25">
      <c r="A20" s="136"/>
      <c r="B20" s="137"/>
      <c r="C20" s="137"/>
      <c r="D20" s="137"/>
      <c r="E20" s="137"/>
      <c r="F20" s="137"/>
      <c r="G20" s="138">
        <v>0</v>
      </c>
      <c r="H20" s="139">
        <f t="shared" si="0"/>
        <v>0</v>
      </c>
      <c r="I20" s="139">
        <f t="shared" si="1"/>
        <v>0</v>
      </c>
      <c r="J20" s="138">
        <v>0</v>
      </c>
      <c r="K20" s="139">
        <f t="shared" si="2"/>
        <v>0</v>
      </c>
      <c r="L20" s="139">
        <f t="shared" si="3"/>
        <v>0</v>
      </c>
      <c r="M20" s="138">
        <v>0</v>
      </c>
      <c r="N20" s="139">
        <f t="shared" si="4"/>
        <v>0</v>
      </c>
      <c r="O20" s="139">
        <f t="shared" si="5"/>
        <v>0</v>
      </c>
      <c r="P20" s="138">
        <v>0</v>
      </c>
      <c r="Q20" s="139">
        <f t="shared" si="6"/>
        <v>0</v>
      </c>
      <c r="R20" s="139">
        <f t="shared" si="7"/>
        <v>0</v>
      </c>
      <c r="S20" s="138">
        <v>0</v>
      </c>
      <c r="T20" s="139">
        <f t="shared" si="8"/>
        <v>0</v>
      </c>
      <c r="U20" s="139">
        <f t="shared" si="9"/>
        <v>0</v>
      </c>
      <c r="V20" s="138">
        <v>0</v>
      </c>
      <c r="W20" s="139">
        <f t="shared" si="10"/>
        <v>0</v>
      </c>
      <c r="X20" s="139">
        <f t="shared" si="11"/>
        <v>0</v>
      </c>
      <c r="Y20" s="138" t="s">
        <v>37</v>
      </c>
      <c r="Z20" s="139">
        <f t="shared" si="12"/>
        <v>0</v>
      </c>
      <c r="AA20" s="139">
        <f t="shared" si="15"/>
        <v>0</v>
      </c>
      <c r="AB20" s="139">
        <v>1000</v>
      </c>
      <c r="AC20" s="139">
        <f t="shared" si="13"/>
        <v>0</v>
      </c>
      <c r="AD20" s="138">
        <v>0</v>
      </c>
      <c r="AE20" s="139">
        <f t="shared" si="14"/>
        <v>0</v>
      </c>
      <c r="AF20" s="5"/>
      <c r="AG20" s="109"/>
      <c r="AH20" s="109"/>
      <c r="AI20" s="109"/>
      <c r="AJ20" s="109"/>
      <c r="AK20" s="7"/>
      <c r="AL20" s="6" t="s">
        <v>594</v>
      </c>
      <c r="AM20" s="6" t="s">
        <v>11</v>
      </c>
      <c r="AN20" s="7"/>
      <c r="AO20" s="6"/>
      <c r="AP20" s="109"/>
      <c r="AQ20" s="109">
        <v>18</v>
      </c>
      <c r="AR20" s="109">
        <v>90</v>
      </c>
      <c r="AS20" s="109"/>
      <c r="AT20" s="109"/>
      <c r="AU20" s="109"/>
    </row>
    <row r="21" spans="1:47" ht="21" x14ac:dyDescent="0.25">
      <c r="A21" s="136"/>
      <c r="B21" s="137"/>
      <c r="C21" s="137"/>
      <c r="D21" s="137"/>
      <c r="E21" s="137"/>
      <c r="F21" s="137"/>
      <c r="G21" s="138">
        <v>0</v>
      </c>
      <c r="H21" s="139">
        <f t="shared" si="0"/>
        <v>0</v>
      </c>
      <c r="I21" s="139">
        <f t="shared" si="1"/>
        <v>0</v>
      </c>
      <c r="J21" s="138">
        <v>0</v>
      </c>
      <c r="K21" s="139">
        <f t="shared" si="2"/>
        <v>0</v>
      </c>
      <c r="L21" s="139">
        <f t="shared" si="3"/>
        <v>0</v>
      </c>
      <c r="M21" s="138">
        <v>0</v>
      </c>
      <c r="N21" s="139">
        <f t="shared" si="4"/>
        <v>0</v>
      </c>
      <c r="O21" s="139">
        <f t="shared" si="5"/>
        <v>0</v>
      </c>
      <c r="P21" s="138">
        <v>0</v>
      </c>
      <c r="Q21" s="139">
        <f t="shared" si="6"/>
        <v>0</v>
      </c>
      <c r="R21" s="139">
        <f t="shared" si="7"/>
        <v>0</v>
      </c>
      <c r="S21" s="138">
        <v>0</v>
      </c>
      <c r="T21" s="139">
        <f t="shared" si="8"/>
        <v>0</v>
      </c>
      <c r="U21" s="139">
        <f t="shared" si="9"/>
        <v>0</v>
      </c>
      <c r="V21" s="138">
        <v>0</v>
      </c>
      <c r="W21" s="139">
        <f t="shared" si="10"/>
        <v>0</v>
      </c>
      <c r="X21" s="139">
        <f t="shared" si="11"/>
        <v>0</v>
      </c>
      <c r="Y21" s="138" t="s">
        <v>37</v>
      </c>
      <c r="Z21" s="139">
        <f t="shared" si="12"/>
        <v>0</v>
      </c>
      <c r="AA21" s="139">
        <f t="shared" si="15"/>
        <v>0</v>
      </c>
      <c r="AB21" s="139">
        <v>1000</v>
      </c>
      <c r="AC21" s="139">
        <f t="shared" si="13"/>
        <v>0</v>
      </c>
      <c r="AD21" s="138">
        <v>0</v>
      </c>
      <c r="AE21" s="139">
        <f t="shared" si="14"/>
        <v>0</v>
      </c>
      <c r="AF21" s="5"/>
      <c r="AG21" s="109"/>
      <c r="AH21" s="109"/>
      <c r="AI21" s="109"/>
      <c r="AJ21" s="109"/>
      <c r="AK21" s="109"/>
      <c r="AL21" s="6">
        <v>0</v>
      </c>
      <c r="AM21" s="6" t="s">
        <v>11</v>
      </c>
      <c r="AN21" s="7"/>
      <c r="AO21" s="6"/>
      <c r="AP21" s="109"/>
      <c r="AQ21" s="109">
        <v>19</v>
      </c>
      <c r="AR21" s="109">
        <v>95</v>
      </c>
      <c r="AS21" s="109"/>
      <c r="AT21" s="109"/>
      <c r="AU21" s="109"/>
    </row>
    <row r="22" spans="1:47" ht="21" x14ac:dyDescent="0.25">
      <c r="A22" s="136"/>
      <c r="B22" s="137"/>
      <c r="C22" s="137"/>
      <c r="D22" s="137"/>
      <c r="E22" s="137"/>
      <c r="F22" s="137"/>
      <c r="G22" s="138">
        <v>0</v>
      </c>
      <c r="H22" s="139">
        <f t="shared" si="0"/>
        <v>0</v>
      </c>
      <c r="I22" s="139">
        <f t="shared" si="1"/>
        <v>0</v>
      </c>
      <c r="J22" s="138">
        <v>0</v>
      </c>
      <c r="K22" s="139">
        <f t="shared" si="2"/>
        <v>0</v>
      </c>
      <c r="L22" s="139">
        <f t="shared" si="3"/>
        <v>0</v>
      </c>
      <c r="M22" s="138">
        <v>0</v>
      </c>
      <c r="N22" s="139">
        <f t="shared" si="4"/>
        <v>0</v>
      </c>
      <c r="O22" s="139">
        <f t="shared" si="5"/>
        <v>0</v>
      </c>
      <c r="P22" s="138">
        <v>0</v>
      </c>
      <c r="Q22" s="139">
        <f t="shared" si="6"/>
        <v>0</v>
      </c>
      <c r="R22" s="139">
        <f t="shared" si="7"/>
        <v>0</v>
      </c>
      <c r="S22" s="138">
        <v>0</v>
      </c>
      <c r="T22" s="139">
        <f t="shared" si="8"/>
        <v>0</v>
      </c>
      <c r="U22" s="139">
        <f t="shared" si="9"/>
        <v>0</v>
      </c>
      <c r="V22" s="138">
        <v>0</v>
      </c>
      <c r="W22" s="139">
        <f t="shared" si="10"/>
        <v>0</v>
      </c>
      <c r="X22" s="139">
        <f t="shared" si="11"/>
        <v>0</v>
      </c>
      <c r="Y22" s="138" t="s">
        <v>37</v>
      </c>
      <c r="Z22" s="139">
        <f t="shared" si="12"/>
        <v>0</v>
      </c>
      <c r="AA22" s="139">
        <f t="shared" si="15"/>
        <v>0</v>
      </c>
      <c r="AB22" s="139">
        <v>1000</v>
      </c>
      <c r="AC22" s="139">
        <f t="shared" si="13"/>
        <v>0</v>
      </c>
      <c r="AD22" s="138">
        <v>0</v>
      </c>
      <c r="AE22" s="139">
        <f t="shared" si="14"/>
        <v>0</v>
      </c>
      <c r="AF22" s="5"/>
      <c r="AG22" s="109"/>
      <c r="AH22" s="109"/>
      <c r="AI22" s="109"/>
      <c r="AJ22" s="109"/>
      <c r="AK22" s="109"/>
      <c r="AL22" s="109"/>
      <c r="AM22" s="109"/>
      <c r="AN22" s="109"/>
      <c r="AO22" s="6"/>
      <c r="AP22" s="109"/>
      <c r="AQ22" s="109">
        <v>20</v>
      </c>
      <c r="AR22" s="109">
        <v>100</v>
      </c>
      <c r="AS22" s="109"/>
      <c r="AT22" s="109"/>
      <c r="AU22" s="109"/>
    </row>
    <row r="23" spans="1:47" ht="18.75" x14ac:dyDescent="0.25">
      <c r="A23" s="136"/>
      <c r="B23" s="137"/>
      <c r="C23" s="137"/>
      <c r="D23" s="137"/>
      <c r="E23" s="137"/>
      <c r="F23" s="137"/>
      <c r="G23" s="138">
        <v>0</v>
      </c>
      <c r="H23" s="139">
        <f t="shared" si="0"/>
        <v>0</v>
      </c>
      <c r="I23" s="139">
        <f t="shared" si="1"/>
        <v>0</v>
      </c>
      <c r="J23" s="138">
        <v>0</v>
      </c>
      <c r="K23" s="139">
        <f t="shared" si="2"/>
        <v>0</v>
      </c>
      <c r="L23" s="139">
        <f t="shared" si="3"/>
        <v>0</v>
      </c>
      <c r="M23" s="138">
        <v>0</v>
      </c>
      <c r="N23" s="139">
        <f t="shared" si="4"/>
        <v>0</v>
      </c>
      <c r="O23" s="139">
        <f t="shared" si="5"/>
        <v>0</v>
      </c>
      <c r="P23" s="138">
        <v>0</v>
      </c>
      <c r="Q23" s="139">
        <f t="shared" si="6"/>
        <v>0</v>
      </c>
      <c r="R23" s="139">
        <f t="shared" si="7"/>
        <v>0</v>
      </c>
      <c r="S23" s="138">
        <v>0</v>
      </c>
      <c r="T23" s="139">
        <f t="shared" si="8"/>
        <v>0</v>
      </c>
      <c r="U23" s="139">
        <f t="shared" si="9"/>
        <v>0</v>
      </c>
      <c r="V23" s="138">
        <v>0</v>
      </c>
      <c r="W23" s="139">
        <f t="shared" si="10"/>
        <v>0</v>
      </c>
      <c r="X23" s="139">
        <f t="shared" si="11"/>
        <v>0</v>
      </c>
      <c r="Y23" s="138" t="s">
        <v>37</v>
      </c>
      <c r="Z23" s="139">
        <f t="shared" si="12"/>
        <v>0</v>
      </c>
      <c r="AA23" s="139">
        <f t="shared" si="15"/>
        <v>0</v>
      </c>
      <c r="AB23" s="139">
        <v>1000</v>
      </c>
      <c r="AC23" s="139">
        <f t="shared" si="13"/>
        <v>0</v>
      </c>
      <c r="AD23" s="138">
        <v>0</v>
      </c>
      <c r="AE23" s="139">
        <f t="shared" si="14"/>
        <v>0</v>
      </c>
      <c r="AF23" s="5"/>
      <c r="AG23" s="9"/>
      <c r="AH23" s="10"/>
      <c r="AI23" s="10"/>
      <c r="AJ23" s="10"/>
      <c r="AK23" s="10"/>
      <c r="AL23" s="10"/>
      <c r="AM23" s="9"/>
      <c r="AN23" s="9"/>
      <c r="AO23" s="9"/>
      <c r="AP23" s="9"/>
      <c r="AQ23" s="9"/>
      <c r="AR23" s="9"/>
      <c r="AS23" s="9"/>
      <c r="AT23" s="9"/>
      <c r="AU23" s="11"/>
    </row>
    <row r="24" spans="1:47" ht="18.75" x14ac:dyDescent="0.25">
      <c r="A24" s="136"/>
      <c r="B24" s="137"/>
      <c r="C24" s="137"/>
      <c r="D24" s="137"/>
      <c r="E24" s="137"/>
      <c r="F24" s="137"/>
      <c r="G24" s="138">
        <v>0</v>
      </c>
      <c r="H24" s="139">
        <f t="shared" si="0"/>
        <v>0</v>
      </c>
      <c r="I24" s="139">
        <f t="shared" si="1"/>
        <v>0</v>
      </c>
      <c r="J24" s="138">
        <v>0</v>
      </c>
      <c r="K24" s="139">
        <f t="shared" si="2"/>
        <v>0</v>
      </c>
      <c r="L24" s="139">
        <f t="shared" si="3"/>
        <v>0</v>
      </c>
      <c r="M24" s="138">
        <v>0</v>
      </c>
      <c r="N24" s="139">
        <f t="shared" si="4"/>
        <v>0</v>
      </c>
      <c r="O24" s="139">
        <f t="shared" si="5"/>
        <v>0</v>
      </c>
      <c r="P24" s="138">
        <v>0</v>
      </c>
      <c r="Q24" s="139">
        <f t="shared" si="6"/>
        <v>0</v>
      </c>
      <c r="R24" s="139">
        <f t="shared" si="7"/>
        <v>0</v>
      </c>
      <c r="S24" s="138">
        <v>0</v>
      </c>
      <c r="T24" s="139">
        <f t="shared" si="8"/>
        <v>0</v>
      </c>
      <c r="U24" s="139">
        <f t="shared" si="9"/>
        <v>0</v>
      </c>
      <c r="V24" s="138">
        <v>0</v>
      </c>
      <c r="W24" s="139">
        <f t="shared" si="10"/>
        <v>0</v>
      </c>
      <c r="X24" s="139">
        <f t="shared" si="11"/>
        <v>0</v>
      </c>
      <c r="Y24" s="138" t="s">
        <v>37</v>
      </c>
      <c r="Z24" s="139">
        <f t="shared" si="12"/>
        <v>0</v>
      </c>
      <c r="AA24" s="139">
        <f t="shared" si="15"/>
        <v>0</v>
      </c>
      <c r="AB24" s="139">
        <v>1000</v>
      </c>
      <c r="AC24" s="139">
        <f t="shared" si="13"/>
        <v>0</v>
      </c>
      <c r="AD24" s="138">
        <v>0</v>
      </c>
      <c r="AE24" s="139">
        <f t="shared" si="14"/>
        <v>0</v>
      </c>
      <c r="AF24" s="5"/>
      <c r="AG24" s="9"/>
      <c r="AH24" s="10"/>
      <c r="AI24" s="10"/>
      <c r="AJ24" s="10"/>
      <c r="AK24" s="10"/>
      <c r="AL24" s="10"/>
      <c r="AM24" s="9"/>
      <c r="AN24" s="9"/>
      <c r="AO24" s="9"/>
      <c r="AP24" s="9"/>
      <c r="AQ24" s="9"/>
      <c r="AR24" s="9"/>
      <c r="AS24" s="9"/>
      <c r="AT24" s="9"/>
      <c r="AU24" s="11"/>
    </row>
    <row r="25" spans="1:47" ht="15.75" x14ac:dyDescent="0.25">
      <c r="AF25" s="5"/>
      <c r="AG25" s="9"/>
      <c r="AH25" s="10"/>
      <c r="AI25" s="10"/>
      <c r="AJ25" s="10"/>
      <c r="AK25" s="10"/>
      <c r="AL25" s="10"/>
      <c r="AM25" s="9"/>
      <c r="AN25" s="9"/>
      <c r="AO25" s="9"/>
      <c r="AP25" s="9"/>
      <c r="AQ25" s="9"/>
      <c r="AR25" s="9"/>
      <c r="AS25" s="9"/>
      <c r="AT25" s="9"/>
      <c r="AU25" s="11"/>
    </row>
    <row r="26" spans="1:47" ht="15.75" x14ac:dyDescent="0.25">
      <c r="AF26" s="5"/>
      <c r="AG26" s="9"/>
      <c r="AH26" s="10"/>
      <c r="AI26" s="10"/>
      <c r="AJ26" s="10"/>
      <c r="AK26" s="10"/>
      <c r="AL26" s="10"/>
      <c r="AM26" s="9"/>
      <c r="AN26" s="9"/>
      <c r="AO26" s="9"/>
      <c r="AP26" s="9"/>
      <c r="AQ26" s="9"/>
      <c r="AR26" s="9"/>
      <c r="AS26" s="9"/>
      <c r="AT26" s="9"/>
      <c r="AU26" s="11"/>
    </row>
    <row r="27" spans="1:47" ht="15.75" x14ac:dyDescent="0.25">
      <c r="AF27" s="5"/>
      <c r="AG27" s="9"/>
      <c r="AH27" s="10"/>
      <c r="AI27" s="10"/>
      <c r="AJ27" s="10"/>
      <c r="AK27" s="10"/>
      <c r="AL27" s="10"/>
      <c r="AM27" s="9"/>
      <c r="AN27" s="9"/>
      <c r="AO27" s="9"/>
      <c r="AP27" s="9"/>
      <c r="AQ27" s="9"/>
      <c r="AR27" s="9"/>
      <c r="AS27" s="9"/>
      <c r="AT27" s="9"/>
      <c r="AU27" s="11"/>
    </row>
    <row r="28" spans="1:47" ht="15.75" x14ac:dyDescent="0.25">
      <c r="AF28" s="5"/>
      <c r="AG28" s="9"/>
      <c r="AH28" s="10"/>
      <c r="AI28" s="10"/>
      <c r="AJ28" s="10"/>
      <c r="AK28" s="10"/>
      <c r="AL28" s="10"/>
      <c r="AM28" s="9"/>
      <c r="AN28" s="9"/>
      <c r="AO28" s="9"/>
      <c r="AP28" s="9"/>
      <c r="AQ28" s="9"/>
      <c r="AR28" s="9"/>
      <c r="AS28" s="9"/>
      <c r="AT28" s="9"/>
      <c r="AU28" s="11"/>
    </row>
    <row r="29" spans="1:47" ht="15.75" x14ac:dyDescent="0.25">
      <c r="AF29" s="5"/>
      <c r="AG29" s="9"/>
      <c r="AH29" s="10"/>
      <c r="AI29" s="10"/>
      <c r="AJ29" s="10"/>
      <c r="AK29" s="10"/>
      <c r="AL29" s="10"/>
      <c r="AM29" s="9"/>
      <c r="AN29" s="9"/>
      <c r="AO29" s="9"/>
      <c r="AP29" s="9"/>
      <c r="AQ29" s="9"/>
      <c r="AR29" s="9"/>
      <c r="AS29" s="9"/>
      <c r="AT29" s="9"/>
      <c r="AU29" s="11"/>
    </row>
    <row r="30" spans="1:47" ht="15.75" x14ac:dyDescent="0.25">
      <c r="AF30" s="5"/>
      <c r="AG30" s="9"/>
      <c r="AH30" s="10"/>
      <c r="AI30" s="10"/>
      <c r="AJ30" s="10"/>
      <c r="AK30" s="10"/>
      <c r="AL30" s="10"/>
      <c r="AM30" s="9"/>
      <c r="AN30" s="9"/>
      <c r="AO30" s="9"/>
      <c r="AP30" s="9"/>
      <c r="AQ30" s="9"/>
      <c r="AR30" s="9"/>
      <c r="AS30" s="9"/>
      <c r="AT30" s="9"/>
      <c r="AU30" s="11"/>
    </row>
  </sheetData>
  <sheetProtection algorithmName="SHA-512" hashValue="OzXY32BvJ80jd/iry3XxAxDNgn47In52UER8MmVXakb6/EBLOdirfccKHkk7QncefNVSuyeNr/B+Yhi0BmMAtg==" saltValue="k0Ue+leo32mDCA4Bl5IPRw==" spinCount="100000" sheet="1"/>
  <mergeCells count="25">
    <mergeCell ref="AQ1:AR1"/>
    <mergeCell ref="A2:A3"/>
    <mergeCell ref="B2:B3"/>
    <mergeCell ref="C2:C3"/>
    <mergeCell ref="D2:D3"/>
    <mergeCell ref="E2:E3"/>
    <mergeCell ref="F2:F3"/>
    <mergeCell ref="G2:I2"/>
    <mergeCell ref="J2:L2"/>
    <mergeCell ref="M2:O2"/>
    <mergeCell ref="A1:AE1"/>
    <mergeCell ref="AG1:AH1"/>
    <mergeCell ref="AI1:AJ1"/>
    <mergeCell ref="AK1:AL1"/>
    <mergeCell ref="AM1:AN1"/>
    <mergeCell ref="AO1:AP1"/>
    <mergeCell ref="A11:AE11"/>
    <mergeCell ref="AD2:AD3"/>
    <mergeCell ref="AE2:AE3"/>
    <mergeCell ref="P2:R2"/>
    <mergeCell ref="S2:U2"/>
    <mergeCell ref="V2:X2"/>
    <mergeCell ref="Y2:AA2"/>
    <mergeCell ref="AB2:AB3"/>
    <mergeCell ref="AC2:AC3"/>
  </mergeCells>
  <conditionalFormatting sqref="AE4">
    <cfRule type="cellIs" dxfId="228" priority="292" operator="equal">
      <formula>"الف-یک"</formula>
    </cfRule>
    <cfRule type="cellIs" dxfId="227" priority="293" operator="equal">
      <formula>"ب-یک"</formula>
    </cfRule>
    <cfRule type="cellIs" dxfId="226" priority="294" operator="equal">
      <formula>"ج-یک"</formula>
    </cfRule>
    <cfRule type="cellIs" dxfId="225" priority="295" operator="equal">
      <formula>"الف-دو"</formula>
    </cfRule>
    <cfRule type="cellIs" dxfId="224" priority="296" operator="equal">
      <formula>"ب-دو"</formula>
    </cfRule>
    <cfRule type="cellIs" dxfId="223" priority="297" operator="equal">
      <formula>"ج-دو"</formula>
    </cfRule>
    <cfRule type="cellIs" dxfId="222" priority="298" operator="equal">
      <formula>"الف-سوم"</formula>
    </cfRule>
    <cfRule type="cellIs" dxfId="221" priority="299" operator="equal">
      <formula>"ب-سوم"</formula>
    </cfRule>
    <cfRule type="cellIs" dxfId="220" priority="300" operator="equal">
      <formula>"ج-سوم"</formula>
    </cfRule>
    <cfRule type="cellIs" dxfId="219" priority="301" operator="equal">
      <formula>"الف-چهارم"</formula>
    </cfRule>
    <cfRule type="cellIs" dxfId="218" priority="302" operator="equal">
      <formula>"ب-چهارم"</formula>
    </cfRule>
    <cfRule type="cellIs" dxfId="217" priority="303" operator="equal">
      <formula>"ج-چهارم"</formula>
    </cfRule>
    <cfRule type="cellIs" dxfId="216" priority="304" operator="equal">
      <formula>"بدون درجه"</formula>
    </cfRule>
  </conditionalFormatting>
  <conditionalFormatting sqref="AC4:AC10">
    <cfRule type="cellIs" dxfId="215" priority="329" operator="between">
      <formula>451</formula>
      <formula>500</formula>
    </cfRule>
    <cfRule type="cellIs" dxfId="214" priority="330" operator="between">
      <formula>401</formula>
      <formula>450</formula>
    </cfRule>
    <cfRule type="cellIs" dxfId="213" priority="331" operator="between">
      <formula>0</formula>
      <formula>400</formula>
    </cfRule>
  </conditionalFormatting>
  <conditionalFormatting sqref="AC4:AC10">
    <cfRule type="cellIs" dxfId="212" priority="318" operator="between">
      <formula>951</formula>
      <formula>1000</formula>
    </cfRule>
    <cfRule type="cellIs" dxfId="211" priority="319" operator="between">
      <formula>901</formula>
      <formula>950</formula>
    </cfRule>
    <cfRule type="cellIs" dxfId="210" priority="320" operator="between">
      <formula>851</formula>
      <formula>900</formula>
    </cfRule>
    <cfRule type="cellIs" dxfId="209" priority="321" operator="between">
      <formula>801</formula>
      <formula>850</formula>
    </cfRule>
    <cfRule type="cellIs" dxfId="208" priority="322" operator="between">
      <formula>751</formula>
      <formula>800</formula>
    </cfRule>
    <cfRule type="cellIs" dxfId="207" priority="323" operator="between">
      <formula>701</formula>
      <formula>750</formula>
    </cfRule>
    <cfRule type="cellIs" dxfId="206" priority="324" operator="between">
      <formula>651</formula>
      <formula>700</formula>
    </cfRule>
    <cfRule type="cellIs" dxfId="205" priority="325" operator="between">
      <formula>600</formula>
      <formula>650</formula>
    </cfRule>
    <cfRule type="cellIs" dxfId="204" priority="326" operator="between">
      <formula>551</formula>
      <formula>600</formula>
    </cfRule>
    <cfRule type="cellIs" dxfId="203" priority="327" operator="between">
      <formula>501</formula>
      <formula>550</formula>
    </cfRule>
  </conditionalFormatting>
  <conditionalFormatting sqref="AE5">
    <cfRule type="cellIs" dxfId="202" priority="266" operator="equal">
      <formula>"الف-یک"</formula>
    </cfRule>
    <cfRule type="cellIs" dxfId="201" priority="267" operator="equal">
      <formula>"ب-یک"</formula>
    </cfRule>
    <cfRule type="cellIs" dxfId="200" priority="268" operator="equal">
      <formula>"ج-یک"</formula>
    </cfRule>
    <cfRule type="cellIs" dxfId="199" priority="269" operator="equal">
      <formula>"الف-دو"</formula>
    </cfRule>
    <cfRule type="cellIs" dxfId="198" priority="270" operator="equal">
      <formula>"ب-دو"</formula>
    </cfRule>
    <cfRule type="cellIs" dxfId="197" priority="271" operator="equal">
      <formula>"ج-دو"</formula>
    </cfRule>
    <cfRule type="cellIs" dxfId="196" priority="272" operator="equal">
      <formula>"الف-سوم"</formula>
    </cfRule>
    <cfRule type="cellIs" dxfId="195" priority="273" operator="equal">
      <formula>"ب-سوم"</formula>
    </cfRule>
    <cfRule type="cellIs" dxfId="194" priority="274" operator="equal">
      <formula>"ج-سوم"</formula>
    </cfRule>
    <cfRule type="cellIs" dxfId="193" priority="275" operator="equal">
      <formula>"الف-چهارم"</formula>
    </cfRule>
    <cfRule type="cellIs" dxfId="192" priority="276" operator="equal">
      <formula>"ب-چهارم"</formula>
    </cfRule>
    <cfRule type="cellIs" dxfId="191" priority="277" operator="equal">
      <formula>"ج-چهارم"</formula>
    </cfRule>
    <cfRule type="cellIs" dxfId="190" priority="278" operator="equal">
      <formula>"بدون درجه"</formula>
    </cfRule>
  </conditionalFormatting>
  <conditionalFormatting sqref="AE6">
    <cfRule type="cellIs" dxfId="189" priority="240" operator="equal">
      <formula>"الف-یک"</formula>
    </cfRule>
    <cfRule type="cellIs" dxfId="188" priority="241" operator="equal">
      <formula>"ب-یک"</formula>
    </cfRule>
    <cfRule type="cellIs" dxfId="187" priority="242" operator="equal">
      <formula>"ج-یک"</formula>
    </cfRule>
    <cfRule type="cellIs" dxfId="186" priority="243" operator="equal">
      <formula>"الف-دو"</formula>
    </cfRule>
    <cfRule type="cellIs" dxfId="185" priority="244" operator="equal">
      <formula>"ب-دو"</formula>
    </cfRule>
    <cfRule type="cellIs" dxfId="184" priority="245" operator="equal">
      <formula>"ج-دو"</formula>
    </cfRule>
    <cfRule type="cellIs" dxfId="183" priority="246" operator="equal">
      <formula>"الف-سوم"</formula>
    </cfRule>
    <cfRule type="cellIs" dxfId="182" priority="247" operator="equal">
      <formula>"ب-سوم"</formula>
    </cfRule>
    <cfRule type="cellIs" dxfId="181" priority="248" operator="equal">
      <formula>"ج-سوم"</formula>
    </cfRule>
    <cfRule type="cellIs" dxfId="180" priority="249" operator="equal">
      <formula>"الف-چهارم"</formula>
    </cfRule>
    <cfRule type="cellIs" dxfId="179" priority="250" operator="equal">
      <formula>"ب-چهارم"</formula>
    </cfRule>
    <cfRule type="cellIs" dxfId="178" priority="251" operator="equal">
      <formula>"ج-چهارم"</formula>
    </cfRule>
    <cfRule type="cellIs" dxfId="177" priority="252" operator="equal">
      <formula>"بدون درجه"</formula>
    </cfRule>
  </conditionalFormatting>
  <conditionalFormatting sqref="AE7">
    <cfRule type="cellIs" dxfId="176" priority="214" operator="equal">
      <formula>"الف-یک"</formula>
    </cfRule>
    <cfRule type="cellIs" dxfId="175" priority="215" operator="equal">
      <formula>"ب-یک"</formula>
    </cfRule>
    <cfRule type="cellIs" dxfId="174" priority="216" operator="equal">
      <formula>"ج-یک"</formula>
    </cfRule>
    <cfRule type="cellIs" dxfId="173" priority="217" operator="equal">
      <formula>"الف-دو"</formula>
    </cfRule>
    <cfRule type="cellIs" dxfId="172" priority="218" operator="equal">
      <formula>"ب-دو"</formula>
    </cfRule>
    <cfRule type="cellIs" dxfId="171" priority="219" operator="equal">
      <formula>"ج-دو"</formula>
    </cfRule>
    <cfRule type="cellIs" dxfId="170" priority="220" operator="equal">
      <formula>"الف-سوم"</formula>
    </cfRule>
    <cfRule type="cellIs" dxfId="169" priority="221" operator="equal">
      <formula>"ب-سوم"</formula>
    </cfRule>
    <cfRule type="cellIs" dxfId="168" priority="222" operator="equal">
      <formula>"ج-سوم"</formula>
    </cfRule>
    <cfRule type="cellIs" dxfId="167" priority="223" operator="equal">
      <formula>"الف-چهارم"</formula>
    </cfRule>
    <cfRule type="cellIs" dxfId="166" priority="224" operator="equal">
      <formula>"ب-چهارم"</formula>
    </cfRule>
    <cfRule type="cellIs" dxfId="165" priority="225" operator="equal">
      <formula>"ج-چهارم"</formula>
    </cfRule>
    <cfRule type="cellIs" dxfId="164" priority="226" operator="equal">
      <formula>"بدون درجه"</formula>
    </cfRule>
  </conditionalFormatting>
  <conditionalFormatting sqref="AE8">
    <cfRule type="cellIs" dxfId="163" priority="188" operator="equal">
      <formula>"الف-یک"</formula>
    </cfRule>
    <cfRule type="cellIs" dxfId="162" priority="189" operator="equal">
      <formula>"ب-یک"</formula>
    </cfRule>
    <cfRule type="cellIs" dxfId="161" priority="190" operator="equal">
      <formula>"ج-یک"</formula>
    </cfRule>
    <cfRule type="cellIs" dxfId="160" priority="191" operator="equal">
      <formula>"الف-دو"</formula>
    </cfRule>
    <cfRule type="cellIs" dxfId="159" priority="192" operator="equal">
      <formula>"ب-دو"</formula>
    </cfRule>
    <cfRule type="cellIs" dxfId="158" priority="193" operator="equal">
      <formula>"ج-دو"</formula>
    </cfRule>
    <cfRule type="cellIs" dxfId="157" priority="194" operator="equal">
      <formula>"الف-سوم"</formula>
    </cfRule>
    <cfRule type="cellIs" dxfId="156" priority="195" operator="equal">
      <formula>"ب-سوم"</formula>
    </cfRule>
    <cfRule type="cellIs" dxfId="155" priority="196" operator="equal">
      <formula>"ج-سوم"</formula>
    </cfRule>
    <cfRule type="cellIs" dxfId="154" priority="197" operator="equal">
      <formula>"الف-چهارم"</formula>
    </cfRule>
    <cfRule type="cellIs" dxfId="153" priority="198" operator="equal">
      <formula>"ب-چهارم"</formula>
    </cfRule>
    <cfRule type="cellIs" dxfId="152" priority="199" operator="equal">
      <formula>"ج-چهارم"</formula>
    </cfRule>
    <cfRule type="cellIs" dxfId="151" priority="200" operator="equal">
      <formula>"بدون درجه"</formula>
    </cfRule>
  </conditionalFormatting>
  <conditionalFormatting sqref="AE9">
    <cfRule type="cellIs" dxfId="150" priority="162" operator="equal">
      <formula>"الف-یک"</formula>
    </cfRule>
    <cfRule type="cellIs" dxfId="149" priority="163" operator="equal">
      <formula>"ب-یک"</formula>
    </cfRule>
    <cfRule type="cellIs" dxfId="148" priority="164" operator="equal">
      <formula>"ج-یک"</formula>
    </cfRule>
    <cfRule type="cellIs" dxfId="147" priority="165" operator="equal">
      <formula>"الف-دو"</formula>
    </cfRule>
    <cfRule type="cellIs" dxfId="146" priority="166" operator="equal">
      <formula>"ب-دو"</formula>
    </cfRule>
    <cfRule type="cellIs" dxfId="145" priority="167" operator="equal">
      <formula>"ج-دو"</formula>
    </cfRule>
    <cfRule type="cellIs" dxfId="144" priority="168" operator="equal">
      <formula>"الف-سوم"</formula>
    </cfRule>
    <cfRule type="cellIs" dxfId="143" priority="169" operator="equal">
      <formula>"ب-سوم"</formula>
    </cfRule>
    <cfRule type="cellIs" dxfId="142" priority="170" operator="equal">
      <formula>"ج-سوم"</formula>
    </cfRule>
    <cfRule type="cellIs" dxfId="141" priority="171" operator="equal">
      <formula>"الف-چهارم"</formula>
    </cfRule>
    <cfRule type="cellIs" dxfId="140" priority="172" operator="equal">
      <formula>"ب-چهارم"</formula>
    </cfRule>
    <cfRule type="cellIs" dxfId="139" priority="173" operator="equal">
      <formula>"ج-چهارم"</formula>
    </cfRule>
    <cfRule type="cellIs" dxfId="138" priority="174" operator="equal">
      <formula>"بدون درجه"</formula>
    </cfRule>
  </conditionalFormatting>
  <conditionalFormatting sqref="AE10">
    <cfRule type="cellIs" dxfId="137" priority="136" operator="equal">
      <formula>"الف-یک"</formula>
    </cfRule>
    <cfRule type="cellIs" dxfId="136" priority="137" operator="equal">
      <formula>"ب-یک"</formula>
    </cfRule>
    <cfRule type="cellIs" dxfId="135" priority="138" operator="equal">
      <formula>"ج-یک"</formula>
    </cfRule>
    <cfRule type="cellIs" dxfId="134" priority="139" operator="equal">
      <formula>"الف-دو"</formula>
    </cfRule>
    <cfRule type="cellIs" dxfId="133" priority="140" operator="equal">
      <formula>"ب-دو"</formula>
    </cfRule>
    <cfRule type="cellIs" dxfId="132" priority="141" operator="equal">
      <formula>"ج-دو"</formula>
    </cfRule>
    <cfRule type="cellIs" dxfId="131" priority="142" operator="equal">
      <formula>"الف-سوم"</formula>
    </cfRule>
    <cfRule type="cellIs" dxfId="130" priority="143" operator="equal">
      <formula>"ب-سوم"</formula>
    </cfRule>
    <cfRule type="cellIs" dxfId="129" priority="144" operator="equal">
      <formula>"ج-سوم"</formula>
    </cfRule>
    <cfRule type="cellIs" dxfId="128" priority="145" operator="equal">
      <formula>"الف-چهارم"</formula>
    </cfRule>
    <cfRule type="cellIs" dxfId="127" priority="146" operator="equal">
      <formula>"ب-چهارم"</formula>
    </cfRule>
    <cfRule type="cellIs" dxfId="126" priority="147" operator="equal">
      <formula>"ج-چهارم"</formula>
    </cfRule>
    <cfRule type="cellIs" dxfId="125" priority="148" operator="equal">
      <formula>"بدون درجه"</formula>
    </cfRule>
  </conditionalFormatting>
  <conditionalFormatting sqref="AL22">
    <cfRule type="notContainsBlanks" dxfId="124" priority="30">
      <formula>LEN(TRIM(AL22))&gt;0</formula>
    </cfRule>
  </conditionalFormatting>
  <conditionalFormatting sqref="AL22:AM22">
    <cfRule type="dataBar" priority="2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{A2325D91-FEA2-4DB9-9EA3-0EFD9A86372B}</x14:id>
        </ext>
      </extLst>
    </cfRule>
    <cfRule type="notContainsBlanks" dxfId="123" priority="31">
      <formula>LEN(TRIM(AL22))&gt;0</formula>
    </cfRule>
  </conditionalFormatting>
  <conditionalFormatting sqref="AL24">
    <cfRule type="cellIs" dxfId="122" priority="27" operator="equal">
      <formula>"الف- یک"</formula>
    </cfRule>
    <cfRule type="cellIs" dxfId="121" priority="28" operator="equal">
      <formula>"بدون درجه"</formula>
    </cfRule>
  </conditionalFormatting>
  <conditionalFormatting sqref="AD4:AD10">
    <cfRule type="cellIs" dxfId="120" priority="1" operator="equal">
      <formula>"951-1000"</formula>
    </cfRule>
    <cfRule type="cellIs" dxfId="119" priority="2" operator="equal">
      <formula>"901-950"</formula>
    </cfRule>
    <cfRule type="cellIs" dxfId="118" priority="3" operator="equal">
      <formula>"851-900"</formula>
    </cfRule>
    <cfRule type="cellIs" dxfId="117" priority="4" operator="equal">
      <formula>"801-850"</formula>
    </cfRule>
    <cfRule type="cellIs" dxfId="116" priority="5" operator="equal">
      <formula>"751-800"</formula>
    </cfRule>
    <cfRule type="cellIs" dxfId="115" priority="6" operator="equal">
      <formula>"701-750"</formula>
    </cfRule>
    <cfRule type="cellIs" dxfId="114" priority="7" operator="equal">
      <formula>"651-700"</formula>
    </cfRule>
    <cfRule type="cellIs" dxfId="113" priority="8" operator="equal">
      <formula>"601-650"</formula>
    </cfRule>
    <cfRule type="cellIs" dxfId="112" priority="9" operator="equal">
      <formula>"551-600"</formula>
    </cfRule>
    <cfRule type="cellIs" dxfId="111" priority="10" operator="equal">
      <formula>"501-550"</formula>
    </cfRule>
    <cfRule type="cellIs" dxfId="110" priority="11" operator="equal">
      <formula>"451-500"</formula>
    </cfRule>
    <cfRule type="cellIs" dxfId="109" priority="12" operator="equal">
      <formula>"401-450"</formula>
    </cfRule>
    <cfRule type="cellIs" dxfId="108" priority="13" operator="equal">
      <formula>"0-400"</formula>
    </cfRule>
  </conditionalFormatting>
  <dataValidations count="8">
    <dataValidation type="list" allowBlank="1" showInputMessage="1" showErrorMessage="1" sqref="J4:J10 J12:J24">
      <formula1>$AI$2:$AI$12</formula1>
    </dataValidation>
    <dataValidation type="list" allowBlank="1" showInputMessage="1" showErrorMessage="1" sqref="P4:P10 P12:P24">
      <formula1>$AM$2:$AM$5</formula1>
    </dataValidation>
    <dataValidation type="list" allowBlank="1" showInputMessage="1" showErrorMessage="1" sqref="V4:V10 V12:V24">
      <formula1>$AQ$2:$AQ$22</formula1>
    </dataValidation>
    <dataValidation type="list" allowBlank="1" showInputMessage="1" showErrorMessage="1" sqref="S4:S10 S12:S24">
      <formula1>$AO$2:$AO$6</formula1>
    </dataValidation>
    <dataValidation type="list" allowBlank="1" showInputMessage="1" showErrorMessage="1" sqref="M4:M10 M12:M24">
      <formula1>$AK$2:$AK$4</formula1>
    </dataValidation>
    <dataValidation type="list" allowBlank="1" showInputMessage="1" showErrorMessage="1" sqref="AD4:AD10 AD12:AD24">
      <formula1>$AL$8:$AL$21</formula1>
    </dataValidation>
    <dataValidation type="list" allowBlank="1" showInputMessage="1" showErrorMessage="1" sqref="G4:G10 G12:G24">
      <formula1>$AG$2:$AG$6</formula1>
    </dataValidation>
    <dataValidation type="list" allowBlank="1" showInputMessage="1" showErrorMessage="1" sqref="Y4:Y10 Y12:Y24">
      <formula1>$AS$2:$AS$8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2325D91-FEA2-4DB9-9EA3-0EFD9A86372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AL22:AM22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tabColor rgb="FFDD9D9B"/>
  </sheetPr>
  <dimension ref="A1:AU107"/>
  <sheetViews>
    <sheetView rightToLeft="1" workbookViewId="0">
      <selection activeCell="A6" sqref="A6:AE6"/>
    </sheetView>
  </sheetViews>
  <sheetFormatPr defaultRowHeight="15" x14ac:dyDescent="0.25"/>
  <cols>
    <col min="2" max="2" width="11.5703125" customWidth="1"/>
    <col min="3" max="3" width="11.5703125" bestFit="1" customWidth="1"/>
    <col min="5" max="5" width="14" customWidth="1"/>
    <col min="6" max="6" width="17.5703125" customWidth="1"/>
    <col min="8" max="8" width="6" bestFit="1" customWidth="1"/>
    <col min="9" max="9" width="5.85546875" bestFit="1" customWidth="1"/>
    <col min="11" max="11" width="6" bestFit="1" customWidth="1"/>
    <col min="12" max="12" width="5.85546875" bestFit="1" customWidth="1"/>
    <col min="14" max="14" width="6" bestFit="1" customWidth="1"/>
    <col min="15" max="15" width="5.85546875" bestFit="1" customWidth="1"/>
    <col min="16" max="16" width="8.7109375" customWidth="1"/>
    <col min="17" max="17" width="6" bestFit="1" customWidth="1"/>
    <col min="18" max="18" width="5.85546875" bestFit="1" customWidth="1"/>
    <col min="20" max="20" width="6" bestFit="1" customWidth="1"/>
    <col min="21" max="21" width="5.85546875" bestFit="1" customWidth="1"/>
    <col min="23" max="23" width="6" bestFit="1" customWidth="1"/>
    <col min="24" max="24" width="5.85546875" bestFit="1" customWidth="1"/>
    <col min="26" max="26" width="6" bestFit="1" customWidth="1"/>
    <col min="27" max="27" width="5.85546875" bestFit="1" customWidth="1"/>
    <col min="32" max="47" width="9.140625" style="77"/>
  </cols>
  <sheetData>
    <row r="1" spans="1:47" ht="24.75" thickBot="1" x14ac:dyDescent="0.3">
      <c r="A1" s="236" t="s">
        <v>66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236"/>
      <c r="Y1" s="236"/>
      <c r="Z1" s="236"/>
      <c r="AA1" s="236"/>
      <c r="AB1" s="236"/>
      <c r="AC1" s="236"/>
      <c r="AD1" s="236"/>
      <c r="AE1" s="236"/>
      <c r="AF1" s="1"/>
      <c r="AG1" s="219" t="s">
        <v>2</v>
      </c>
      <c r="AH1" s="219"/>
      <c r="AI1" s="219" t="s">
        <v>3</v>
      </c>
      <c r="AJ1" s="219"/>
      <c r="AK1" s="219" t="s">
        <v>4</v>
      </c>
      <c r="AL1" s="219"/>
      <c r="AM1" s="219" t="s">
        <v>5</v>
      </c>
      <c r="AN1" s="219"/>
      <c r="AO1" s="219" t="s">
        <v>6</v>
      </c>
      <c r="AP1" s="219"/>
      <c r="AQ1" s="219" t="s">
        <v>7</v>
      </c>
      <c r="AR1" s="219"/>
      <c r="AS1" s="2"/>
      <c r="AT1" s="2" t="s">
        <v>8</v>
      </c>
      <c r="AU1" s="148"/>
    </row>
    <row r="2" spans="1:47" ht="24.75" customHeight="1" thickBot="1" x14ac:dyDescent="0.3">
      <c r="A2" s="255" t="s">
        <v>44</v>
      </c>
      <c r="B2" s="222" t="s">
        <v>58</v>
      </c>
      <c r="C2" s="224" t="s">
        <v>15</v>
      </c>
      <c r="D2" s="226" t="s">
        <v>69</v>
      </c>
      <c r="E2" s="222" t="s">
        <v>57</v>
      </c>
      <c r="F2" s="226" t="s">
        <v>16</v>
      </c>
      <c r="G2" s="228" t="s">
        <v>2</v>
      </c>
      <c r="H2" s="229"/>
      <c r="I2" s="230"/>
      <c r="J2" s="231" t="s">
        <v>3</v>
      </c>
      <c r="K2" s="232"/>
      <c r="L2" s="233"/>
      <c r="M2" s="234" t="s">
        <v>4</v>
      </c>
      <c r="N2" s="234"/>
      <c r="O2" s="235"/>
      <c r="P2" s="241" t="s">
        <v>5</v>
      </c>
      <c r="Q2" s="241"/>
      <c r="R2" s="242"/>
      <c r="S2" s="243" t="s">
        <v>33</v>
      </c>
      <c r="T2" s="244"/>
      <c r="U2" s="244"/>
      <c r="V2" s="245" t="s">
        <v>34</v>
      </c>
      <c r="W2" s="246"/>
      <c r="X2" s="247"/>
      <c r="Y2" s="248" t="s">
        <v>35</v>
      </c>
      <c r="Z2" s="249"/>
      <c r="AA2" s="250"/>
      <c r="AB2" s="251" t="s">
        <v>0</v>
      </c>
      <c r="AC2" s="253" t="s">
        <v>1</v>
      </c>
      <c r="AD2" s="237" t="s">
        <v>10</v>
      </c>
      <c r="AE2" s="237" t="s">
        <v>56</v>
      </c>
      <c r="AF2" s="1"/>
      <c r="AG2" s="148">
        <v>0</v>
      </c>
      <c r="AH2" s="148">
        <v>0</v>
      </c>
      <c r="AI2" s="148">
        <v>0</v>
      </c>
      <c r="AJ2" s="148">
        <v>0</v>
      </c>
      <c r="AK2" s="148">
        <v>0</v>
      </c>
      <c r="AL2" s="148">
        <v>0</v>
      </c>
      <c r="AM2" s="148">
        <v>0</v>
      </c>
      <c r="AN2" s="148">
        <v>0</v>
      </c>
      <c r="AO2" s="148">
        <v>0</v>
      </c>
      <c r="AP2" s="148">
        <v>0</v>
      </c>
      <c r="AQ2" s="148">
        <v>0</v>
      </c>
      <c r="AR2" s="148">
        <v>0</v>
      </c>
      <c r="AS2" s="2" t="s">
        <v>37</v>
      </c>
      <c r="AT2" s="2">
        <v>0</v>
      </c>
      <c r="AU2" s="148"/>
    </row>
    <row r="3" spans="1:47" ht="153" thickBot="1" x14ac:dyDescent="0.3">
      <c r="A3" s="256"/>
      <c r="B3" s="223"/>
      <c r="C3" s="225"/>
      <c r="D3" s="227"/>
      <c r="E3" s="223"/>
      <c r="F3" s="227"/>
      <c r="G3" s="22" t="s">
        <v>39</v>
      </c>
      <c r="H3" s="23" t="s">
        <v>36</v>
      </c>
      <c r="I3" s="24" t="s">
        <v>67</v>
      </c>
      <c r="J3" s="25" t="s">
        <v>38</v>
      </c>
      <c r="K3" s="26" t="s">
        <v>36</v>
      </c>
      <c r="L3" s="27" t="s">
        <v>67</v>
      </c>
      <c r="M3" s="28" t="s">
        <v>68</v>
      </c>
      <c r="N3" s="29" t="s">
        <v>36</v>
      </c>
      <c r="O3" s="30" t="s">
        <v>67</v>
      </c>
      <c r="P3" s="31" t="s">
        <v>40</v>
      </c>
      <c r="Q3" s="32" t="s">
        <v>36</v>
      </c>
      <c r="R3" s="33" t="s">
        <v>67</v>
      </c>
      <c r="S3" s="34" t="s">
        <v>41</v>
      </c>
      <c r="T3" s="35" t="s">
        <v>36</v>
      </c>
      <c r="U3" s="36" t="s">
        <v>67</v>
      </c>
      <c r="V3" s="37" t="s">
        <v>42</v>
      </c>
      <c r="W3" s="38" t="s">
        <v>36</v>
      </c>
      <c r="X3" s="39" t="s">
        <v>67</v>
      </c>
      <c r="Y3" s="40" t="s">
        <v>43</v>
      </c>
      <c r="Z3" s="41" t="s">
        <v>36</v>
      </c>
      <c r="AA3" s="42" t="s">
        <v>67</v>
      </c>
      <c r="AB3" s="252"/>
      <c r="AC3" s="254"/>
      <c r="AD3" s="238"/>
      <c r="AE3" s="238"/>
      <c r="AF3" s="3"/>
      <c r="AG3" s="148" t="s">
        <v>32</v>
      </c>
      <c r="AH3" s="148">
        <v>100</v>
      </c>
      <c r="AI3" s="148">
        <v>1000</v>
      </c>
      <c r="AJ3" s="148">
        <v>10</v>
      </c>
      <c r="AK3" s="148" t="s">
        <v>32</v>
      </c>
      <c r="AL3" s="148">
        <v>100</v>
      </c>
      <c r="AM3" s="148" t="s">
        <v>12</v>
      </c>
      <c r="AN3" s="148">
        <v>100</v>
      </c>
      <c r="AO3" s="148" t="s">
        <v>30</v>
      </c>
      <c r="AP3" s="148">
        <v>100</v>
      </c>
      <c r="AQ3" s="148">
        <v>1</v>
      </c>
      <c r="AR3" s="148">
        <v>5</v>
      </c>
      <c r="AS3" s="2" t="s">
        <v>59</v>
      </c>
      <c r="AT3" s="2">
        <v>-10</v>
      </c>
      <c r="AU3" s="4"/>
    </row>
    <row r="4" spans="1:47" ht="21" x14ac:dyDescent="0.25">
      <c r="A4" s="18">
        <v>1</v>
      </c>
      <c r="B4" s="19" t="s">
        <v>85</v>
      </c>
      <c r="C4" s="19" t="s">
        <v>86</v>
      </c>
      <c r="D4" s="19" t="s">
        <v>87</v>
      </c>
      <c r="E4" s="19">
        <v>66198339533</v>
      </c>
      <c r="F4" s="19" t="s">
        <v>88</v>
      </c>
      <c r="G4" s="13" t="s">
        <v>28</v>
      </c>
      <c r="H4" s="43">
        <f t="shared" ref="H4:H60" si="0">IFERROR(VLOOKUP(G4,$AG$2:$AH$6,2,FALSE),0)</f>
        <v>35</v>
      </c>
      <c r="I4" s="44">
        <f t="shared" ref="I4:I60" si="1">H4*2</f>
        <v>70</v>
      </c>
      <c r="J4" s="17">
        <v>3000</v>
      </c>
      <c r="K4" s="45">
        <f t="shared" ref="K4:K60" si="2">IFERROR(VLOOKUP(J4,$AI$2:$AJ$12,2,FALSE),0)</f>
        <v>30</v>
      </c>
      <c r="L4" s="46">
        <f t="shared" ref="L4:L60" si="3">K4*2</f>
        <v>60</v>
      </c>
      <c r="M4" s="12" t="s">
        <v>31</v>
      </c>
      <c r="N4" s="47">
        <f t="shared" ref="N4:N60" si="4">IFERROR(VLOOKUP(M4,$AK$2:$AL$4,2,FALSE),0)</f>
        <v>70</v>
      </c>
      <c r="O4" s="48">
        <f t="shared" ref="O4:O60" si="5">N4*2</f>
        <v>140</v>
      </c>
      <c r="P4" s="14">
        <v>0</v>
      </c>
      <c r="Q4" s="49">
        <f t="shared" ref="Q4:Q60" si="6">IFERROR(VLOOKUP(P4,$AM$2:$AN$5,2,FALSE),0)</f>
        <v>0</v>
      </c>
      <c r="R4" s="50">
        <f t="shared" ref="R4:R60" si="7">Q4*2</f>
        <v>0</v>
      </c>
      <c r="S4" s="15" t="s">
        <v>28</v>
      </c>
      <c r="T4" s="51">
        <f t="shared" ref="T4:T60" si="8">IFERROR(VLOOKUP(S4,$AO$2:$AP$6,2,FALSE),0)</f>
        <v>35</v>
      </c>
      <c r="U4" s="52">
        <f t="shared" ref="U4:U60" si="9">T4*1</f>
        <v>35</v>
      </c>
      <c r="V4" s="20">
        <v>19</v>
      </c>
      <c r="W4" s="53">
        <f t="shared" ref="W4:W60" si="10">IFERROR(VLOOKUP(V4,$AQ$2:$AR$22,2,FALSE),0)</f>
        <v>95</v>
      </c>
      <c r="X4" s="54">
        <f t="shared" ref="X4:X60" si="11">W4*1</f>
        <v>95</v>
      </c>
      <c r="Y4" s="16" t="s">
        <v>37</v>
      </c>
      <c r="Z4" s="55">
        <f t="shared" ref="Z4:Z60" si="12">IFERROR(VLOOKUP(Y4,$AS$2:$AT$8,2,FALSE),0)</f>
        <v>0</v>
      </c>
      <c r="AA4" s="56">
        <f>Z4*1</f>
        <v>0</v>
      </c>
      <c r="AB4" s="57">
        <v>1000</v>
      </c>
      <c r="AC4" s="182">
        <f>SUM(I4,L4,O4,R4,U4,X4,AA4)-Y499</f>
        <v>400</v>
      </c>
      <c r="AD4" s="21" t="s">
        <v>594</v>
      </c>
      <c r="AE4" s="59" t="str">
        <f t="shared" ref="AE4:AE60" si="13">IFERROR(VLOOKUP(AD4,$AL$8:$AM$20,2,FALSE),0)</f>
        <v>بدون درجه</v>
      </c>
      <c r="AF4" s="5"/>
      <c r="AG4" s="148" t="s">
        <v>31</v>
      </c>
      <c r="AH4" s="148">
        <v>70</v>
      </c>
      <c r="AI4" s="148">
        <v>2000</v>
      </c>
      <c r="AJ4" s="148">
        <v>20</v>
      </c>
      <c r="AK4" s="148" t="s">
        <v>31</v>
      </c>
      <c r="AL4" s="148">
        <v>70</v>
      </c>
      <c r="AM4" s="148" t="s">
        <v>13</v>
      </c>
      <c r="AN4" s="148">
        <v>70</v>
      </c>
      <c r="AO4" s="148" t="s">
        <v>31</v>
      </c>
      <c r="AP4" s="148">
        <v>70</v>
      </c>
      <c r="AQ4" s="148">
        <v>2</v>
      </c>
      <c r="AR4" s="148">
        <v>10</v>
      </c>
      <c r="AS4" s="2" t="s">
        <v>60</v>
      </c>
      <c r="AT4" s="2">
        <v>-20</v>
      </c>
      <c r="AU4" s="4"/>
    </row>
    <row r="5" spans="1:47" ht="21" x14ac:dyDescent="0.25">
      <c r="A5" s="110">
        <f>A4+1</f>
        <v>2</v>
      </c>
      <c r="B5" s="111" t="s">
        <v>85</v>
      </c>
      <c r="C5" s="111" t="s">
        <v>89</v>
      </c>
      <c r="D5" s="111" t="s">
        <v>90</v>
      </c>
      <c r="E5" s="111">
        <v>1950644650</v>
      </c>
      <c r="F5" s="111" t="s">
        <v>91</v>
      </c>
      <c r="G5" s="112" t="s">
        <v>29</v>
      </c>
      <c r="H5" s="113">
        <f t="shared" si="0"/>
        <v>50</v>
      </c>
      <c r="I5" s="114">
        <f t="shared" si="1"/>
        <v>100</v>
      </c>
      <c r="J5" s="115">
        <v>2000</v>
      </c>
      <c r="K5" s="116">
        <f t="shared" si="2"/>
        <v>20</v>
      </c>
      <c r="L5" s="117">
        <f t="shared" si="3"/>
        <v>40</v>
      </c>
      <c r="M5" s="118" t="s">
        <v>32</v>
      </c>
      <c r="N5" s="119">
        <f t="shared" si="4"/>
        <v>100</v>
      </c>
      <c r="O5" s="120">
        <f t="shared" si="5"/>
        <v>200</v>
      </c>
      <c r="P5" s="121" t="s">
        <v>13</v>
      </c>
      <c r="Q5" s="122">
        <f t="shared" si="6"/>
        <v>70</v>
      </c>
      <c r="R5" s="123">
        <f t="shared" si="7"/>
        <v>140</v>
      </c>
      <c r="S5" s="124" t="s">
        <v>30</v>
      </c>
      <c r="T5" s="125">
        <f t="shared" si="8"/>
        <v>100</v>
      </c>
      <c r="U5" s="126">
        <f t="shared" si="9"/>
        <v>100</v>
      </c>
      <c r="V5" s="127">
        <v>15</v>
      </c>
      <c r="W5" s="128">
        <f t="shared" si="10"/>
        <v>75</v>
      </c>
      <c r="X5" s="129">
        <f t="shared" si="11"/>
        <v>75</v>
      </c>
      <c r="Y5" s="130" t="s">
        <v>37</v>
      </c>
      <c r="Z5" s="131">
        <f t="shared" si="12"/>
        <v>0</v>
      </c>
      <c r="AA5" s="132">
        <f t="shared" ref="AA5:AA60" si="14">Z5*1</f>
        <v>0</v>
      </c>
      <c r="AB5" s="133">
        <v>1000</v>
      </c>
      <c r="AC5" s="186">
        <f t="shared" ref="AC5:AC11" si="15">SUM(I5,L5,O5,R5,U5,X5,AA5)-Y500</f>
        <v>655</v>
      </c>
      <c r="AD5" s="134" t="s">
        <v>24</v>
      </c>
      <c r="AE5" s="135" t="str">
        <f t="shared" si="13"/>
        <v>الف-سوم</v>
      </c>
      <c r="AF5" s="5"/>
      <c r="AG5" s="148" t="s">
        <v>29</v>
      </c>
      <c r="AH5" s="148">
        <v>50</v>
      </c>
      <c r="AI5" s="148">
        <v>3000</v>
      </c>
      <c r="AJ5" s="148">
        <v>30</v>
      </c>
      <c r="AK5" s="148"/>
      <c r="AL5" s="148"/>
      <c r="AM5" s="148" t="s">
        <v>14</v>
      </c>
      <c r="AN5" s="148">
        <v>50</v>
      </c>
      <c r="AO5" s="148" t="s">
        <v>29</v>
      </c>
      <c r="AP5" s="148">
        <v>50</v>
      </c>
      <c r="AQ5" s="148">
        <v>3</v>
      </c>
      <c r="AR5" s="148">
        <v>15</v>
      </c>
      <c r="AS5" s="2" t="s">
        <v>61</v>
      </c>
      <c r="AT5" s="2">
        <v>-30</v>
      </c>
      <c r="AU5" s="4"/>
    </row>
    <row r="6" spans="1:47" ht="28.5" x14ac:dyDescent="0.25">
      <c r="A6" s="217" t="s">
        <v>1526</v>
      </c>
      <c r="B6" s="217"/>
      <c r="C6" s="217"/>
      <c r="D6" s="217"/>
      <c r="E6" s="217"/>
      <c r="F6" s="217"/>
      <c r="G6" s="217"/>
      <c r="H6" s="217"/>
      <c r="I6" s="217"/>
      <c r="J6" s="217"/>
      <c r="K6" s="217"/>
      <c r="L6" s="217"/>
      <c r="M6" s="217"/>
      <c r="N6" s="217"/>
      <c r="O6" s="217"/>
      <c r="P6" s="217"/>
      <c r="Q6" s="217"/>
      <c r="R6" s="217"/>
      <c r="S6" s="217"/>
      <c r="T6" s="217"/>
      <c r="U6" s="217"/>
      <c r="V6" s="217"/>
      <c r="W6" s="217"/>
      <c r="X6" s="217"/>
      <c r="Y6" s="217"/>
      <c r="Z6" s="217"/>
      <c r="AA6" s="217"/>
      <c r="AB6" s="217"/>
      <c r="AC6" s="217"/>
      <c r="AD6" s="217"/>
      <c r="AE6" s="218"/>
      <c r="AF6" s="5"/>
      <c r="AG6" s="148" t="s">
        <v>28</v>
      </c>
      <c r="AH6" s="148">
        <v>35</v>
      </c>
      <c r="AI6" s="148">
        <v>4000</v>
      </c>
      <c r="AJ6" s="148">
        <v>40</v>
      </c>
      <c r="AK6" s="148"/>
      <c r="AL6" s="148"/>
      <c r="AM6" s="148"/>
      <c r="AN6" s="148"/>
      <c r="AO6" s="148" t="s">
        <v>28</v>
      </c>
      <c r="AP6" s="148">
        <v>35</v>
      </c>
      <c r="AQ6" s="148">
        <v>4</v>
      </c>
      <c r="AR6" s="148">
        <v>20</v>
      </c>
      <c r="AS6" s="2" t="s">
        <v>62</v>
      </c>
      <c r="AT6" s="2">
        <v>-30</v>
      </c>
      <c r="AU6" s="148"/>
    </row>
    <row r="7" spans="1:47" ht="28.5" x14ac:dyDescent="0.25">
      <c r="A7" s="136" t="e">
        <f t="shared" ref="A7:A28" si="16">A6+1</f>
        <v>#VALUE!</v>
      </c>
      <c r="B7" s="137"/>
      <c r="C7" s="137"/>
      <c r="D7" s="137"/>
      <c r="E7" s="137"/>
      <c r="F7" s="137"/>
      <c r="G7" s="138">
        <v>0</v>
      </c>
      <c r="H7" s="139">
        <f t="shared" si="0"/>
        <v>0</v>
      </c>
      <c r="I7" s="139">
        <f t="shared" si="1"/>
        <v>0</v>
      </c>
      <c r="J7" s="138">
        <v>0</v>
      </c>
      <c r="K7" s="139">
        <f t="shared" si="2"/>
        <v>0</v>
      </c>
      <c r="L7" s="139">
        <f t="shared" si="3"/>
        <v>0</v>
      </c>
      <c r="M7" s="138">
        <v>0</v>
      </c>
      <c r="N7" s="139">
        <f t="shared" si="4"/>
        <v>0</v>
      </c>
      <c r="O7" s="139">
        <f t="shared" si="5"/>
        <v>0</v>
      </c>
      <c r="P7" s="138">
        <v>0</v>
      </c>
      <c r="Q7" s="139">
        <f t="shared" si="6"/>
        <v>0</v>
      </c>
      <c r="R7" s="139">
        <f t="shared" si="7"/>
        <v>0</v>
      </c>
      <c r="S7" s="138">
        <v>0</v>
      </c>
      <c r="T7" s="139">
        <f t="shared" si="8"/>
        <v>0</v>
      </c>
      <c r="U7" s="139">
        <f t="shared" si="9"/>
        <v>0</v>
      </c>
      <c r="V7" s="138">
        <v>0</v>
      </c>
      <c r="W7" s="139">
        <f t="shared" si="10"/>
        <v>0</v>
      </c>
      <c r="X7" s="139">
        <f t="shared" si="11"/>
        <v>0</v>
      </c>
      <c r="Y7" s="138" t="s">
        <v>37</v>
      </c>
      <c r="Z7" s="139">
        <f t="shared" si="12"/>
        <v>0</v>
      </c>
      <c r="AA7" s="139">
        <f t="shared" si="14"/>
        <v>0</v>
      </c>
      <c r="AB7" s="139">
        <v>1000</v>
      </c>
      <c r="AC7" s="139">
        <f t="shared" si="15"/>
        <v>0</v>
      </c>
      <c r="AD7" s="138">
        <v>0</v>
      </c>
      <c r="AE7" s="139">
        <f t="shared" si="13"/>
        <v>0</v>
      </c>
      <c r="AF7" s="5"/>
      <c r="AG7" s="148"/>
      <c r="AH7" s="148"/>
      <c r="AI7" s="148">
        <v>5000</v>
      </c>
      <c r="AJ7" s="148">
        <v>50</v>
      </c>
      <c r="AK7" s="6"/>
      <c r="AL7" s="6" t="s">
        <v>17</v>
      </c>
      <c r="AM7" s="6" t="s">
        <v>9</v>
      </c>
      <c r="AN7" s="6"/>
      <c r="AO7" s="148"/>
      <c r="AP7" s="148"/>
      <c r="AQ7" s="148">
        <v>5</v>
      </c>
      <c r="AR7" s="148">
        <v>25</v>
      </c>
      <c r="AS7" s="2" t="s">
        <v>63</v>
      </c>
      <c r="AT7" s="2">
        <v>-60</v>
      </c>
      <c r="AU7" s="148"/>
    </row>
    <row r="8" spans="1:47" ht="28.5" x14ac:dyDescent="0.25">
      <c r="A8" s="136" t="e">
        <f t="shared" si="16"/>
        <v>#VALUE!</v>
      </c>
      <c r="B8" s="137"/>
      <c r="C8" s="137"/>
      <c r="D8" s="137"/>
      <c r="E8" s="137"/>
      <c r="F8" s="137"/>
      <c r="G8" s="138">
        <v>0</v>
      </c>
      <c r="H8" s="139">
        <f t="shared" si="0"/>
        <v>0</v>
      </c>
      <c r="I8" s="139">
        <f t="shared" si="1"/>
        <v>0</v>
      </c>
      <c r="J8" s="138">
        <v>0</v>
      </c>
      <c r="K8" s="139">
        <f t="shared" si="2"/>
        <v>0</v>
      </c>
      <c r="L8" s="139">
        <f t="shared" si="3"/>
        <v>0</v>
      </c>
      <c r="M8" s="138">
        <v>0</v>
      </c>
      <c r="N8" s="139">
        <f t="shared" si="4"/>
        <v>0</v>
      </c>
      <c r="O8" s="139">
        <f t="shared" si="5"/>
        <v>0</v>
      </c>
      <c r="P8" s="138">
        <v>0</v>
      </c>
      <c r="Q8" s="139">
        <f t="shared" si="6"/>
        <v>0</v>
      </c>
      <c r="R8" s="139">
        <f t="shared" si="7"/>
        <v>0</v>
      </c>
      <c r="S8" s="138">
        <v>0</v>
      </c>
      <c r="T8" s="139">
        <f t="shared" si="8"/>
        <v>0</v>
      </c>
      <c r="U8" s="139">
        <f t="shared" si="9"/>
        <v>0</v>
      </c>
      <c r="V8" s="138">
        <v>0</v>
      </c>
      <c r="W8" s="139">
        <f t="shared" si="10"/>
        <v>0</v>
      </c>
      <c r="X8" s="139">
        <f t="shared" si="11"/>
        <v>0</v>
      </c>
      <c r="Y8" s="138" t="s">
        <v>37</v>
      </c>
      <c r="Z8" s="139">
        <f t="shared" si="12"/>
        <v>0</v>
      </c>
      <c r="AA8" s="139">
        <f t="shared" si="14"/>
        <v>0</v>
      </c>
      <c r="AB8" s="139">
        <v>1000</v>
      </c>
      <c r="AC8" s="139">
        <f t="shared" si="15"/>
        <v>0</v>
      </c>
      <c r="AD8" s="138">
        <v>0</v>
      </c>
      <c r="AE8" s="139">
        <f t="shared" si="13"/>
        <v>0</v>
      </c>
      <c r="AF8" s="5"/>
      <c r="AG8" s="148"/>
      <c r="AH8" s="148"/>
      <c r="AI8" s="148">
        <v>6000</v>
      </c>
      <c r="AJ8" s="148">
        <v>60</v>
      </c>
      <c r="AK8" s="7"/>
      <c r="AL8" s="6" t="s">
        <v>27</v>
      </c>
      <c r="AM8" s="6" t="s">
        <v>45</v>
      </c>
      <c r="AN8" s="7"/>
      <c r="AO8" s="6"/>
      <c r="AP8" s="148"/>
      <c r="AQ8" s="148">
        <v>6</v>
      </c>
      <c r="AR8" s="148">
        <v>30</v>
      </c>
      <c r="AS8" s="2" t="s">
        <v>64</v>
      </c>
      <c r="AT8" s="2">
        <v>-50</v>
      </c>
      <c r="AU8" s="148"/>
    </row>
    <row r="9" spans="1:47" ht="21" x14ac:dyDescent="0.25">
      <c r="A9" s="136" t="e">
        <f t="shared" si="16"/>
        <v>#VALUE!</v>
      </c>
      <c r="B9" s="137"/>
      <c r="C9" s="137"/>
      <c r="D9" s="137"/>
      <c r="E9" s="137"/>
      <c r="F9" s="137"/>
      <c r="G9" s="138">
        <v>0</v>
      </c>
      <c r="H9" s="139">
        <f t="shared" si="0"/>
        <v>0</v>
      </c>
      <c r="I9" s="139">
        <f t="shared" si="1"/>
        <v>0</v>
      </c>
      <c r="J9" s="138">
        <v>0</v>
      </c>
      <c r="K9" s="139">
        <f t="shared" si="2"/>
        <v>0</v>
      </c>
      <c r="L9" s="139">
        <f t="shared" si="3"/>
        <v>0</v>
      </c>
      <c r="M9" s="138">
        <v>0</v>
      </c>
      <c r="N9" s="139">
        <f t="shared" si="4"/>
        <v>0</v>
      </c>
      <c r="O9" s="139">
        <f t="shared" si="5"/>
        <v>0</v>
      </c>
      <c r="P9" s="138">
        <v>0</v>
      </c>
      <c r="Q9" s="139">
        <f t="shared" si="6"/>
        <v>0</v>
      </c>
      <c r="R9" s="139">
        <f t="shared" si="7"/>
        <v>0</v>
      </c>
      <c r="S9" s="138">
        <v>0</v>
      </c>
      <c r="T9" s="139">
        <f t="shared" si="8"/>
        <v>0</v>
      </c>
      <c r="U9" s="139">
        <f t="shared" si="9"/>
        <v>0</v>
      </c>
      <c r="V9" s="138">
        <v>0</v>
      </c>
      <c r="W9" s="139">
        <f t="shared" si="10"/>
        <v>0</v>
      </c>
      <c r="X9" s="139">
        <f t="shared" si="11"/>
        <v>0</v>
      </c>
      <c r="Y9" s="138" t="s">
        <v>37</v>
      </c>
      <c r="Z9" s="139">
        <f t="shared" si="12"/>
        <v>0</v>
      </c>
      <c r="AA9" s="139">
        <f t="shared" si="14"/>
        <v>0</v>
      </c>
      <c r="AB9" s="139">
        <v>1000</v>
      </c>
      <c r="AC9" s="139">
        <f t="shared" si="15"/>
        <v>0</v>
      </c>
      <c r="AD9" s="138">
        <v>0</v>
      </c>
      <c r="AE9" s="139">
        <f t="shared" si="13"/>
        <v>0</v>
      </c>
      <c r="AF9" s="8"/>
      <c r="AG9" s="148"/>
      <c r="AH9" s="148"/>
      <c r="AI9" s="148">
        <v>7000</v>
      </c>
      <c r="AJ9" s="148">
        <v>70</v>
      </c>
      <c r="AK9" s="7"/>
      <c r="AL9" s="6" t="s">
        <v>18</v>
      </c>
      <c r="AM9" s="6" t="s">
        <v>46</v>
      </c>
      <c r="AN9" s="7"/>
      <c r="AO9" s="6"/>
      <c r="AP9" s="148"/>
      <c r="AQ9" s="148">
        <v>7</v>
      </c>
      <c r="AR9" s="148">
        <v>35</v>
      </c>
      <c r="AS9" s="2"/>
      <c r="AT9" s="2"/>
      <c r="AU9" s="148"/>
    </row>
    <row r="10" spans="1:47" ht="21" x14ac:dyDescent="0.25">
      <c r="A10" s="136" t="e">
        <f t="shared" si="16"/>
        <v>#VALUE!</v>
      </c>
      <c r="B10" s="137"/>
      <c r="C10" s="137"/>
      <c r="D10" s="137"/>
      <c r="E10" s="137"/>
      <c r="F10" s="137"/>
      <c r="G10" s="138">
        <v>0</v>
      </c>
      <c r="H10" s="139">
        <f t="shared" si="0"/>
        <v>0</v>
      </c>
      <c r="I10" s="139">
        <f t="shared" si="1"/>
        <v>0</v>
      </c>
      <c r="J10" s="138">
        <v>0</v>
      </c>
      <c r="K10" s="139">
        <f t="shared" si="2"/>
        <v>0</v>
      </c>
      <c r="L10" s="139">
        <f t="shared" si="3"/>
        <v>0</v>
      </c>
      <c r="M10" s="138">
        <v>0</v>
      </c>
      <c r="N10" s="139">
        <f t="shared" si="4"/>
        <v>0</v>
      </c>
      <c r="O10" s="139">
        <f t="shared" si="5"/>
        <v>0</v>
      </c>
      <c r="P10" s="138">
        <v>0</v>
      </c>
      <c r="Q10" s="139">
        <f t="shared" si="6"/>
        <v>0</v>
      </c>
      <c r="R10" s="139">
        <f t="shared" si="7"/>
        <v>0</v>
      </c>
      <c r="S10" s="138">
        <v>0</v>
      </c>
      <c r="T10" s="139">
        <f t="shared" si="8"/>
        <v>0</v>
      </c>
      <c r="U10" s="139">
        <f t="shared" si="9"/>
        <v>0</v>
      </c>
      <c r="V10" s="138">
        <v>0</v>
      </c>
      <c r="W10" s="139">
        <f t="shared" si="10"/>
        <v>0</v>
      </c>
      <c r="X10" s="139">
        <f t="shared" si="11"/>
        <v>0</v>
      </c>
      <c r="Y10" s="138" t="s">
        <v>37</v>
      </c>
      <c r="Z10" s="139">
        <f t="shared" si="12"/>
        <v>0</v>
      </c>
      <c r="AA10" s="139">
        <f t="shared" si="14"/>
        <v>0</v>
      </c>
      <c r="AB10" s="139">
        <v>1000</v>
      </c>
      <c r="AC10" s="139">
        <f t="shared" si="15"/>
        <v>0</v>
      </c>
      <c r="AD10" s="138">
        <v>0</v>
      </c>
      <c r="AE10" s="139">
        <f t="shared" si="13"/>
        <v>0</v>
      </c>
      <c r="AF10" s="5"/>
      <c r="AG10" s="148"/>
      <c r="AH10" s="148"/>
      <c r="AI10" s="148">
        <v>8000</v>
      </c>
      <c r="AJ10" s="148">
        <v>80</v>
      </c>
      <c r="AK10" s="7"/>
      <c r="AL10" s="6" t="s">
        <v>19</v>
      </c>
      <c r="AM10" s="6" t="s">
        <v>47</v>
      </c>
      <c r="AN10" s="7"/>
      <c r="AO10" s="6"/>
      <c r="AP10" s="148"/>
      <c r="AQ10" s="148">
        <v>8</v>
      </c>
      <c r="AR10" s="148">
        <v>40</v>
      </c>
      <c r="AS10" s="2"/>
      <c r="AT10" s="2"/>
      <c r="AU10" s="148"/>
    </row>
    <row r="11" spans="1:47" ht="21" x14ac:dyDescent="0.25">
      <c r="A11" s="136" t="e">
        <f t="shared" si="16"/>
        <v>#VALUE!</v>
      </c>
      <c r="B11" s="137"/>
      <c r="C11" s="137"/>
      <c r="D11" s="137"/>
      <c r="E11" s="137"/>
      <c r="F11" s="137"/>
      <c r="G11" s="138">
        <v>0</v>
      </c>
      <c r="H11" s="139">
        <f t="shared" si="0"/>
        <v>0</v>
      </c>
      <c r="I11" s="139">
        <f t="shared" si="1"/>
        <v>0</v>
      </c>
      <c r="J11" s="138">
        <v>0</v>
      </c>
      <c r="K11" s="139">
        <f t="shared" si="2"/>
        <v>0</v>
      </c>
      <c r="L11" s="139">
        <f t="shared" si="3"/>
        <v>0</v>
      </c>
      <c r="M11" s="138">
        <v>0</v>
      </c>
      <c r="N11" s="139">
        <f t="shared" si="4"/>
        <v>0</v>
      </c>
      <c r="O11" s="139">
        <f t="shared" si="5"/>
        <v>0</v>
      </c>
      <c r="P11" s="138">
        <v>0</v>
      </c>
      <c r="Q11" s="139">
        <f t="shared" si="6"/>
        <v>0</v>
      </c>
      <c r="R11" s="139">
        <f t="shared" si="7"/>
        <v>0</v>
      </c>
      <c r="S11" s="138">
        <v>0</v>
      </c>
      <c r="T11" s="139">
        <f t="shared" si="8"/>
        <v>0</v>
      </c>
      <c r="U11" s="139">
        <f t="shared" si="9"/>
        <v>0</v>
      </c>
      <c r="V11" s="138">
        <v>0</v>
      </c>
      <c r="W11" s="139">
        <f t="shared" si="10"/>
        <v>0</v>
      </c>
      <c r="X11" s="139">
        <f t="shared" si="11"/>
        <v>0</v>
      </c>
      <c r="Y11" s="138" t="s">
        <v>37</v>
      </c>
      <c r="Z11" s="139">
        <f t="shared" si="12"/>
        <v>0</v>
      </c>
      <c r="AA11" s="139">
        <f t="shared" si="14"/>
        <v>0</v>
      </c>
      <c r="AB11" s="139">
        <v>1000</v>
      </c>
      <c r="AC11" s="139">
        <f t="shared" si="15"/>
        <v>0</v>
      </c>
      <c r="AD11" s="138">
        <v>0</v>
      </c>
      <c r="AE11" s="139">
        <f t="shared" si="13"/>
        <v>0</v>
      </c>
      <c r="AF11" s="5"/>
      <c r="AG11" s="148"/>
      <c r="AH11" s="148"/>
      <c r="AI11" s="148">
        <v>9000</v>
      </c>
      <c r="AJ11" s="148">
        <v>90</v>
      </c>
      <c r="AK11" s="7"/>
      <c r="AL11" s="6" t="s">
        <v>20</v>
      </c>
      <c r="AM11" s="6" t="s">
        <v>290</v>
      </c>
      <c r="AN11" s="7"/>
      <c r="AO11" s="6"/>
      <c r="AP11" s="148"/>
      <c r="AQ11" s="148">
        <v>9</v>
      </c>
      <c r="AR11" s="148">
        <v>45</v>
      </c>
      <c r="AS11" s="148"/>
      <c r="AT11" s="148"/>
      <c r="AU11" s="148"/>
    </row>
    <row r="12" spans="1:47" ht="21" x14ac:dyDescent="0.25">
      <c r="A12" s="136" t="e">
        <f t="shared" si="16"/>
        <v>#VALUE!</v>
      </c>
      <c r="B12" s="137"/>
      <c r="C12" s="137"/>
      <c r="D12" s="137"/>
      <c r="E12" s="137"/>
      <c r="F12" s="137"/>
      <c r="G12" s="138">
        <v>0</v>
      </c>
      <c r="H12" s="139">
        <f t="shared" si="0"/>
        <v>0</v>
      </c>
      <c r="I12" s="139">
        <f t="shared" si="1"/>
        <v>0</v>
      </c>
      <c r="J12" s="138">
        <v>0</v>
      </c>
      <c r="K12" s="139">
        <f t="shared" si="2"/>
        <v>0</v>
      </c>
      <c r="L12" s="139">
        <f t="shared" si="3"/>
        <v>0</v>
      </c>
      <c r="M12" s="138">
        <v>0</v>
      </c>
      <c r="N12" s="139">
        <f t="shared" si="4"/>
        <v>0</v>
      </c>
      <c r="O12" s="139">
        <f t="shared" si="5"/>
        <v>0</v>
      </c>
      <c r="P12" s="138">
        <v>0</v>
      </c>
      <c r="Q12" s="139">
        <f t="shared" si="6"/>
        <v>0</v>
      </c>
      <c r="R12" s="139">
        <f t="shared" si="7"/>
        <v>0</v>
      </c>
      <c r="S12" s="138">
        <v>0</v>
      </c>
      <c r="T12" s="139">
        <f t="shared" si="8"/>
        <v>0</v>
      </c>
      <c r="U12" s="139">
        <f t="shared" si="9"/>
        <v>0</v>
      </c>
      <c r="V12" s="138">
        <v>0</v>
      </c>
      <c r="W12" s="139">
        <f t="shared" si="10"/>
        <v>0</v>
      </c>
      <c r="X12" s="139">
        <f t="shared" si="11"/>
        <v>0</v>
      </c>
      <c r="Y12" s="138" t="s">
        <v>37</v>
      </c>
      <c r="Z12" s="139">
        <f t="shared" si="12"/>
        <v>0</v>
      </c>
      <c r="AA12" s="139">
        <f t="shared" si="14"/>
        <v>0</v>
      </c>
      <c r="AB12" s="139">
        <v>1000</v>
      </c>
      <c r="AC12" s="139">
        <f t="shared" ref="AC12:AC28" si="17">SUM(I12,L12,O12,R12,U12,X12,AA12)-Y499</f>
        <v>0</v>
      </c>
      <c r="AD12" s="138">
        <v>0</v>
      </c>
      <c r="AE12" s="139">
        <f t="shared" si="13"/>
        <v>0</v>
      </c>
      <c r="AF12" s="5"/>
      <c r="AG12" s="148"/>
      <c r="AH12" s="148"/>
      <c r="AI12" s="148">
        <v>10000</v>
      </c>
      <c r="AJ12" s="148">
        <v>100</v>
      </c>
      <c r="AK12" s="7"/>
      <c r="AL12" s="6" t="s">
        <v>21</v>
      </c>
      <c r="AM12" s="6" t="s">
        <v>48</v>
      </c>
      <c r="AN12" s="7"/>
      <c r="AO12" s="6"/>
      <c r="AP12" s="148"/>
      <c r="AQ12" s="148">
        <v>10</v>
      </c>
      <c r="AR12" s="148">
        <v>50</v>
      </c>
      <c r="AS12" s="148"/>
      <c r="AT12" s="148"/>
      <c r="AU12" s="148"/>
    </row>
    <row r="13" spans="1:47" ht="21" x14ac:dyDescent="0.25">
      <c r="A13" s="136" t="e">
        <f t="shared" si="16"/>
        <v>#VALUE!</v>
      </c>
      <c r="B13" s="137"/>
      <c r="C13" s="137"/>
      <c r="D13" s="137"/>
      <c r="E13" s="137"/>
      <c r="F13" s="137"/>
      <c r="G13" s="138">
        <v>0</v>
      </c>
      <c r="H13" s="139">
        <f t="shared" si="0"/>
        <v>0</v>
      </c>
      <c r="I13" s="139">
        <f t="shared" si="1"/>
        <v>0</v>
      </c>
      <c r="J13" s="138">
        <v>0</v>
      </c>
      <c r="K13" s="139">
        <f t="shared" si="2"/>
        <v>0</v>
      </c>
      <c r="L13" s="139">
        <f t="shared" si="3"/>
        <v>0</v>
      </c>
      <c r="M13" s="138">
        <v>0</v>
      </c>
      <c r="N13" s="139">
        <f t="shared" si="4"/>
        <v>0</v>
      </c>
      <c r="O13" s="139">
        <f t="shared" si="5"/>
        <v>0</v>
      </c>
      <c r="P13" s="138">
        <v>0</v>
      </c>
      <c r="Q13" s="139">
        <f t="shared" si="6"/>
        <v>0</v>
      </c>
      <c r="R13" s="139">
        <f t="shared" si="7"/>
        <v>0</v>
      </c>
      <c r="S13" s="138">
        <v>0</v>
      </c>
      <c r="T13" s="139">
        <f t="shared" si="8"/>
        <v>0</v>
      </c>
      <c r="U13" s="139">
        <f t="shared" si="9"/>
        <v>0</v>
      </c>
      <c r="V13" s="138">
        <v>0</v>
      </c>
      <c r="W13" s="139">
        <f t="shared" si="10"/>
        <v>0</v>
      </c>
      <c r="X13" s="139">
        <f t="shared" si="11"/>
        <v>0</v>
      </c>
      <c r="Y13" s="138" t="s">
        <v>37</v>
      </c>
      <c r="Z13" s="139">
        <f t="shared" si="12"/>
        <v>0</v>
      </c>
      <c r="AA13" s="139">
        <f t="shared" si="14"/>
        <v>0</v>
      </c>
      <c r="AB13" s="139">
        <v>1000</v>
      </c>
      <c r="AC13" s="139">
        <f t="shared" si="17"/>
        <v>0</v>
      </c>
      <c r="AD13" s="138">
        <v>0</v>
      </c>
      <c r="AE13" s="139">
        <f t="shared" si="13"/>
        <v>0</v>
      </c>
      <c r="AF13" s="5"/>
      <c r="AG13" s="148"/>
      <c r="AH13" s="148"/>
      <c r="AI13" s="148"/>
      <c r="AJ13" s="148"/>
      <c r="AK13" s="7"/>
      <c r="AL13" s="6" t="s">
        <v>22</v>
      </c>
      <c r="AM13" s="6" t="s">
        <v>49</v>
      </c>
      <c r="AN13" s="7"/>
      <c r="AO13" s="6"/>
      <c r="AP13" s="148"/>
      <c r="AQ13" s="148">
        <v>11</v>
      </c>
      <c r="AR13" s="148">
        <v>55</v>
      </c>
      <c r="AS13" s="148"/>
      <c r="AT13" s="148"/>
      <c r="AU13" s="148"/>
    </row>
    <row r="14" spans="1:47" ht="21" x14ac:dyDescent="0.25">
      <c r="A14" s="136" t="e">
        <f t="shared" si="16"/>
        <v>#VALUE!</v>
      </c>
      <c r="B14" s="137"/>
      <c r="C14" s="137"/>
      <c r="D14" s="137"/>
      <c r="E14" s="137"/>
      <c r="F14" s="137"/>
      <c r="G14" s="138">
        <v>0</v>
      </c>
      <c r="H14" s="139">
        <f t="shared" si="0"/>
        <v>0</v>
      </c>
      <c r="I14" s="139">
        <f t="shared" si="1"/>
        <v>0</v>
      </c>
      <c r="J14" s="138">
        <v>0</v>
      </c>
      <c r="K14" s="139">
        <f t="shared" si="2"/>
        <v>0</v>
      </c>
      <c r="L14" s="139">
        <f t="shared" si="3"/>
        <v>0</v>
      </c>
      <c r="M14" s="138">
        <v>0</v>
      </c>
      <c r="N14" s="139">
        <f t="shared" si="4"/>
        <v>0</v>
      </c>
      <c r="O14" s="139">
        <f t="shared" si="5"/>
        <v>0</v>
      </c>
      <c r="P14" s="138">
        <v>0</v>
      </c>
      <c r="Q14" s="139">
        <f t="shared" si="6"/>
        <v>0</v>
      </c>
      <c r="R14" s="139">
        <f t="shared" si="7"/>
        <v>0</v>
      </c>
      <c r="S14" s="138">
        <v>0</v>
      </c>
      <c r="T14" s="139">
        <f t="shared" si="8"/>
        <v>0</v>
      </c>
      <c r="U14" s="139">
        <f t="shared" si="9"/>
        <v>0</v>
      </c>
      <c r="V14" s="138">
        <v>0</v>
      </c>
      <c r="W14" s="139">
        <f t="shared" si="10"/>
        <v>0</v>
      </c>
      <c r="X14" s="139">
        <f t="shared" si="11"/>
        <v>0</v>
      </c>
      <c r="Y14" s="138" t="s">
        <v>37</v>
      </c>
      <c r="Z14" s="139">
        <f t="shared" si="12"/>
        <v>0</v>
      </c>
      <c r="AA14" s="139">
        <f t="shared" si="14"/>
        <v>0</v>
      </c>
      <c r="AB14" s="139">
        <v>1000</v>
      </c>
      <c r="AC14" s="139">
        <f t="shared" si="17"/>
        <v>0</v>
      </c>
      <c r="AD14" s="138">
        <v>0</v>
      </c>
      <c r="AE14" s="139">
        <f t="shared" si="13"/>
        <v>0</v>
      </c>
      <c r="AF14" s="5"/>
      <c r="AG14" s="148"/>
      <c r="AH14" s="148"/>
      <c r="AI14" s="148"/>
      <c r="AJ14" s="148"/>
      <c r="AK14" s="7"/>
      <c r="AL14" s="6" t="s">
        <v>24</v>
      </c>
      <c r="AM14" s="6" t="s">
        <v>50</v>
      </c>
      <c r="AN14" s="7"/>
      <c r="AO14" s="6"/>
      <c r="AP14" s="148"/>
      <c r="AQ14" s="148">
        <v>12</v>
      </c>
      <c r="AR14" s="148">
        <v>60</v>
      </c>
      <c r="AS14" s="148"/>
      <c r="AT14" s="148"/>
      <c r="AU14" s="148"/>
    </row>
    <row r="15" spans="1:47" ht="21" x14ac:dyDescent="0.25">
      <c r="A15" s="136" t="e">
        <f t="shared" si="16"/>
        <v>#VALUE!</v>
      </c>
      <c r="B15" s="137"/>
      <c r="C15" s="137"/>
      <c r="D15" s="137"/>
      <c r="E15" s="137"/>
      <c r="F15" s="137"/>
      <c r="G15" s="138">
        <v>0</v>
      </c>
      <c r="H15" s="139">
        <f t="shared" si="0"/>
        <v>0</v>
      </c>
      <c r="I15" s="139">
        <f t="shared" si="1"/>
        <v>0</v>
      </c>
      <c r="J15" s="138">
        <v>0</v>
      </c>
      <c r="K15" s="139">
        <f t="shared" si="2"/>
        <v>0</v>
      </c>
      <c r="L15" s="139">
        <f t="shared" si="3"/>
        <v>0</v>
      </c>
      <c r="M15" s="138">
        <v>0</v>
      </c>
      <c r="N15" s="139">
        <f t="shared" si="4"/>
        <v>0</v>
      </c>
      <c r="O15" s="139">
        <f t="shared" si="5"/>
        <v>0</v>
      </c>
      <c r="P15" s="138">
        <v>0</v>
      </c>
      <c r="Q15" s="139">
        <f t="shared" si="6"/>
        <v>0</v>
      </c>
      <c r="R15" s="139">
        <f t="shared" si="7"/>
        <v>0</v>
      </c>
      <c r="S15" s="138">
        <v>0</v>
      </c>
      <c r="T15" s="139">
        <f t="shared" si="8"/>
        <v>0</v>
      </c>
      <c r="U15" s="139">
        <f t="shared" si="9"/>
        <v>0</v>
      </c>
      <c r="V15" s="138">
        <v>0</v>
      </c>
      <c r="W15" s="139">
        <f t="shared" si="10"/>
        <v>0</v>
      </c>
      <c r="X15" s="139">
        <f t="shared" si="11"/>
        <v>0</v>
      </c>
      <c r="Y15" s="138" t="s">
        <v>37</v>
      </c>
      <c r="Z15" s="139">
        <f t="shared" si="12"/>
        <v>0</v>
      </c>
      <c r="AA15" s="139">
        <f t="shared" si="14"/>
        <v>0</v>
      </c>
      <c r="AB15" s="139">
        <v>1000</v>
      </c>
      <c r="AC15" s="139">
        <f t="shared" si="17"/>
        <v>0</v>
      </c>
      <c r="AD15" s="138">
        <v>0</v>
      </c>
      <c r="AE15" s="139">
        <f t="shared" si="13"/>
        <v>0</v>
      </c>
      <c r="AF15" s="5"/>
      <c r="AG15" s="148"/>
      <c r="AH15" s="148"/>
      <c r="AI15" s="148"/>
      <c r="AJ15" s="148"/>
      <c r="AK15" s="7"/>
      <c r="AL15" s="6" t="s">
        <v>593</v>
      </c>
      <c r="AM15" s="6" t="s">
        <v>51</v>
      </c>
      <c r="AN15" s="7"/>
      <c r="AO15" s="6"/>
      <c r="AP15" s="148"/>
      <c r="AQ15" s="148">
        <v>13</v>
      </c>
      <c r="AR15" s="148">
        <v>65</v>
      </c>
      <c r="AS15" s="148"/>
      <c r="AT15" s="148"/>
      <c r="AU15" s="148"/>
    </row>
    <row r="16" spans="1:47" ht="21" x14ac:dyDescent="0.25">
      <c r="A16" s="136" t="e">
        <f t="shared" si="16"/>
        <v>#VALUE!</v>
      </c>
      <c r="B16" s="137"/>
      <c r="C16" s="137"/>
      <c r="D16" s="137"/>
      <c r="E16" s="137"/>
      <c r="F16" s="137"/>
      <c r="G16" s="138">
        <v>0</v>
      </c>
      <c r="H16" s="139">
        <f t="shared" si="0"/>
        <v>0</v>
      </c>
      <c r="I16" s="139">
        <f t="shared" si="1"/>
        <v>0</v>
      </c>
      <c r="J16" s="138">
        <v>0</v>
      </c>
      <c r="K16" s="139">
        <f t="shared" si="2"/>
        <v>0</v>
      </c>
      <c r="L16" s="139">
        <f t="shared" si="3"/>
        <v>0</v>
      </c>
      <c r="M16" s="138">
        <v>0</v>
      </c>
      <c r="N16" s="139">
        <f t="shared" si="4"/>
        <v>0</v>
      </c>
      <c r="O16" s="139">
        <f t="shared" si="5"/>
        <v>0</v>
      </c>
      <c r="P16" s="138">
        <v>0</v>
      </c>
      <c r="Q16" s="139">
        <f t="shared" si="6"/>
        <v>0</v>
      </c>
      <c r="R16" s="139">
        <f t="shared" si="7"/>
        <v>0</v>
      </c>
      <c r="S16" s="138">
        <v>0</v>
      </c>
      <c r="T16" s="139">
        <f t="shared" si="8"/>
        <v>0</v>
      </c>
      <c r="U16" s="139">
        <f t="shared" si="9"/>
        <v>0</v>
      </c>
      <c r="V16" s="138">
        <v>0</v>
      </c>
      <c r="W16" s="139">
        <f t="shared" si="10"/>
        <v>0</v>
      </c>
      <c r="X16" s="139">
        <f t="shared" si="11"/>
        <v>0</v>
      </c>
      <c r="Y16" s="138" t="s">
        <v>37</v>
      </c>
      <c r="Z16" s="139">
        <f t="shared" si="12"/>
        <v>0</v>
      </c>
      <c r="AA16" s="139">
        <f t="shared" si="14"/>
        <v>0</v>
      </c>
      <c r="AB16" s="139">
        <v>1000</v>
      </c>
      <c r="AC16" s="139">
        <f t="shared" si="17"/>
        <v>0</v>
      </c>
      <c r="AD16" s="138">
        <v>0</v>
      </c>
      <c r="AE16" s="139">
        <f t="shared" si="13"/>
        <v>0</v>
      </c>
      <c r="AF16" s="5"/>
      <c r="AG16" s="148"/>
      <c r="AH16" s="148"/>
      <c r="AI16" s="148"/>
      <c r="AJ16" s="148"/>
      <c r="AK16" s="7"/>
      <c r="AL16" s="6" t="s">
        <v>592</v>
      </c>
      <c r="AM16" s="6" t="s">
        <v>52</v>
      </c>
      <c r="AN16" s="7"/>
      <c r="AO16" s="6"/>
      <c r="AP16" s="148"/>
      <c r="AQ16" s="148">
        <v>14</v>
      </c>
      <c r="AR16" s="148">
        <v>70</v>
      </c>
      <c r="AS16" s="148"/>
      <c r="AT16" s="148"/>
      <c r="AU16" s="148"/>
    </row>
    <row r="17" spans="1:47" ht="21" x14ac:dyDescent="0.25">
      <c r="A17" s="136" t="e">
        <f t="shared" si="16"/>
        <v>#VALUE!</v>
      </c>
      <c r="B17" s="137"/>
      <c r="C17" s="137"/>
      <c r="D17" s="137"/>
      <c r="E17" s="137"/>
      <c r="F17" s="137"/>
      <c r="G17" s="138">
        <v>0</v>
      </c>
      <c r="H17" s="139">
        <f t="shared" si="0"/>
        <v>0</v>
      </c>
      <c r="I17" s="139">
        <f t="shared" si="1"/>
        <v>0</v>
      </c>
      <c r="J17" s="138">
        <v>0</v>
      </c>
      <c r="K17" s="139">
        <f t="shared" si="2"/>
        <v>0</v>
      </c>
      <c r="L17" s="139">
        <f t="shared" si="3"/>
        <v>0</v>
      </c>
      <c r="M17" s="138">
        <v>0</v>
      </c>
      <c r="N17" s="139">
        <f t="shared" si="4"/>
        <v>0</v>
      </c>
      <c r="O17" s="139">
        <f t="shared" si="5"/>
        <v>0</v>
      </c>
      <c r="P17" s="138">
        <v>0</v>
      </c>
      <c r="Q17" s="139">
        <f t="shared" si="6"/>
        <v>0</v>
      </c>
      <c r="R17" s="139">
        <f t="shared" si="7"/>
        <v>0</v>
      </c>
      <c r="S17" s="138">
        <v>0</v>
      </c>
      <c r="T17" s="139">
        <f t="shared" si="8"/>
        <v>0</v>
      </c>
      <c r="U17" s="139">
        <f t="shared" si="9"/>
        <v>0</v>
      </c>
      <c r="V17" s="138">
        <v>0</v>
      </c>
      <c r="W17" s="139">
        <f t="shared" si="10"/>
        <v>0</v>
      </c>
      <c r="X17" s="139">
        <f t="shared" si="11"/>
        <v>0</v>
      </c>
      <c r="Y17" s="138" t="s">
        <v>37</v>
      </c>
      <c r="Z17" s="139">
        <f t="shared" si="12"/>
        <v>0</v>
      </c>
      <c r="AA17" s="139">
        <f t="shared" si="14"/>
        <v>0</v>
      </c>
      <c r="AB17" s="139">
        <v>1000</v>
      </c>
      <c r="AC17" s="139">
        <f t="shared" si="17"/>
        <v>0</v>
      </c>
      <c r="AD17" s="138">
        <v>0</v>
      </c>
      <c r="AE17" s="139">
        <f t="shared" si="13"/>
        <v>0</v>
      </c>
      <c r="AF17" s="5"/>
      <c r="AG17" s="148"/>
      <c r="AH17" s="148"/>
      <c r="AI17" s="148"/>
      <c r="AJ17" s="148"/>
      <c r="AK17" s="7"/>
      <c r="AL17" s="6" t="s">
        <v>23</v>
      </c>
      <c r="AM17" s="6" t="s">
        <v>53</v>
      </c>
      <c r="AN17" s="7"/>
      <c r="AO17" s="6"/>
      <c r="AP17" s="148"/>
      <c r="AQ17" s="148">
        <v>15</v>
      </c>
      <c r="AR17" s="148">
        <v>75</v>
      </c>
      <c r="AS17" s="148"/>
      <c r="AT17" s="148"/>
      <c r="AU17" s="148"/>
    </row>
    <row r="18" spans="1:47" ht="21" x14ac:dyDescent="0.25">
      <c r="A18" s="136" t="e">
        <f t="shared" si="16"/>
        <v>#VALUE!</v>
      </c>
      <c r="B18" s="137"/>
      <c r="C18" s="137"/>
      <c r="D18" s="137"/>
      <c r="E18" s="137"/>
      <c r="F18" s="137"/>
      <c r="G18" s="138">
        <v>0</v>
      </c>
      <c r="H18" s="139">
        <f t="shared" si="0"/>
        <v>0</v>
      </c>
      <c r="I18" s="139">
        <f t="shared" si="1"/>
        <v>0</v>
      </c>
      <c r="J18" s="138">
        <v>0</v>
      </c>
      <c r="K18" s="139">
        <f t="shared" si="2"/>
        <v>0</v>
      </c>
      <c r="L18" s="139">
        <f t="shared" si="3"/>
        <v>0</v>
      </c>
      <c r="M18" s="138">
        <v>0</v>
      </c>
      <c r="N18" s="139">
        <f t="shared" si="4"/>
        <v>0</v>
      </c>
      <c r="O18" s="139">
        <f t="shared" si="5"/>
        <v>0</v>
      </c>
      <c r="P18" s="138">
        <v>0</v>
      </c>
      <c r="Q18" s="139">
        <f t="shared" si="6"/>
        <v>0</v>
      </c>
      <c r="R18" s="139">
        <f t="shared" si="7"/>
        <v>0</v>
      </c>
      <c r="S18" s="138">
        <v>0</v>
      </c>
      <c r="T18" s="139">
        <f t="shared" si="8"/>
        <v>0</v>
      </c>
      <c r="U18" s="139">
        <f t="shared" si="9"/>
        <v>0</v>
      </c>
      <c r="V18" s="138">
        <v>0</v>
      </c>
      <c r="W18" s="139">
        <f t="shared" si="10"/>
        <v>0</v>
      </c>
      <c r="X18" s="139">
        <f t="shared" si="11"/>
        <v>0</v>
      </c>
      <c r="Y18" s="138" t="s">
        <v>37</v>
      </c>
      <c r="Z18" s="139">
        <f t="shared" si="12"/>
        <v>0</v>
      </c>
      <c r="AA18" s="139">
        <f t="shared" si="14"/>
        <v>0</v>
      </c>
      <c r="AB18" s="139">
        <v>1000</v>
      </c>
      <c r="AC18" s="139">
        <f t="shared" si="17"/>
        <v>0</v>
      </c>
      <c r="AD18" s="138">
        <v>0</v>
      </c>
      <c r="AE18" s="139">
        <f t="shared" si="13"/>
        <v>0</v>
      </c>
      <c r="AF18" s="5"/>
      <c r="AG18" s="148"/>
      <c r="AH18" s="148"/>
      <c r="AI18" s="148"/>
      <c r="AJ18" s="148"/>
      <c r="AK18" s="7"/>
      <c r="AL18" s="6" t="s">
        <v>25</v>
      </c>
      <c r="AM18" s="6" t="s">
        <v>54</v>
      </c>
      <c r="AN18" s="7"/>
      <c r="AO18" s="6"/>
      <c r="AP18" s="148"/>
      <c r="AQ18" s="148">
        <v>16</v>
      </c>
      <c r="AR18" s="148">
        <v>80</v>
      </c>
      <c r="AS18" s="148"/>
      <c r="AT18" s="148"/>
      <c r="AU18" s="148"/>
    </row>
    <row r="19" spans="1:47" ht="21" x14ac:dyDescent="0.25">
      <c r="A19" s="136" t="e">
        <f t="shared" si="16"/>
        <v>#VALUE!</v>
      </c>
      <c r="B19" s="137"/>
      <c r="C19" s="137"/>
      <c r="D19" s="137"/>
      <c r="E19" s="137"/>
      <c r="F19" s="137"/>
      <c r="G19" s="138">
        <v>0</v>
      </c>
      <c r="H19" s="139">
        <f t="shared" si="0"/>
        <v>0</v>
      </c>
      <c r="I19" s="139">
        <f t="shared" si="1"/>
        <v>0</v>
      </c>
      <c r="J19" s="138">
        <v>0</v>
      </c>
      <c r="K19" s="139">
        <f t="shared" si="2"/>
        <v>0</v>
      </c>
      <c r="L19" s="139">
        <f t="shared" si="3"/>
        <v>0</v>
      </c>
      <c r="M19" s="138">
        <v>0</v>
      </c>
      <c r="N19" s="139">
        <f t="shared" si="4"/>
        <v>0</v>
      </c>
      <c r="O19" s="139">
        <f t="shared" si="5"/>
        <v>0</v>
      </c>
      <c r="P19" s="138">
        <v>0</v>
      </c>
      <c r="Q19" s="139">
        <f t="shared" si="6"/>
        <v>0</v>
      </c>
      <c r="R19" s="139">
        <f t="shared" si="7"/>
        <v>0</v>
      </c>
      <c r="S19" s="138">
        <v>0</v>
      </c>
      <c r="T19" s="139">
        <f t="shared" si="8"/>
        <v>0</v>
      </c>
      <c r="U19" s="139">
        <f t="shared" si="9"/>
        <v>0</v>
      </c>
      <c r="V19" s="138">
        <v>0</v>
      </c>
      <c r="W19" s="139">
        <f t="shared" si="10"/>
        <v>0</v>
      </c>
      <c r="X19" s="139">
        <f t="shared" si="11"/>
        <v>0</v>
      </c>
      <c r="Y19" s="138" t="s">
        <v>37</v>
      </c>
      <c r="Z19" s="139">
        <f t="shared" si="12"/>
        <v>0</v>
      </c>
      <c r="AA19" s="139">
        <f t="shared" si="14"/>
        <v>0</v>
      </c>
      <c r="AB19" s="139">
        <v>1000</v>
      </c>
      <c r="AC19" s="139">
        <f t="shared" si="17"/>
        <v>0</v>
      </c>
      <c r="AD19" s="138">
        <v>0</v>
      </c>
      <c r="AE19" s="139">
        <f t="shared" si="13"/>
        <v>0</v>
      </c>
      <c r="AF19" s="5"/>
      <c r="AG19" s="148"/>
      <c r="AH19" s="148"/>
      <c r="AI19" s="148"/>
      <c r="AJ19" s="148"/>
      <c r="AK19" s="7"/>
      <c r="AL19" s="6" t="s">
        <v>26</v>
      </c>
      <c r="AM19" s="6" t="s">
        <v>55</v>
      </c>
      <c r="AN19" s="7"/>
      <c r="AO19" s="6"/>
      <c r="AP19" s="148"/>
      <c r="AQ19" s="148">
        <v>17</v>
      </c>
      <c r="AR19" s="148">
        <v>85</v>
      </c>
      <c r="AS19" s="148"/>
      <c r="AT19" s="148"/>
      <c r="AU19" s="148"/>
    </row>
    <row r="20" spans="1:47" ht="21" x14ac:dyDescent="0.25">
      <c r="A20" s="136" t="e">
        <f t="shared" si="16"/>
        <v>#VALUE!</v>
      </c>
      <c r="B20" s="137"/>
      <c r="C20" s="137"/>
      <c r="D20" s="137"/>
      <c r="E20" s="137"/>
      <c r="F20" s="137"/>
      <c r="G20" s="138">
        <v>0</v>
      </c>
      <c r="H20" s="139">
        <f t="shared" si="0"/>
        <v>0</v>
      </c>
      <c r="I20" s="139">
        <f t="shared" si="1"/>
        <v>0</v>
      </c>
      <c r="J20" s="138">
        <v>0</v>
      </c>
      <c r="K20" s="139">
        <f t="shared" si="2"/>
        <v>0</v>
      </c>
      <c r="L20" s="139">
        <f t="shared" si="3"/>
        <v>0</v>
      </c>
      <c r="M20" s="138">
        <v>0</v>
      </c>
      <c r="N20" s="139">
        <f t="shared" si="4"/>
        <v>0</v>
      </c>
      <c r="O20" s="139">
        <f t="shared" si="5"/>
        <v>0</v>
      </c>
      <c r="P20" s="138">
        <v>0</v>
      </c>
      <c r="Q20" s="139">
        <f t="shared" si="6"/>
        <v>0</v>
      </c>
      <c r="R20" s="139">
        <f t="shared" si="7"/>
        <v>0</v>
      </c>
      <c r="S20" s="138">
        <v>0</v>
      </c>
      <c r="T20" s="139">
        <f t="shared" si="8"/>
        <v>0</v>
      </c>
      <c r="U20" s="139">
        <f t="shared" si="9"/>
        <v>0</v>
      </c>
      <c r="V20" s="138">
        <v>0</v>
      </c>
      <c r="W20" s="139">
        <f t="shared" si="10"/>
        <v>0</v>
      </c>
      <c r="X20" s="139">
        <f t="shared" si="11"/>
        <v>0</v>
      </c>
      <c r="Y20" s="138" t="s">
        <v>37</v>
      </c>
      <c r="Z20" s="139">
        <f t="shared" si="12"/>
        <v>0</v>
      </c>
      <c r="AA20" s="139">
        <f t="shared" si="14"/>
        <v>0</v>
      </c>
      <c r="AB20" s="139">
        <v>1000</v>
      </c>
      <c r="AC20" s="139">
        <f t="shared" si="17"/>
        <v>0</v>
      </c>
      <c r="AD20" s="138">
        <v>0</v>
      </c>
      <c r="AE20" s="139">
        <f t="shared" si="13"/>
        <v>0</v>
      </c>
      <c r="AF20" s="5"/>
      <c r="AG20" s="148"/>
      <c r="AH20" s="148"/>
      <c r="AI20" s="148"/>
      <c r="AJ20" s="148"/>
      <c r="AK20" s="7"/>
      <c r="AL20" s="6" t="s">
        <v>594</v>
      </c>
      <c r="AM20" s="6" t="s">
        <v>11</v>
      </c>
      <c r="AN20" s="7"/>
      <c r="AO20" s="6"/>
      <c r="AP20" s="148"/>
      <c r="AQ20" s="148">
        <v>18</v>
      </c>
      <c r="AR20" s="148">
        <v>90</v>
      </c>
      <c r="AS20" s="148"/>
      <c r="AT20" s="148"/>
      <c r="AU20" s="148"/>
    </row>
    <row r="21" spans="1:47" ht="21" x14ac:dyDescent="0.25">
      <c r="A21" s="136" t="e">
        <f t="shared" si="16"/>
        <v>#VALUE!</v>
      </c>
      <c r="B21" s="137"/>
      <c r="C21" s="137"/>
      <c r="D21" s="137"/>
      <c r="E21" s="137"/>
      <c r="F21" s="137"/>
      <c r="G21" s="138">
        <v>0</v>
      </c>
      <c r="H21" s="139">
        <f t="shared" si="0"/>
        <v>0</v>
      </c>
      <c r="I21" s="139">
        <f t="shared" si="1"/>
        <v>0</v>
      </c>
      <c r="J21" s="138">
        <v>0</v>
      </c>
      <c r="K21" s="139">
        <f t="shared" si="2"/>
        <v>0</v>
      </c>
      <c r="L21" s="139">
        <f t="shared" si="3"/>
        <v>0</v>
      </c>
      <c r="M21" s="138">
        <v>0</v>
      </c>
      <c r="N21" s="139">
        <f t="shared" si="4"/>
        <v>0</v>
      </c>
      <c r="O21" s="139">
        <f t="shared" si="5"/>
        <v>0</v>
      </c>
      <c r="P21" s="138">
        <v>0</v>
      </c>
      <c r="Q21" s="139">
        <f t="shared" si="6"/>
        <v>0</v>
      </c>
      <c r="R21" s="139">
        <f t="shared" si="7"/>
        <v>0</v>
      </c>
      <c r="S21" s="138">
        <v>0</v>
      </c>
      <c r="T21" s="139">
        <f t="shared" si="8"/>
        <v>0</v>
      </c>
      <c r="U21" s="139">
        <f t="shared" si="9"/>
        <v>0</v>
      </c>
      <c r="V21" s="138">
        <v>0</v>
      </c>
      <c r="W21" s="139">
        <f t="shared" si="10"/>
        <v>0</v>
      </c>
      <c r="X21" s="139">
        <f t="shared" si="11"/>
        <v>0</v>
      </c>
      <c r="Y21" s="138" t="s">
        <v>37</v>
      </c>
      <c r="Z21" s="139">
        <f t="shared" si="12"/>
        <v>0</v>
      </c>
      <c r="AA21" s="139">
        <f t="shared" si="14"/>
        <v>0</v>
      </c>
      <c r="AB21" s="139">
        <v>1000</v>
      </c>
      <c r="AC21" s="139">
        <f t="shared" si="17"/>
        <v>0</v>
      </c>
      <c r="AD21" s="138">
        <v>0</v>
      </c>
      <c r="AE21" s="139">
        <f t="shared" si="13"/>
        <v>0</v>
      </c>
      <c r="AF21" s="5"/>
      <c r="AG21" s="148"/>
      <c r="AH21" s="148"/>
      <c r="AI21" s="148"/>
      <c r="AJ21" s="148"/>
      <c r="AK21" s="148"/>
      <c r="AL21" s="6">
        <v>0</v>
      </c>
      <c r="AM21" s="6" t="s">
        <v>11</v>
      </c>
      <c r="AN21" s="7"/>
      <c r="AO21" s="6"/>
      <c r="AP21" s="148"/>
      <c r="AQ21" s="148">
        <v>19</v>
      </c>
      <c r="AR21" s="148">
        <v>95</v>
      </c>
      <c r="AS21" s="148"/>
      <c r="AT21" s="148"/>
      <c r="AU21" s="148"/>
    </row>
    <row r="22" spans="1:47" ht="21" x14ac:dyDescent="0.25">
      <c r="A22" s="136" t="e">
        <f t="shared" si="16"/>
        <v>#VALUE!</v>
      </c>
      <c r="B22" s="137"/>
      <c r="C22" s="137"/>
      <c r="D22" s="137"/>
      <c r="E22" s="137"/>
      <c r="F22" s="137"/>
      <c r="G22" s="138">
        <v>0</v>
      </c>
      <c r="H22" s="139">
        <f t="shared" si="0"/>
        <v>0</v>
      </c>
      <c r="I22" s="139">
        <f t="shared" si="1"/>
        <v>0</v>
      </c>
      <c r="J22" s="138">
        <v>0</v>
      </c>
      <c r="K22" s="139">
        <f t="shared" si="2"/>
        <v>0</v>
      </c>
      <c r="L22" s="139">
        <f t="shared" si="3"/>
        <v>0</v>
      </c>
      <c r="M22" s="138">
        <v>0</v>
      </c>
      <c r="N22" s="139">
        <f t="shared" si="4"/>
        <v>0</v>
      </c>
      <c r="O22" s="139">
        <f t="shared" si="5"/>
        <v>0</v>
      </c>
      <c r="P22" s="138">
        <v>0</v>
      </c>
      <c r="Q22" s="139">
        <f t="shared" si="6"/>
        <v>0</v>
      </c>
      <c r="R22" s="139">
        <f t="shared" si="7"/>
        <v>0</v>
      </c>
      <c r="S22" s="138">
        <v>0</v>
      </c>
      <c r="T22" s="139">
        <f t="shared" si="8"/>
        <v>0</v>
      </c>
      <c r="U22" s="139">
        <f t="shared" si="9"/>
        <v>0</v>
      </c>
      <c r="V22" s="138">
        <v>0</v>
      </c>
      <c r="W22" s="139">
        <f t="shared" si="10"/>
        <v>0</v>
      </c>
      <c r="X22" s="139">
        <f t="shared" si="11"/>
        <v>0</v>
      </c>
      <c r="Y22" s="138" t="s">
        <v>37</v>
      </c>
      <c r="Z22" s="139">
        <f t="shared" si="12"/>
        <v>0</v>
      </c>
      <c r="AA22" s="139">
        <f t="shared" si="14"/>
        <v>0</v>
      </c>
      <c r="AB22" s="139">
        <v>1000</v>
      </c>
      <c r="AC22" s="139">
        <f t="shared" si="17"/>
        <v>0</v>
      </c>
      <c r="AD22" s="138">
        <v>0</v>
      </c>
      <c r="AE22" s="139">
        <f t="shared" si="13"/>
        <v>0</v>
      </c>
      <c r="AF22" s="5"/>
      <c r="AG22" s="148"/>
      <c r="AH22" s="148"/>
      <c r="AI22" s="148"/>
      <c r="AJ22" s="148"/>
      <c r="AK22" s="148"/>
      <c r="AL22" s="148"/>
      <c r="AM22" s="148"/>
      <c r="AN22" s="148"/>
      <c r="AO22" s="6"/>
      <c r="AP22" s="148"/>
      <c r="AQ22" s="148">
        <v>20</v>
      </c>
      <c r="AR22" s="148">
        <v>100</v>
      </c>
      <c r="AS22" s="148"/>
      <c r="AT22" s="148"/>
      <c r="AU22" s="148"/>
    </row>
    <row r="23" spans="1:47" ht="18.75" x14ac:dyDescent="0.25">
      <c r="A23" s="136" t="e">
        <f t="shared" si="16"/>
        <v>#VALUE!</v>
      </c>
      <c r="B23" s="137"/>
      <c r="C23" s="137"/>
      <c r="D23" s="137"/>
      <c r="E23" s="137"/>
      <c r="F23" s="137"/>
      <c r="G23" s="138">
        <v>0</v>
      </c>
      <c r="H23" s="139">
        <f t="shared" si="0"/>
        <v>0</v>
      </c>
      <c r="I23" s="139">
        <f t="shared" si="1"/>
        <v>0</v>
      </c>
      <c r="J23" s="138">
        <v>0</v>
      </c>
      <c r="K23" s="139">
        <f t="shared" si="2"/>
        <v>0</v>
      </c>
      <c r="L23" s="139">
        <f t="shared" si="3"/>
        <v>0</v>
      </c>
      <c r="M23" s="138">
        <v>0</v>
      </c>
      <c r="N23" s="139">
        <f t="shared" si="4"/>
        <v>0</v>
      </c>
      <c r="O23" s="139">
        <f t="shared" si="5"/>
        <v>0</v>
      </c>
      <c r="P23" s="138">
        <v>0</v>
      </c>
      <c r="Q23" s="139">
        <f t="shared" si="6"/>
        <v>0</v>
      </c>
      <c r="R23" s="139">
        <f t="shared" si="7"/>
        <v>0</v>
      </c>
      <c r="S23" s="138">
        <v>0</v>
      </c>
      <c r="T23" s="139">
        <f t="shared" si="8"/>
        <v>0</v>
      </c>
      <c r="U23" s="139">
        <f t="shared" si="9"/>
        <v>0</v>
      </c>
      <c r="V23" s="138">
        <v>0</v>
      </c>
      <c r="W23" s="139">
        <f t="shared" si="10"/>
        <v>0</v>
      </c>
      <c r="X23" s="139">
        <f t="shared" si="11"/>
        <v>0</v>
      </c>
      <c r="Y23" s="138" t="s">
        <v>37</v>
      </c>
      <c r="Z23" s="139">
        <f t="shared" si="12"/>
        <v>0</v>
      </c>
      <c r="AA23" s="139">
        <f t="shared" si="14"/>
        <v>0</v>
      </c>
      <c r="AB23" s="139">
        <v>1000</v>
      </c>
      <c r="AC23" s="139">
        <f t="shared" si="17"/>
        <v>0</v>
      </c>
      <c r="AD23" s="138">
        <v>0</v>
      </c>
      <c r="AE23" s="139">
        <f t="shared" si="13"/>
        <v>0</v>
      </c>
      <c r="AF23" s="5"/>
      <c r="AG23" s="9"/>
      <c r="AH23" s="10"/>
      <c r="AI23" s="10"/>
      <c r="AJ23" s="10"/>
      <c r="AK23" s="10"/>
      <c r="AL23" s="10"/>
      <c r="AM23" s="9"/>
      <c r="AN23" s="9"/>
      <c r="AO23" s="9"/>
      <c r="AP23" s="9"/>
      <c r="AQ23" s="9"/>
      <c r="AR23" s="9"/>
      <c r="AS23" s="9"/>
      <c r="AT23" s="9"/>
      <c r="AU23" s="11"/>
    </row>
    <row r="24" spans="1:47" ht="18.75" x14ac:dyDescent="0.25">
      <c r="A24" s="136" t="e">
        <f t="shared" si="16"/>
        <v>#VALUE!</v>
      </c>
      <c r="B24" s="137"/>
      <c r="C24" s="137"/>
      <c r="D24" s="137"/>
      <c r="E24" s="137"/>
      <c r="F24" s="137"/>
      <c r="G24" s="138">
        <v>0</v>
      </c>
      <c r="H24" s="139">
        <f t="shared" si="0"/>
        <v>0</v>
      </c>
      <c r="I24" s="139">
        <f t="shared" si="1"/>
        <v>0</v>
      </c>
      <c r="J24" s="138">
        <v>0</v>
      </c>
      <c r="K24" s="139">
        <f t="shared" si="2"/>
        <v>0</v>
      </c>
      <c r="L24" s="139">
        <f t="shared" si="3"/>
        <v>0</v>
      </c>
      <c r="M24" s="138">
        <v>0</v>
      </c>
      <c r="N24" s="139">
        <f t="shared" si="4"/>
        <v>0</v>
      </c>
      <c r="O24" s="139">
        <f t="shared" si="5"/>
        <v>0</v>
      </c>
      <c r="P24" s="138">
        <v>0</v>
      </c>
      <c r="Q24" s="139">
        <f t="shared" si="6"/>
        <v>0</v>
      </c>
      <c r="R24" s="139">
        <f t="shared" si="7"/>
        <v>0</v>
      </c>
      <c r="S24" s="138">
        <v>0</v>
      </c>
      <c r="T24" s="139">
        <f t="shared" si="8"/>
        <v>0</v>
      </c>
      <c r="U24" s="139">
        <f t="shared" si="9"/>
        <v>0</v>
      </c>
      <c r="V24" s="138">
        <v>0</v>
      </c>
      <c r="W24" s="139">
        <f t="shared" si="10"/>
        <v>0</v>
      </c>
      <c r="X24" s="139">
        <f t="shared" si="11"/>
        <v>0</v>
      </c>
      <c r="Y24" s="138" t="s">
        <v>37</v>
      </c>
      <c r="Z24" s="139">
        <f t="shared" si="12"/>
        <v>0</v>
      </c>
      <c r="AA24" s="139">
        <f t="shared" si="14"/>
        <v>0</v>
      </c>
      <c r="AB24" s="139">
        <v>1000</v>
      </c>
      <c r="AC24" s="139">
        <f t="shared" si="17"/>
        <v>0</v>
      </c>
      <c r="AD24" s="138">
        <v>0</v>
      </c>
      <c r="AE24" s="139">
        <f t="shared" si="13"/>
        <v>0</v>
      </c>
      <c r="AF24" s="5"/>
      <c r="AG24" s="9"/>
      <c r="AH24" s="10"/>
      <c r="AI24" s="10"/>
      <c r="AJ24" s="10"/>
      <c r="AK24" s="10"/>
      <c r="AL24" s="10"/>
      <c r="AM24" s="9"/>
      <c r="AN24" s="9"/>
      <c r="AO24" s="9"/>
      <c r="AP24" s="9"/>
      <c r="AQ24" s="9"/>
      <c r="AR24" s="9"/>
      <c r="AS24" s="9"/>
      <c r="AT24" s="9"/>
      <c r="AU24" s="11"/>
    </row>
    <row r="25" spans="1:47" ht="18.75" x14ac:dyDescent="0.25">
      <c r="A25" s="136" t="e">
        <f t="shared" si="16"/>
        <v>#VALUE!</v>
      </c>
      <c r="B25" s="137"/>
      <c r="C25" s="137"/>
      <c r="D25" s="137"/>
      <c r="E25" s="137"/>
      <c r="F25" s="137"/>
      <c r="G25" s="138">
        <v>0</v>
      </c>
      <c r="H25" s="139">
        <f t="shared" si="0"/>
        <v>0</v>
      </c>
      <c r="I25" s="139">
        <f t="shared" si="1"/>
        <v>0</v>
      </c>
      <c r="J25" s="138">
        <v>0</v>
      </c>
      <c r="K25" s="139">
        <f t="shared" si="2"/>
        <v>0</v>
      </c>
      <c r="L25" s="139">
        <f t="shared" si="3"/>
        <v>0</v>
      </c>
      <c r="M25" s="138">
        <v>0</v>
      </c>
      <c r="N25" s="139">
        <f t="shared" si="4"/>
        <v>0</v>
      </c>
      <c r="O25" s="139">
        <f t="shared" si="5"/>
        <v>0</v>
      </c>
      <c r="P25" s="138">
        <v>0</v>
      </c>
      <c r="Q25" s="139">
        <f t="shared" si="6"/>
        <v>0</v>
      </c>
      <c r="R25" s="139">
        <f t="shared" si="7"/>
        <v>0</v>
      </c>
      <c r="S25" s="138">
        <v>0</v>
      </c>
      <c r="T25" s="139">
        <f t="shared" si="8"/>
        <v>0</v>
      </c>
      <c r="U25" s="139">
        <f t="shared" si="9"/>
        <v>0</v>
      </c>
      <c r="V25" s="138">
        <v>0</v>
      </c>
      <c r="W25" s="139">
        <f t="shared" si="10"/>
        <v>0</v>
      </c>
      <c r="X25" s="139">
        <f t="shared" si="11"/>
        <v>0</v>
      </c>
      <c r="Y25" s="138" t="s">
        <v>37</v>
      </c>
      <c r="Z25" s="139">
        <f t="shared" si="12"/>
        <v>0</v>
      </c>
      <c r="AA25" s="139">
        <f t="shared" si="14"/>
        <v>0</v>
      </c>
      <c r="AB25" s="139">
        <v>1000</v>
      </c>
      <c r="AC25" s="139">
        <f t="shared" si="17"/>
        <v>0</v>
      </c>
      <c r="AD25" s="138">
        <v>0</v>
      </c>
      <c r="AE25" s="139">
        <f t="shared" si="13"/>
        <v>0</v>
      </c>
      <c r="AF25" s="5"/>
      <c r="AG25" s="9"/>
      <c r="AH25" s="10"/>
      <c r="AI25" s="10"/>
      <c r="AJ25" s="10"/>
      <c r="AK25" s="10"/>
      <c r="AL25" s="10"/>
      <c r="AM25" s="9"/>
      <c r="AN25" s="9"/>
      <c r="AO25" s="9"/>
      <c r="AP25" s="9"/>
      <c r="AQ25" s="9"/>
      <c r="AR25" s="9"/>
      <c r="AS25" s="9"/>
      <c r="AT25" s="9"/>
      <c r="AU25" s="11"/>
    </row>
    <row r="26" spans="1:47" ht="18.75" x14ac:dyDescent="0.25">
      <c r="A26" s="136" t="e">
        <f t="shared" si="16"/>
        <v>#VALUE!</v>
      </c>
      <c r="B26" s="137"/>
      <c r="C26" s="137"/>
      <c r="D26" s="137"/>
      <c r="E26" s="137"/>
      <c r="F26" s="137"/>
      <c r="G26" s="138">
        <v>0</v>
      </c>
      <c r="H26" s="139">
        <f t="shared" si="0"/>
        <v>0</v>
      </c>
      <c r="I26" s="139">
        <f t="shared" si="1"/>
        <v>0</v>
      </c>
      <c r="J26" s="138">
        <v>0</v>
      </c>
      <c r="K26" s="139">
        <f t="shared" si="2"/>
        <v>0</v>
      </c>
      <c r="L26" s="139">
        <f t="shared" si="3"/>
        <v>0</v>
      </c>
      <c r="M26" s="138">
        <v>0</v>
      </c>
      <c r="N26" s="139">
        <f t="shared" si="4"/>
        <v>0</v>
      </c>
      <c r="O26" s="139">
        <f t="shared" si="5"/>
        <v>0</v>
      </c>
      <c r="P26" s="138">
        <v>0</v>
      </c>
      <c r="Q26" s="139">
        <f t="shared" si="6"/>
        <v>0</v>
      </c>
      <c r="R26" s="139">
        <f t="shared" si="7"/>
        <v>0</v>
      </c>
      <c r="S26" s="138">
        <v>0</v>
      </c>
      <c r="T26" s="139">
        <f t="shared" si="8"/>
        <v>0</v>
      </c>
      <c r="U26" s="139">
        <f t="shared" si="9"/>
        <v>0</v>
      </c>
      <c r="V26" s="138">
        <v>0</v>
      </c>
      <c r="W26" s="139">
        <f t="shared" si="10"/>
        <v>0</v>
      </c>
      <c r="X26" s="139">
        <f t="shared" si="11"/>
        <v>0</v>
      </c>
      <c r="Y26" s="138" t="s">
        <v>37</v>
      </c>
      <c r="Z26" s="139">
        <f t="shared" si="12"/>
        <v>0</v>
      </c>
      <c r="AA26" s="139">
        <f t="shared" si="14"/>
        <v>0</v>
      </c>
      <c r="AB26" s="139">
        <v>1000</v>
      </c>
      <c r="AC26" s="139">
        <f t="shared" si="17"/>
        <v>0</v>
      </c>
      <c r="AD26" s="138">
        <v>0</v>
      </c>
      <c r="AE26" s="139">
        <f t="shared" si="13"/>
        <v>0</v>
      </c>
      <c r="AF26" s="5"/>
      <c r="AG26" s="9"/>
      <c r="AH26" s="10"/>
      <c r="AI26" s="10"/>
      <c r="AJ26" s="10"/>
      <c r="AK26" s="10"/>
      <c r="AL26" s="10"/>
      <c r="AM26" s="9"/>
      <c r="AN26" s="9"/>
      <c r="AO26" s="9"/>
      <c r="AP26" s="9"/>
      <c r="AQ26" s="9"/>
      <c r="AR26" s="9"/>
      <c r="AS26" s="9"/>
      <c r="AT26" s="9"/>
      <c r="AU26" s="11"/>
    </row>
    <row r="27" spans="1:47" ht="18.75" x14ac:dyDescent="0.25">
      <c r="A27" s="136" t="e">
        <f t="shared" si="16"/>
        <v>#VALUE!</v>
      </c>
      <c r="B27" s="137"/>
      <c r="C27" s="137"/>
      <c r="D27" s="137"/>
      <c r="E27" s="137"/>
      <c r="F27" s="137"/>
      <c r="G27" s="138">
        <v>0</v>
      </c>
      <c r="H27" s="139">
        <f t="shared" si="0"/>
        <v>0</v>
      </c>
      <c r="I27" s="139">
        <f t="shared" si="1"/>
        <v>0</v>
      </c>
      <c r="J27" s="138">
        <v>0</v>
      </c>
      <c r="K27" s="139">
        <f t="shared" si="2"/>
        <v>0</v>
      </c>
      <c r="L27" s="139">
        <f t="shared" si="3"/>
        <v>0</v>
      </c>
      <c r="M27" s="138">
        <v>0</v>
      </c>
      <c r="N27" s="139">
        <f t="shared" si="4"/>
        <v>0</v>
      </c>
      <c r="O27" s="139">
        <f t="shared" si="5"/>
        <v>0</v>
      </c>
      <c r="P27" s="138">
        <v>0</v>
      </c>
      <c r="Q27" s="139">
        <f t="shared" si="6"/>
        <v>0</v>
      </c>
      <c r="R27" s="139">
        <f t="shared" si="7"/>
        <v>0</v>
      </c>
      <c r="S27" s="138">
        <v>0</v>
      </c>
      <c r="T27" s="139">
        <f t="shared" si="8"/>
        <v>0</v>
      </c>
      <c r="U27" s="139">
        <f t="shared" si="9"/>
        <v>0</v>
      </c>
      <c r="V27" s="138">
        <v>0</v>
      </c>
      <c r="W27" s="139">
        <f t="shared" si="10"/>
        <v>0</v>
      </c>
      <c r="X27" s="139">
        <f t="shared" si="11"/>
        <v>0</v>
      </c>
      <c r="Y27" s="138" t="s">
        <v>37</v>
      </c>
      <c r="Z27" s="139">
        <f t="shared" si="12"/>
        <v>0</v>
      </c>
      <c r="AA27" s="139">
        <f t="shared" si="14"/>
        <v>0</v>
      </c>
      <c r="AB27" s="139">
        <v>1000</v>
      </c>
      <c r="AC27" s="139">
        <f t="shared" si="17"/>
        <v>0</v>
      </c>
      <c r="AD27" s="138">
        <v>0</v>
      </c>
      <c r="AE27" s="139">
        <f t="shared" si="13"/>
        <v>0</v>
      </c>
      <c r="AF27" s="5"/>
      <c r="AG27" s="9"/>
      <c r="AH27" s="10"/>
      <c r="AI27" s="10"/>
      <c r="AJ27" s="10"/>
      <c r="AK27" s="10"/>
      <c r="AL27" s="10"/>
      <c r="AM27" s="9"/>
      <c r="AN27" s="9"/>
      <c r="AO27" s="9"/>
      <c r="AP27" s="9"/>
      <c r="AQ27" s="9"/>
      <c r="AR27" s="9"/>
      <c r="AS27" s="9"/>
      <c r="AT27" s="9"/>
      <c r="AU27" s="11"/>
    </row>
    <row r="28" spans="1:47" ht="18.75" x14ac:dyDescent="0.25">
      <c r="A28" s="136" t="e">
        <f t="shared" si="16"/>
        <v>#VALUE!</v>
      </c>
      <c r="B28" s="137"/>
      <c r="C28" s="137"/>
      <c r="D28" s="137"/>
      <c r="E28" s="137"/>
      <c r="F28" s="137"/>
      <c r="G28" s="138">
        <v>0</v>
      </c>
      <c r="H28" s="139">
        <f t="shared" si="0"/>
        <v>0</v>
      </c>
      <c r="I28" s="139">
        <f t="shared" si="1"/>
        <v>0</v>
      </c>
      <c r="J28" s="138">
        <v>0</v>
      </c>
      <c r="K28" s="139">
        <f t="shared" si="2"/>
        <v>0</v>
      </c>
      <c r="L28" s="139">
        <f t="shared" si="3"/>
        <v>0</v>
      </c>
      <c r="M28" s="138">
        <v>0</v>
      </c>
      <c r="N28" s="139">
        <f t="shared" si="4"/>
        <v>0</v>
      </c>
      <c r="O28" s="139">
        <f t="shared" si="5"/>
        <v>0</v>
      </c>
      <c r="P28" s="138">
        <v>0</v>
      </c>
      <c r="Q28" s="139">
        <f t="shared" si="6"/>
        <v>0</v>
      </c>
      <c r="R28" s="139">
        <f t="shared" si="7"/>
        <v>0</v>
      </c>
      <c r="S28" s="138">
        <v>0</v>
      </c>
      <c r="T28" s="139">
        <f t="shared" si="8"/>
        <v>0</v>
      </c>
      <c r="U28" s="139">
        <f t="shared" si="9"/>
        <v>0</v>
      </c>
      <c r="V28" s="138">
        <v>0</v>
      </c>
      <c r="W28" s="139">
        <f t="shared" si="10"/>
        <v>0</v>
      </c>
      <c r="X28" s="139">
        <f t="shared" si="11"/>
        <v>0</v>
      </c>
      <c r="Y28" s="138" t="s">
        <v>37</v>
      </c>
      <c r="Z28" s="139">
        <f t="shared" si="12"/>
        <v>0</v>
      </c>
      <c r="AA28" s="139">
        <f t="shared" si="14"/>
        <v>0</v>
      </c>
      <c r="AB28" s="139">
        <v>1000</v>
      </c>
      <c r="AC28" s="139">
        <f t="shared" si="17"/>
        <v>0</v>
      </c>
      <c r="AD28" s="138">
        <v>0</v>
      </c>
      <c r="AE28" s="139">
        <f t="shared" si="13"/>
        <v>0</v>
      </c>
      <c r="AF28" s="5"/>
      <c r="AG28" s="9"/>
      <c r="AH28" s="10"/>
      <c r="AI28" s="10"/>
      <c r="AJ28" s="10"/>
      <c r="AK28" s="10"/>
      <c r="AL28" s="10"/>
      <c r="AM28" s="9"/>
      <c r="AN28" s="9"/>
      <c r="AO28" s="9"/>
      <c r="AP28" s="9"/>
      <c r="AQ28" s="9"/>
      <c r="AR28" s="9"/>
      <c r="AS28" s="9"/>
      <c r="AT28" s="9"/>
      <c r="AU28" s="11"/>
    </row>
    <row r="29" spans="1:47" ht="18.75" x14ac:dyDescent="0.25">
      <c r="A29" s="136"/>
      <c r="B29" s="137"/>
      <c r="C29" s="137"/>
      <c r="D29" s="137"/>
      <c r="E29" s="137"/>
      <c r="F29" s="137"/>
      <c r="G29" s="138">
        <v>0</v>
      </c>
      <c r="H29" s="139">
        <f t="shared" si="0"/>
        <v>0</v>
      </c>
      <c r="I29" s="139">
        <f t="shared" si="1"/>
        <v>0</v>
      </c>
      <c r="J29" s="138">
        <v>0</v>
      </c>
      <c r="K29" s="139">
        <f t="shared" si="2"/>
        <v>0</v>
      </c>
      <c r="L29" s="139">
        <f t="shared" si="3"/>
        <v>0</v>
      </c>
      <c r="M29" s="138">
        <v>0</v>
      </c>
      <c r="N29" s="139">
        <f t="shared" si="4"/>
        <v>0</v>
      </c>
      <c r="O29" s="139">
        <f t="shared" si="5"/>
        <v>0</v>
      </c>
      <c r="P29" s="138">
        <v>0</v>
      </c>
      <c r="Q29" s="139">
        <f t="shared" si="6"/>
        <v>0</v>
      </c>
      <c r="R29" s="139">
        <f t="shared" si="7"/>
        <v>0</v>
      </c>
      <c r="S29" s="138">
        <v>0</v>
      </c>
      <c r="T29" s="139">
        <f t="shared" si="8"/>
        <v>0</v>
      </c>
      <c r="U29" s="139">
        <f t="shared" si="9"/>
        <v>0</v>
      </c>
      <c r="V29" s="138">
        <v>0</v>
      </c>
      <c r="W29" s="139">
        <f t="shared" si="10"/>
        <v>0</v>
      </c>
      <c r="X29" s="139">
        <f t="shared" si="11"/>
        <v>0</v>
      </c>
      <c r="Y29" s="138" t="s">
        <v>37</v>
      </c>
      <c r="Z29" s="139">
        <f t="shared" si="12"/>
        <v>0</v>
      </c>
      <c r="AA29" s="139">
        <f t="shared" si="14"/>
        <v>0</v>
      </c>
      <c r="AB29" s="139">
        <v>1000</v>
      </c>
      <c r="AC29" s="139">
        <f t="shared" ref="AC29:AC60" si="18">SUM(I29,L29,O29,R29,U29,X29,AA29)-Y1460</f>
        <v>0</v>
      </c>
      <c r="AD29" s="138">
        <v>0</v>
      </c>
      <c r="AE29" s="139">
        <f t="shared" si="13"/>
        <v>0</v>
      </c>
      <c r="AF29" s="5"/>
      <c r="AG29" s="9"/>
      <c r="AH29" s="10"/>
      <c r="AI29" s="10"/>
      <c r="AJ29" s="10"/>
      <c r="AK29" s="10"/>
      <c r="AL29" s="10"/>
      <c r="AM29" s="9"/>
      <c r="AN29" s="9"/>
      <c r="AO29" s="9"/>
      <c r="AP29" s="9"/>
      <c r="AQ29" s="9"/>
      <c r="AR29" s="9"/>
      <c r="AS29" s="9"/>
      <c r="AT29" s="9"/>
      <c r="AU29" s="11"/>
    </row>
    <row r="30" spans="1:47" ht="18.75" x14ac:dyDescent="0.25">
      <c r="A30" s="136"/>
      <c r="B30" s="137"/>
      <c r="C30" s="137"/>
      <c r="D30" s="137"/>
      <c r="E30" s="137"/>
      <c r="F30" s="137"/>
      <c r="G30" s="138">
        <v>0</v>
      </c>
      <c r="H30" s="139">
        <f t="shared" si="0"/>
        <v>0</v>
      </c>
      <c r="I30" s="139">
        <f t="shared" si="1"/>
        <v>0</v>
      </c>
      <c r="J30" s="138">
        <v>0</v>
      </c>
      <c r="K30" s="139">
        <f t="shared" si="2"/>
        <v>0</v>
      </c>
      <c r="L30" s="139">
        <f t="shared" si="3"/>
        <v>0</v>
      </c>
      <c r="M30" s="138">
        <v>0</v>
      </c>
      <c r="N30" s="139">
        <f t="shared" si="4"/>
        <v>0</v>
      </c>
      <c r="O30" s="139">
        <f t="shared" si="5"/>
        <v>0</v>
      </c>
      <c r="P30" s="138">
        <v>0</v>
      </c>
      <c r="Q30" s="139">
        <f t="shared" si="6"/>
        <v>0</v>
      </c>
      <c r="R30" s="139">
        <f t="shared" si="7"/>
        <v>0</v>
      </c>
      <c r="S30" s="138">
        <v>0</v>
      </c>
      <c r="T30" s="139">
        <f t="shared" si="8"/>
        <v>0</v>
      </c>
      <c r="U30" s="139">
        <f t="shared" si="9"/>
        <v>0</v>
      </c>
      <c r="V30" s="138">
        <v>0</v>
      </c>
      <c r="W30" s="139">
        <f t="shared" si="10"/>
        <v>0</v>
      </c>
      <c r="X30" s="139">
        <f t="shared" si="11"/>
        <v>0</v>
      </c>
      <c r="Y30" s="138" t="s">
        <v>37</v>
      </c>
      <c r="Z30" s="139">
        <f t="shared" si="12"/>
        <v>0</v>
      </c>
      <c r="AA30" s="139">
        <f t="shared" si="14"/>
        <v>0</v>
      </c>
      <c r="AB30" s="139">
        <v>1000</v>
      </c>
      <c r="AC30" s="139">
        <f t="shared" si="18"/>
        <v>0</v>
      </c>
      <c r="AD30" s="138">
        <v>0</v>
      </c>
      <c r="AE30" s="139">
        <f t="shared" si="13"/>
        <v>0</v>
      </c>
      <c r="AF30" s="5"/>
      <c r="AG30" s="9"/>
      <c r="AH30" s="10"/>
      <c r="AI30" s="10"/>
      <c r="AJ30" s="10"/>
      <c r="AK30" s="10"/>
      <c r="AL30" s="10"/>
      <c r="AM30" s="9"/>
      <c r="AN30" s="9"/>
      <c r="AO30" s="9"/>
      <c r="AP30" s="9"/>
      <c r="AQ30" s="9"/>
      <c r="AR30" s="9"/>
      <c r="AS30" s="9"/>
      <c r="AT30" s="9"/>
      <c r="AU30" s="11"/>
    </row>
    <row r="31" spans="1:47" ht="18.75" x14ac:dyDescent="0.25">
      <c r="A31" s="136"/>
      <c r="B31" s="137"/>
      <c r="C31" s="137"/>
      <c r="D31" s="137"/>
      <c r="E31" s="137"/>
      <c r="F31" s="137"/>
      <c r="G31" s="138">
        <v>0</v>
      </c>
      <c r="H31" s="139">
        <f t="shared" si="0"/>
        <v>0</v>
      </c>
      <c r="I31" s="139">
        <f t="shared" si="1"/>
        <v>0</v>
      </c>
      <c r="J31" s="138">
        <v>0</v>
      </c>
      <c r="K31" s="139">
        <f t="shared" si="2"/>
        <v>0</v>
      </c>
      <c r="L31" s="139">
        <f t="shared" si="3"/>
        <v>0</v>
      </c>
      <c r="M31" s="138">
        <v>0</v>
      </c>
      <c r="N31" s="139">
        <f t="shared" si="4"/>
        <v>0</v>
      </c>
      <c r="O31" s="139">
        <f t="shared" si="5"/>
        <v>0</v>
      </c>
      <c r="P31" s="138">
        <v>0</v>
      </c>
      <c r="Q31" s="139">
        <f t="shared" si="6"/>
        <v>0</v>
      </c>
      <c r="R31" s="139">
        <f t="shared" si="7"/>
        <v>0</v>
      </c>
      <c r="S31" s="138">
        <v>0</v>
      </c>
      <c r="T31" s="139">
        <f t="shared" si="8"/>
        <v>0</v>
      </c>
      <c r="U31" s="139">
        <f t="shared" si="9"/>
        <v>0</v>
      </c>
      <c r="V31" s="138">
        <v>0</v>
      </c>
      <c r="W31" s="139">
        <f t="shared" si="10"/>
        <v>0</v>
      </c>
      <c r="X31" s="139">
        <f t="shared" si="11"/>
        <v>0</v>
      </c>
      <c r="Y31" s="138" t="s">
        <v>37</v>
      </c>
      <c r="Z31" s="139">
        <f t="shared" si="12"/>
        <v>0</v>
      </c>
      <c r="AA31" s="139">
        <f t="shared" si="14"/>
        <v>0</v>
      </c>
      <c r="AB31" s="139">
        <v>1000</v>
      </c>
      <c r="AC31" s="139">
        <f t="shared" si="18"/>
        <v>0</v>
      </c>
      <c r="AD31" s="138">
        <v>0</v>
      </c>
      <c r="AE31" s="139">
        <f t="shared" si="13"/>
        <v>0</v>
      </c>
      <c r="AF31" s="5"/>
      <c r="AG31" s="9"/>
      <c r="AH31" s="10"/>
      <c r="AI31" s="10"/>
      <c r="AJ31" s="10"/>
      <c r="AK31" s="10"/>
      <c r="AL31" s="10"/>
      <c r="AM31" s="9"/>
      <c r="AN31" s="9"/>
      <c r="AO31" s="9"/>
      <c r="AP31" s="9"/>
      <c r="AQ31" s="9"/>
      <c r="AR31" s="9"/>
      <c r="AS31" s="9"/>
      <c r="AT31" s="9"/>
      <c r="AU31" s="11"/>
    </row>
    <row r="32" spans="1:47" ht="18.75" x14ac:dyDescent="0.25">
      <c r="A32" s="136"/>
      <c r="B32" s="137"/>
      <c r="C32" s="137"/>
      <c r="D32" s="137"/>
      <c r="E32" s="137"/>
      <c r="F32" s="137"/>
      <c r="G32" s="138">
        <v>0</v>
      </c>
      <c r="H32" s="139">
        <f t="shared" si="0"/>
        <v>0</v>
      </c>
      <c r="I32" s="139">
        <f t="shared" si="1"/>
        <v>0</v>
      </c>
      <c r="J32" s="138">
        <v>0</v>
      </c>
      <c r="K32" s="139">
        <f t="shared" si="2"/>
        <v>0</v>
      </c>
      <c r="L32" s="139">
        <f t="shared" si="3"/>
        <v>0</v>
      </c>
      <c r="M32" s="138">
        <v>0</v>
      </c>
      <c r="N32" s="139">
        <f t="shared" si="4"/>
        <v>0</v>
      </c>
      <c r="O32" s="139">
        <f t="shared" si="5"/>
        <v>0</v>
      </c>
      <c r="P32" s="138">
        <v>0</v>
      </c>
      <c r="Q32" s="139">
        <f t="shared" si="6"/>
        <v>0</v>
      </c>
      <c r="R32" s="139">
        <f t="shared" si="7"/>
        <v>0</v>
      </c>
      <c r="S32" s="138">
        <v>0</v>
      </c>
      <c r="T32" s="139">
        <f t="shared" si="8"/>
        <v>0</v>
      </c>
      <c r="U32" s="139">
        <f t="shared" si="9"/>
        <v>0</v>
      </c>
      <c r="V32" s="138">
        <v>0</v>
      </c>
      <c r="W32" s="139">
        <f t="shared" si="10"/>
        <v>0</v>
      </c>
      <c r="X32" s="139">
        <f t="shared" si="11"/>
        <v>0</v>
      </c>
      <c r="Y32" s="138" t="s">
        <v>37</v>
      </c>
      <c r="Z32" s="139">
        <f t="shared" si="12"/>
        <v>0</v>
      </c>
      <c r="AA32" s="139">
        <f t="shared" si="14"/>
        <v>0</v>
      </c>
      <c r="AB32" s="139">
        <v>1000</v>
      </c>
      <c r="AC32" s="139">
        <f t="shared" si="18"/>
        <v>0</v>
      </c>
      <c r="AD32" s="138">
        <v>0</v>
      </c>
      <c r="AE32" s="139">
        <f t="shared" si="13"/>
        <v>0</v>
      </c>
      <c r="AF32" s="5"/>
      <c r="AG32" s="9"/>
      <c r="AH32" s="10"/>
      <c r="AI32" s="10"/>
      <c r="AJ32" s="10"/>
      <c r="AK32" s="10"/>
      <c r="AL32" s="10"/>
      <c r="AM32" s="9"/>
      <c r="AN32" s="9"/>
      <c r="AO32" s="9"/>
      <c r="AP32" s="9"/>
      <c r="AQ32" s="9"/>
      <c r="AR32" s="9"/>
      <c r="AS32" s="9"/>
      <c r="AT32" s="9"/>
      <c r="AU32" s="11"/>
    </row>
    <row r="33" spans="1:47" ht="18.75" x14ac:dyDescent="0.25">
      <c r="A33" s="136"/>
      <c r="B33" s="137"/>
      <c r="C33" s="137"/>
      <c r="D33" s="137"/>
      <c r="E33" s="137"/>
      <c r="F33" s="137"/>
      <c r="G33" s="138">
        <v>0</v>
      </c>
      <c r="H33" s="139">
        <f t="shared" si="0"/>
        <v>0</v>
      </c>
      <c r="I33" s="139">
        <f t="shared" si="1"/>
        <v>0</v>
      </c>
      <c r="J33" s="138">
        <v>0</v>
      </c>
      <c r="K33" s="139">
        <f t="shared" si="2"/>
        <v>0</v>
      </c>
      <c r="L33" s="139">
        <f t="shared" si="3"/>
        <v>0</v>
      </c>
      <c r="M33" s="138">
        <v>0</v>
      </c>
      <c r="N33" s="139">
        <f t="shared" si="4"/>
        <v>0</v>
      </c>
      <c r="O33" s="139">
        <f t="shared" si="5"/>
        <v>0</v>
      </c>
      <c r="P33" s="138">
        <v>0</v>
      </c>
      <c r="Q33" s="139">
        <f t="shared" si="6"/>
        <v>0</v>
      </c>
      <c r="R33" s="139">
        <f t="shared" si="7"/>
        <v>0</v>
      </c>
      <c r="S33" s="138">
        <v>0</v>
      </c>
      <c r="T33" s="139">
        <f t="shared" si="8"/>
        <v>0</v>
      </c>
      <c r="U33" s="139">
        <f t="shared" si="9"/>
        <v>0</v>
      </c>
      <c r="V33" s="138">
        <v>0</v>
      </c>
      <c r="W33" s="139">
        <f t="shared" si="10"/>
        <v>0</v>
      </c>
      <c r="X33" s="139">
        <f t="shared" si="11"/>
        <v>0</v>
      </c>
      <c r="Y33" s="138" t="s">
        <v>37</v>
      </c>
      <c r="Z33" s="139">
        <f t="shared" si="12"/>
        <v>0</v>
      </c>
      <c r="AA33" s="139">
        <f t="shared" si="14"/>
        <v>0</v>
      </c>
      <c r="AB33" s="139">
        <v>1000</v>
      </c>
      <c r="AC33" s="139">
        <f t="shared" si="18"/>
        <v>0</v>
      </c>
      <c r="AD33" s="138">
        <v>0</v>
      </c>
      <c r="AE33" s="139">
        <f t="shared" si="13"/>
        <v>0</v>
      </c>
      <c r="AF33" s="5"/>
      <c r="AG33" s="9"/>
      <c r="AH33" s="10"/>
      <c r="AI33" s="10"/>
      <c r="AJ33" s="10"/>
      <c r="AK33" s="10"/>
      <c r="AL33" s="10"/>
      <c r="AM33" s="9"/>
      <c r="AN33" s="9"/>
      <c r="AO33" s="9"/>
      <c r="AP33" s="9"/>
      <c r="AQ33" s="9"/>
      <c r="AR33" s="9"/>
      <c r="AS33" s="9"/>
      <c r="AT33" s="9"/>
      <c r="AU33" s="11"/>
    </row>
    <row r="34" spans="1:47" ht="18.75" x14ac:dyDescent="0.25">
      <c r="A34" s="136"/>
      <c r="B34" s="137"/>
      <c r="C34" s="137"/>
      <c r="D34" s="137"/>
      <c r="E34" s="137"/>
      <c r="F34" s="137"/>
      <c r="G34" s="138">
        <v>0</v>
      </c>
      <c r="H34" s="139">
        <f t="shared" si="0"/>
        <v>0</v>
      </c>
      <c r="I34" s="139">
        <f t="shared" si="1"/>
        <v>0</v>
      </c>
      <c r="J34" s="138">
        <v>0</v>
      </c>
      <c r="K34" s="139">
        <f t="shared" si="2"/>
        <v>0</v>
      </c>
      <c r="L34" s="139">
        <f t="shared" si="3"/>
        <v>0</v>
      </c>
      <c r="M34" s="138">
        <v>0</v>
      </c>
      <c r="N34" s="139">
        <f t="shared" si="4"/>
        <v>0</v>
      </c>
      <c r="O34" s="139">
        <f t="shared" si="5"/>
        <v>0</v>
      </c>
      <c r="P34" s="138">
        <v>0</v>
      </c>
      <c r="Q34" s="139">
        <f t="shared" si="6"/>
        <v>0</v>
      </c>
      <c r="R34" s="139">
        <f t="shared" si="7"/>
        <v>0</v>
      </c>
      <c r="S34" s="138">
        <v>0</v>
      </c>
      <c r="T34" s="139">
        <f t="shared" si="8"/>
        <v>0</v>
      </c>
      <c r="U34" s="139">
        <f t="shared" si="9"/>
        <v>0</v>
      </c>
      <c r="V34" s="138">
        <v>0</v>
      </c>
      <c r="W34" s="139">
        <f t="shared" si="10"/>
        <v>0</v>
      </c>
      <c r="X34" s="139">
        <f t="shared" si="11"/>
        <v>0</v>
      </c>
      <c r="Y34" s="138" t="s">
        <v>37</v>
      </c>
      <c r="Z34" s="139">
        <f t="shared" si="12"/>
        <v>0</v>
      </c>
      <c r="AA34" s="139">
        <f t="shared" si="14"/>
        <v>0</v>
      </c>
      <c r="AB34" s="139">
        <v>1000</v>
      </c>
      <c r="AC34" s="139">
        <f t="shared" si="18"/>
        <v>0</v>
      </c>
      <c r="AD34" s="138">
        <v>0</v>
      </c>
      <c r="AE34" s="139">
        <f t="shared" si="13"/>
        <v>0</v>
      </c>
      <c r="AF34" s="5"/>
      <c r="AG34" s="9"/>
      <c r="AH34" s="10"/>
      <c r="AI34" s="10"/>
      <c r="AJ34" s="10"/>
      <c r="AK34" s="10"/>
      <c r="AL34" s="10"/>
      <c r="AM34" s="9"/>
      <c r="AN34" s="9"/>
      <c r="AO34" s="9"/>
      <c r="AP34" s="9"/>
      <c r="AQ34" s="9"/>
      <c r="AR34" s="9"/>
      <c r="AS34" s="9"/>
      <c r="AT34" s="9"/>
      <c r="AU34" s="11"/>
    </row>
    <row r="35" spans="1:47" ht="18.75" x14ac:dyDescent="0.25">
      <c r="A35" s="136"/>
      <c r="B35" s="137"/>
      <c r="C35" s="137"/>
      <c r="D35" s="137"/>
      <c r="E35" s="137"/>
      <c r="F35" s="137"/>
      <c r="G35" s="138">
        <v>0</v>
      </c>
      <c r="H35" s="139">
        <f t="shared" si="0"/>
        <v>0</v>
      </c>
      <c r="I35" s="139">
        <f t="shared" si="1"/>
        <v>0</v>
      </c>
      <c r="J35" s="138">
        <v>0</v>
      </c>
      <c r="K35" s="139">
        <f t="shared" si="2"/>
        <v>0</v>
      </c>
      <c r="L35" s="139">
        <f t="shared" si="3"/>
        <v>0</v>
      </c>
      <c r="M35" s="138">
        <v>0</v>
      </c>
      <c r="N35" s="139">
        <f t="shared" si="4"/>
        <v>0</v>
      </c>
      <c r="O35" s="139">
        <f t="shared" si="5"/>
        <v>0</v>
      </c>
      <c r="P35" s="138">
        <v>0</v>
      </c>
      <c r="Q35" s="139">
        <f t="shared" si="6"/>
        <v>0</v>
      </c>
      <c r="R35" s="139">
        <f t="shared" si="7"/>
        <v>0</v>
      </c>
      <c r="S35" s="138">
        <v>0</v>
      </c>
      <c r="T35" s="139">
        <f t="shared" si="8"/>
        <v>0</v>
      </c>
      <c r="U35" s="139">
        <f t="shared" si="9"/>
        <v>0</v>
      </c>
      <c r="V35" s="138">
        <v>0</v>
      </c>
      <c r="W35" s="139">
        <f t="shared" si="10"/>
        <v>0</v>
      </c>
      <c r="X35" s="139">
        <f t="shared" si="11"/>
        <v>0</v>
      </c>
      <c r="Y35" s="138" t="s">
        <v>37</v>
      </c>
      <c r="Z35" s="139">
        <f t="shared" si="12"/>
        <v>0</v>
      </c>
      <c r="AA35" s="139">
        <f t="shared" si="14"/>
        <v>0</v>
      </c>
      <c r="AB35" s="139">
        <v>1000</v>
      </c>
      <c r="AC35" s="139">
        <f t="shared" si="18"/>
        <v>0</v>
      </c>
      <c r="AD35" s="138">
        <v>0</v>
      </c>
      <c r="AE35" s="139">
        <f t="shared" si="13"/>
        <v>0</v>
      </c>
      <c r="AF35" s="5"/>
      <c r="AG35" s="9"/>
      <c r="AH35" s="10"/>
      <c r="AI35" s="10"/>
      <c r="AJ35" s="10"/>
      <c r="AK35" s="10"/>
      <c r="AL35" s="10"/>
      <c r="AM35" s="9"/>
      <c r="AN35" s="9"/>
      <c r="AO35" s="9"/>
      <c r="AP35" s="9"/>
      <c r="AQ35" s="9"/>
      <c r="AR35" s="9"/>
      <c r="AS35" s="9"/>
      <c r="AT35" s="9"/>
      <c r="AU35" s="11"/>
    </row>
    <row r="36" spans="1:47" ht="18.75" x14ac:dyDescent="0.25">
      <c r="A36" s="136"/>
      <c r="B36" s="137"/>
      <c r="C36" s="137"/>
      <c r="D36" s="137"/>
      <c r="E36" s="137"/>
      <c r="F36" s="137"/>
      <c r="G36" s="138">
        <v>0</v>
      </c>
      <c r="H36" s="139">
        <f t="shared" si="0"/>
        <v>0</v>
      </c>
      <c r="I36" s="139">
        <f t="shared" si="1"/>
        <v>0</v>
      </c>
      <c r="J36" s="138">
        <v>0</v>
      </c>
      <c r="K36" s="139">
        <f t="shared" si="2"/>
        <v>0</v>
      </c>
      <c r="L36" s="139">
        <f t="shared" si="3"/>
        <v>0</v>
      </c>
      <c r="M36" s="138">
        <v>0</v>
      </c>
      <c r="N36" s="139">
        <f t="shared" si="4"/>
        <v>0</v>
      </c>
      <c r="O36" s="139">
        <f t="shared" si="5"/>
        <v>0</v>
      </c>
      <c r="P36" s="138">
        <v>0</v>
      </c>
      <c r="Q36" s="139">
        <f t="shared" si="6"/>
        <v>0</v>
      </c>
      <c r="R36" s="139">
        <f t="shared" si="7"/>
        <v>0</v>
      </c>
      <c r="S36" s="138">
        <v>0</v>
      </c>
      <c r="T36" s="139">
        <f t="shared" si="8"/>
        <v>0</v>
      </c>
      <c r="U36" s="139">
        <f t="shared" si="9"/>
        <v>0</v>
      </c>
      <c r="V36" s="138">
        <v>0</v>
      </c>
      <c r="W36" s="139">
        <f t="shared" si="10"/>
        <v>0</v>
      </c>
      <c r="X36" s="139">
        <f t="shared" si="11"/>
        <v>0</v>
      </c>
      <c r="Y36" s="138" t="s">
        <v>37</v>
      </c>
      <c r="Z36" s="139">
        <f t="shared" si="12"/>
        <v>0</v>
      </c>
      <c r="AA36" s="139">
        <f t="shared" si="14"/>
        <v>0</v>
      </c>
      <c r="AB36" s="139">
        <v>1000</v>
      </c>
      <c r="AC36" s="139">
        <f t="shared" si="18"/>
        <v>0</v>
      </c>
      <c r="AD36" s="138">
        <v>0</v>
      </c>
      <c r="AE36" s="139">
        <f t="shared" si="13"/>
        <v>0</v>
      </c>
      <c r="AF36" s="5"/>
      <c r="AG36" s="9"/>
      <c r="AH36" s="10"/>
      <c r="AI36" s="10"/>
      <c r="AJ36" s="10"/>
      <c r="AK36" s="10"/>
      <c r="AL36" s="10"/>
      <c r="AM36" s="9"/>
      <c r="AN36" s="9"/>
      <c r="AO36" s="9"/>
      <c r="AP36" s="9"/>
      <c r="AQ36" s="9"/>
      <c r="AR36" s="9"/>
      <c r="AS36" s="9"/>
      <c r="AT36" s="9"/>
      <c r="AU36" s="11"/>
    </row>
    <row r="37" spans="1:47" ht="18.75" x14ac:dyDescent="0.25">
      <c r="A37" s="136"/>
      <c r="B37" s="137"/>
      <c r="C37" s="137"/>
      <c r="D37" s="137"/>
      <c r="E37" s="137"/>
      <c r="F37" s="137"/>
      <c r="G37" s="138">
        <v>0</v>
      </c>
      <c r="H37" s="139">
        <f t="shared" si="0"/>
        <v>0</v>
      </c>
      <c r="I37" s="139">
        <f t="shared" si="1"/>
        <v>0</v>
      </c>
      <c r="J37" s="138">
        <v>0</v>
      </c>
      <c r="K37" s="139">
        <f t="shared" si="2"/>
        <v>0</v>
      </c>
      <c r="L37" s="139">
        <f t="shared" si="3"/>
        <v>0</v>
      </c>
      <c r="M37" s="138">
        <v>0</v>
      </c>
      <c r="N37" s="139">
        <f t="shared" si="4"/>
        <v>0</v>
      </c>
      <c r="O37" s="139">
        <f t="shared" si="5"/>
        <v>0</v>
      </c>
      <c r="P37" s="138">
        <v>0</v>
      </c>
      <c r="Q37" s="139">
        <f t="shared" si="6"/>
        <v>0</v>
      </c>
      <c r="R37" s="139">
        <f t="shared" si="7"/>
        <v>0</v>
      </c>
      <c r="S37" s="138">
        <v>0</v>
      </c>
      <c r="T37" s="139">
        <f t="shared" si="8"/>
        <v>0</v>
      </c>
      <c r="U37" s="139">
        <f t="shared" si="9"/>
        <v>0</v>
      </c>
      <c r="V37" s="138">
        <v>0</v>
      </c>
      <c r="W37" s="139">
        <f t="shared" si="10"/>
        <v>0</v>
      </c>
      <c r="X37" s="139">
        <f t="shared" si="11"/>
        <v>0</v>
      </c>
      <c r="Y37" s="138" t="s">
        <v>37</v>
      </c>
      <c r="Z37" s="139">
        <f t="shared" si="12"/>
        <v>0</v>
      </c>
      <c r="AA37" s="139">
        <f t="shared" si="14"/>
        <v>0</v>
      </c>
      <c r="AB37" s="139">
        <v>1000</v>
      </c>
      <c r="AC37" s="139">
        <f t="shared" si="18"/>
        <v>0</v>
      </c>
      <c r="AD37" s="138">
        <v>0</v>
      </c>
      <c r="AE37" s="139">
        <f t="shared" si="13"/>
        <v>0</v>
      </c>
      <c r="AF37" s="5"/>
      <c r="AG37" s="9"/>
      <c r="AH37" s="10"/>
      <c r="AI37" s="10"/>
      <c r="AJ37" s="10"/>
      <c r="AK37" s="10"/>
      <c r="AL37" s="10"/>
      <c r="AM37" s="9"/>
      <c r="AN37" s="9"/>
      <c r="AO37" s="9"/>
      <c r="AP37" s="9"/>
      <c r="AQ37" s="9"/>
      <c r="AR37" s="9"/>
      <c r="AS37" s="9"/>
      <c r="AT37" s="9"/>
      <c r="AU37" s="11"/>
    </row>
    <row r="38" spans="1:47" ht="18.75" x14ac:dyDescent="0.25">
      <c r="A38" s="136"/>
      <c r="B38" s="137"/>
      <c r="C38" s="137"/>
      <c r="D38" s="137"/>
      <c r="E38" s="137"/>
      <c r="F38" s="137"/>
      <c r="G38" s="138">
        <v>0</v>
      </c>
      <c r="H38" s="139">
        <f t="shared" si="0"/>
        <v>0</v>
      </c>
      <c r="I38" s="139">
        <f t="shared" si="1"/>
        <v>0</v>
      </c>
      <c r="J38" s="138">
        <v>0</v>
      </c>
      <c r="K38" s="139">
        <f t="shared" si="2"/>
        <v>0</v>
      </c>
      <c r="L38" s="139">
        <f t="shared" si="3"/>
        <v>0</v>
      </c>
      <c r="M38" s="138">
        <v>0</v>
      </c>
      <c r="N38" s="139">
        <f t="shared" si="4"/>
        <v>0</v>
      </c>
      <c r="O38" s="139">
        <f t="shared" si="5"/>
        <v>0</v>
      </c>
      <c r="P38" s="138">
        <v>0</v>
      </c>
      <c r="Q38" s="139">
        <f t="shared" si="6"/>
        <v>0</v>
      </c>
      <c r="R38" s="139">
        <f t="shared" si="7"/>
        <v>0</v>
      </c>
      <c r="S38" s="138">
        <v>0</v>
      </c>
      <c r="T38" s="139">
        <f t="shared" si="8"/>
        <v>0</v>
      </c>
      <c r="U38" s="139">
        <f t="shared" si="9"/>
        <v>0</v>
      </c>
      <c r="V38" s="138">
        <v>0</v>
      </c>
      <c r="W38" s="139">
        <f t="shared" si="10"/>
        <v>0</v>
      </c>
      <c r="X38" s="139">
        <f t="shared" si="11"/>
        <v>0</v>
      </c>
      <c r="Y38" s="138" t="s">
        <v>37</v>
      </c>
      <c r="Z38" s="139">
        <f t="shared" si="12"/>
        <v>0</v>
      </c>
      <c r="AA38" s="139">
        <f t="shared" si="14"/>
        <v>0</v>
      </c>
      <c r="AB38" s="139">
        <v>1000</v>
      </c>
      <c r="AC38" s="139">
        <f t="shared" si="18"/>
        <v>0</v>
      </c>
      <c r="AD38" s="138">
        <v>0</v>
      </c>
      <c r="AE38" s="139">
        <f t="shared" si="13"/>
        <v>0</v>
      </c>
      <c r="AF38" s="5"/>
      <c r="AG38" s="9"/>
      <c r="AH38" s="10"/>
      <c r="AI38" s="10"/>
      <c r="AJ38" s="10"/>
      <c r="AK38" s="10"/>
      <c r="AL38" s="10"/>
      <c r="AM38" s="9"/>
      <c r="AN38" s="9"/>
      <c r="AO38" s="9"/>
      <c r="AP38" s="9"/>
      <c r="AQ38" s="9"/>
      <c r="AR38" s="9"/>
      <c r="AS38" s="9"/>
      <c r="AT38" s="9"/>
      <c r="AU38" s="11"/>
    </row>
    <row r="39" spans="1:47" ht="18.75" x14ac:dyDescent="0.25">
      <c r="A39" s="136"/>
      <c r="B39" s="137"/>
      <c r="C39" s="137"/>
      <c r="D39" s="137"/>
      <c r="E39" s="137"/>
      <c r="F39" s="137"/>
      <c r="G39" s="138">
        <v>0</v>
      </c>
      <c r="H39" s="139">
        <f t="shared" si="0"/>
        <v>0</v>
      </c>
      <c r="I39" s="139">
        <f t="shared" si="1"/>
        <v>0</v>
      </c>
      <c r="J39" s="138">
        <v>0</v>
      </c>
      <c r="K39" s="139">
        <f t="shared" si="2"/>
        <v>0</v>
      </c>
      <c r="L39" s="139">
        <f t="shared" si="3"/>
        <v>0</v>
      </c>
      <c r="M39" s="138">
        <v>0</v>
      </c>
      <c r="N39" s="139">
        <f t="shared" si="4"/>
        <v>0</v>
      </c>
      <c r="O39" s="139">
        <f t="shared" si="5"/>
        <v>0</v>
      </c>
      <c r="P39" s="138">
        <v>0</v>
      </c>
      <c r="Q39" s="139">
        <f t="shared" si="6"/>
        <v>0</v>
      </c>
      <c r="R39" s="139">
        <f t="shared" si="7"/>
        <v>0</v>
      </c>
      <c r="S39" s="138">
        <v>0</v>
      </c>
      <c r="T39" s="139">
        <f t="shared" si="8"/>
        <v>0</v>
      </c>
      <c r="U39" s="139">
        <f t="shared" si="9"/>
        <v>0</v>
      </c>
      <c r="V39" s="138">
        <v>0</v>
      </c>
      <c r="W39" s="139">
        <f t="shared" si="10"/>
        <v>0</v>
      </c>
      <c r="X39" s="139">
        <f t="shared" si="11"/>
        <v>0</v>
      </c>
      <c r="Y39" s="138" t="s">
        <v>37</v>
      </c>
      <c r="Z39" s="139">
        <f t="shared" si="12"/>
        <v>0</v>
      </c>
      <c r="AA39" s="139">
        <f t="shared" si="14"/>
        <v>0</v>
      </c>
      <c r="AB39" s="139">
        <v>1000</v>
      </c>
      <c r="AC39" s="139">
        <f t="shared" si="18"/>
        <v>0</v>
      </c>
      <c r="AD39" s="138">
        <v>0</v>
      </c>
      <c r="AE39" s="139">
        <f t="shared" si="13"/>
        <v>0</v>
      </c>
      <c r="AF39" s="5"/>
      <c r="AG39" s="9"/>
      <c r="AH39" s="10"/>
      <c r="AI39" s="10"/>
      <c r="AJ39" s="10"/>
      <c r="AK39" s="10"/>
      <c r="AL39" s="10"/>
      <c r="AM39" s="9"/>
      <c r="AN39" s="9"/>
      <c r="AO39" s="9"/>
      <c r="AP39" s="9"/>
      <c r="AQ39" s="9"/>
      <c r="AR39" s="9"/>
      <c r="AS39" s="9"/>
      <c r="AT39" s="9"/>
      <c r="AU39" s="11"/>
    </row>
    <row r="40" spans="1:47" ht="18.75" x14ac:dyDescent="0.25">
      <c r="A40" s="136"/>
      <c r="B40" s="137"/>
      <c r="C40" s="137"/>
      <c r="D40" s="137"/>
      <c r="E40" s="137"/>
      <c r="F40" s="137"/>
      <c r="G40" s="138">
        <v>0</v>
      </c>
      <c r="H40" s="139">
        <f t="shared" si="0"/>
        <v>0</v>
      </c>
      <c r="I40" s="139">
        <f t="shared" si="1"/>
        <v>0</v>
      </c>
      <c r="J40" s="138">
        <v>0</v>
      </c>
      <c r="K40" s="139">
        <f t="shared" si="2"/>
        <v>0</v>
      </c>
      <c r="L40" s="139">
        <f t="shared" si="3"/>
        <v>0</v>
      </c>
      <c r="M40" s="138">
        <v>0</v>
      </c>
      <c r="N40" s="139">
        <f t="shared" si="4"/>
        <v>0</v>
      </c>
      <c r="O40" s="139">
        <f t="shared" si="5"/>
        <v>0</v>
      </c>
      <c r="P40" s="138">
        <v>0</v>
      </c>
      <c r="Q40" s="139">
        <f t="shared" si="6"/>
        <v>0</v>
      </c>
      <c r="R40" s="139">
        <f t="shared" si="7"/>
        <v>0</v>
      </c>
      <c r="S40" s="138">
        <v>0</v>
      </c>
      <c r="T40" s="139">
        <f t="shared" si="8"/>
        <v>0</v>
      </c>
      <c r="U40" s="139">
        <f t="shared" si="9"/>
        <v>0</v>
      </c>
      <c r="V40" s="138">
        <v>0</v>
      </c>
      <c r="W40" s="139">
        <f t="shared" si="10"/>
        <v>0</v>
      </c>
      <c r="X40" s="139">
        <f t="shared" si="11"/>
        <v>0</v>
      </c>
      <c r="Y40" s="138" t="s">
        <v>37</v>
      </c>
      <c r="Z40" s="139">
        <f t="shared" si="12"/>
        <v>0</v>
      </c>
      <c r="AA40" s="139">
        <f t="shared" si="14"/>
        <v>0</v>
      </c>
      <c r="AB40" s="139">
        <v>1000</v>
      </c>
      <c r="AC40" s="139">
        <f t="shared" si="18"/>
        <v>0</v>
      </c>
      <c r="AD40" s="138">
        <v>0</v>
      </c>
      <c r="AE40" s="139">
        <f t="shared" si="13"/>
        <v>0</v>
      </c>
      <c r="AF40" s="5"/>
      <c r="AG40" s="9"/>
      <c r="AH40" s="10"/>
      <c r="AI40" s="10"/>
      <c r="AJ40" s="10"/>
      <c r="AK40" s="10"/>
      <c r="AL40" s="10"/>
      <c r="AM40" s="9"/>
      <c r="AN40" s="9"/>
      <c r="AO40" s="9"/>
      <c r="AP40" s="9"/>
      <c r="AQ40" s="9"/>
      <c r="AR40" s="9"/>
      <c r="AS40" s="9"/>
      <c r="AT40" s="9"/>
      <c r="AU40" s="11"/>
    </row>
    <row r="41" spans="1:47" ht="18.75" x14ac:dyDescent="0.25">
      <c r="A41" s="136"/>
      <c r="B41" s="137"/>
      <c r="C41" s="137"/>
      <c r="D41" s="137"/>
      <c r="E41" s="137"/>
      <c r="F41" s="137"/>
      <c r="G41" s="138">
        <v>0</v>
      </c>
      <c r="H41" s="139">
        <f t="shared" si="0"/>
        <v>0</v>
      </c>
      <c r="I41" s="139">
        <f t="shared" si="1"/>
        <v>0</v>
      </c>
      <c r="J41" s="138">
        <v>0</v>
      </c>
      <c r="K41" s="139">
        <f t="shared" si="2"/>
        <v>0</v>
      </c>
      <c r="L41" s="139">
        <f t="shared" si="3"/>
        <v>0</v>
      </c>
      <c r="M41" s="138">
        <v>0</v>
      </c>
      <c r="N41" s="139">
        <f t="shared" si="4"/>
        <v>0</v>
      </c>
      <c r="O41" s="139">
        <f t="shared" si="5"/>
        <v>0</v>
      </c>
      <c r="P41" s="138">
        <v>0</v>
      </c>
      <c r="Q41" s="139">
        <f t="shared" si="6"/>
        <v>0</v>
      </c>
      <c r="R41" s="139">
        <f t="shared" si="7"/>
        <v>0</v>
      </c>
      <c r="S41" s="138">
        <v>0</v>
      </c>
      <c r="T41" s="139">
        <f t="shared" si="8"/>
        <v>0</v>
      </c>
      <c r="U41" s="139">
        <f t="shared" si="9"/>
        <v>0</v>
      </c>
      <c r="V41" s="138">
        <v>0</v>
      </c>
      <c r="W41" s="139">
        <f t="shared" si="10"/>
        <v>0</v>
      </c>
      <c r="X41" s="139">
        <f t="shared" si="11"/>
        <v>0</v>
      </c>
      <c r="Y41" s="138" t="s">
        <v>37</v>
      </c>
      <c r="Z41" s="139">
        <f t="shared" si="12"/>
        <v>0</v>
      </c>
      <c r="AA41" s="139">
        <f t="shared" si="14"/>
        <v>0</v>
      </c>
      <c r="AB41" s="139">
        <v>1000</v>
      </c>
      <c r="AC41" s="139">
        <f t="shared" si="18"/>
        <v>0</v>
      </c>
      <c r="AD41" s="138">
        <v>0</v>
      </c>
      <c r="AE41" s="139">
        <f t="shared" si="13"/>
        <v>0</v>
      </c>
      <c r="AF41" s="5"/>
      <c r="AG41" s="9"/>
      <c r="AH41" s="10"/>
      <c r="AI41" s="10"/>
      <c r="AJ41" s="10"/>
      <c r="AK41" s="10"/>
      <c r="AL41" s="10"/>
      <c r="AM41" s="9"/>
      <c r="AN41" s="9"/>
      <c r="AO41" s="9"/>
      <c r="AP41" s="9"/>
      <c r="AQ41" s="9"/>
      <c r="AR41" s="9"/>
      <c r="AS41" s="9"/>
      <c r="AT41" s="9"/>
      <c r="AU41" s="11"/>
    </row>
    <row r="42" spans="1:47" ht="18.75" x14ac:dyDescent="0.25">
      <c r="A42" s="136"/>
      <c r="B42" s="137"/>
      <c r="C42" s="137"/>
      <c r="D42" s="137"/>
      <c r="E42" s="137"/>
      <c r="F42" s="137"/>
      <c r="G42" s="138">
        <v>0</v>
      </c>
      <c r="H42" s="139">
        <f t="shared" si="0"/>
        <v>0</v>
      </c>
      <c r="I42" s="139">
        <f t="shared" si="1"/>
        <v>0</v>
      </c>
      <c r="J42" s="138">
        <v>0</v>
      </c>
      <c r="K42" s="139">
        <f t="shared" si="2"/>
        <v>0</v>
      </c>
      <c r="L42" s="139">
        <f t="shared" si="3"/>
        <v>0</v>
      </c>
      <c r="M42" s="138">
        <v>0</v>
      </c>
      <c r="N42" s="139">
        <f t="shared" si="4"/>
        <v>0</v>
      </c>
      <c r="O42" s="139">
        <f t="shared" si="5"/>
        <v>0</v>
      </c>
      <c r="P42" s="138">
        <v>0</v>
      </c>
      <c r="Q42" s="139">
        <f t="shared" si="6"/>
        <v>0</v>
      </c>
      <c r="R42" s="139">
        <f t="shared" si="7"/>
        <v>0</v>
      </c>
      <c r="S42" s="138">
        <v>0</v>
      </c>
      <c r="T42" s="139">
        <f t="shared" si="8"/>
        <v>0</v>
      </c>
      <c r="U42" s="139">
        <f t="shared" si="9"/>
        <v>0</v>
      </c>
      <c r="V42" s="138">
        <v>0</v>
      </c>
      <c r="W42" s="139">
        <f t="shared" si="10"/>
        <v>0</v>
      </c>
      <c r="X42" s="139">
        <f t="shared" si="11"/>
        <v>0</v>
      </c>
      <c r="Y42" s="138" t="s">
        <v>37</v>
      </c>
      <c r="Z42" s="139">
        <f t="shared" si="12"/>
        <v>0</v>
      </c>
      <c r="AA42" s="139">
        <f t="shared" si="14"/>
        <v>0</v>
      </c>
      <c r="AB42" s="139">
        <v>1000</v>
      </c>
      <c r="AC42" s="139">
        <f t="shared" si="18"/>
        <v>0</v>
      </c>
      <c r="AD42" s="138">
        <v>0</v>
      </c>
      <c r="AE42" s="139">
        <f t="shared" si="13"/>
        <v>0</v>
      </c>
      <c r="AF42" s="5"/>
      <c r="AG42" s="9"/>
      <c r="AH42" s="10"/>
      <c r="AI42" s="10"/>
      <c r="AJ42" s="10"/>
      <c r="AK42" s="10"/>
      <c r="AL42" s="10"/>
      <c r="AM42" s="9"/>
      <c r="AN42" s="9"/>
      <c r="AO42" s="9"/>
      <c r="AP42" s="9"/>
      <c r="AQ42" s="9"/>
      <c r="AR42" s="9"/>
      <c r="AS42" s="9"/>
      <c r="AT42" s="9"/>
      <c r="AU42" s="11"/>
    </row>
    <row r="43" spans="1:47" ht="18.75" x14ac:dyDescent="0.25">
      <c r="A43" s="136"/>
      <c r="B43" s="137"/>
      <c r="C43" s="137"/>
      <c r="D43" s="137"/>
      <c r="E43" s="137"/>
      <c r="F43" s="137"/>
      <c r="G43" s="138">
        <v>0</v>
      </c>
      <c r="H43" s="139">
        <f t="shared" si="0"/>
        <v>0</v>
      </c>
      <c r="I43" s="139">
        <f t="shared" si="1"/>
        <v>0</v>
      </c>
      <c r="J43" s="138">
        <v>0</v>
      </c>
      <c r="K43" s="139">
        <f t="shared" si="2"/>
        <v>0</v>
      </c>
      <c r="L43" s="139">
        <f t="shared" si="3"/>
        <v>0</v>
      </c>
      <c r="M43" s="138">
        <v>0</v>
      </c>
      <c r="N43" s="139">
        <f t="shared" si="4"/>
        <v>0</v>
      </c>
      <c r="O43" s="139">
        <f t="shared" si="5"/>
        <v>0</v>
      </c>
      <c r="P43" s="138">
        <v>0</v>
      </c>
      <c r="Q43" s="139">
        <f t="shared" si="6"/>
        <v>0</v>
      </c>
      <c r="R43" s="139">
        <f t="shared" si="7"/>
        <v>0</v>
      </c>
      <c r="S43" s="138">
        <v>0</v>
      </c>
      <c r="T43" s="139">
        <f t="shared" si="8"/>
        <v>0</v>
      </c>
      <c r="U43" s="139">
        <f t="shared" si="9"/>
        <v>0</v>
      </c>
      <c r="V43" s="138">
        <v>0</v>
      </c>
      <c r="W43" s="139">
        <f t="shared" si="10"/>
        <v>0</v>
      </c>
      <c r="X43" s="139">
        <f t="shared" si="11"/>
        <v>0</v>
      </c>
      <c r="Y43" s="138" t="s">
        <v>37</v>
      </c>
      <c r="Z43" s="139">
        <f t="shared" si="12"/>
        <v>0</v>
      </c>
      <c r="AA43" s="139">
        <f t="shared" si="14"/>
        <v>0</v>
      </c>
      <c r="AB43" s="139">
        <v>1000</v>
      </c>
      <c r="AC43" s="139">
        <f t="shared" si="18"/>
        <v>0</v>
      </c>
      <c r="AD43" s="138">
        <v>0</v>
      </c>
      <c r="AE43" s="139">
        <f t="shared" si="13"/>
        <v>0</v>
      </c>
      <c r="AF43" s="5"/>
      <c r="AG43" s="9"/>
      <c r="AH43" s="10"/>
      <c r="AI43" s="10"/>
      <c r="AJ43" s="10"/>
      <c r="AK43" s="10"/>
      <c r="AL43" s="10"/>
      <c r="AM43" s="9"/>
      <c r="AN43" s="9"/>
      <c r="AO43" s="9"/>
      <c r="AP43" s="9"/>
      <c r="AQ43" s="9"/>
      <c r="AR43" s="9"/>
      <c r="AS43" s="9"/>
      <c r="AT43" s="9"/>
      <c r="AU43" s="11"/>
    </row>
    <row r="44" spans="1:47" ht="18.75" x14ac:dyDescent="0.25">
      <c r="A44" s="136"/>
      <c r="B44" s="137"/>
      <c r="C44" s="137"/>
      <c r="D44" s="137"/>
      <c r="E44" s="137"/>
      <c r="F44" s="137"/>
      <c r="G44" s="138">
        <v>0</v>
      </c>
      <c r="H44" s="139">
        <f t="shared" si="0"/>
        <v>0</v>
      </c>
      <c r="I44" s="139">
        <f t="shared" si="1"/>
        <v>0</v>
      </c>
      <c r="J44" s="138">
        <v>0</v>
      </c>
      <c r="K44" s="139">
        <f t="shared" si="2"/>
        <v>0</v>
      </c>
      <c r="L44" s="139">
        <f t="shared" si="3"/>
        <v>0</v>
      </c>
      <c r="M44" s="138">
        <v>0</v>
      </c>
      <c r="N44" s="139">
        <f t="shared" si="4"/>
        <v>0</v>
      </c>
      <c r="O44" s="139">
        <f t="shared" si="5"/>
        <v>0</v>
      </c>
      <c r="P44" s="138">
        <v>0</v>
      </c>
      <c r="Q44" s="139">
        <f t="shared" si="6"/>
        <v>0</v>
      </c>
      <c r="R44" s="139">
        <f t="shared" si="7"/>
        <v>0</v>
      </c>
      <c r="S44" s="138">
        <v>0</v>
      </c>
      <c r="T44" s="139">
        <f t="shared" si="8"/>
        <v>0</v>
      </c>
      <c r="U44" s="139">
        <f t="shared" si="9"/>
        <v>0</v>
      </c>
      <c r="V44" s="138">
        <v>0</v>
      </c>
      <c r="W44" s="139">
        <f t="shared" si="10"/>
        <v>0</v>
      </c>
      <c r="X44" s="139">
        <f t="shared" si="11"/>
        <v>0</v>
      </c>
      <c r="Y44" s="138" t="s">
        <v>37</v>
      </c>
      <c r="Z44" s="139">
        <f t="shared" si="12"/>
        <v>0</v>
      </c>
      <c r="AA44" s="139">
        <f t="shared" si="14"/>
        <v>0</v>
      </c>
      <c r="AB44" s="139">
        <v>1000</v>
      </c>
      <c r="AC44" s="139">
        <f t="shared" si="18"/>
        <v>0</v>
      </c>
      <c r="AD44" s="138">
        <v>0</v>
      </c>
      <c r="AE44" s="139">
        <f t="shared" si="13"/>
        <v>0</v>
      </c>
      <c r="AF44" s="5"/>
      <c r="AG44" s="9"/>
      <c r="AH44" s="10"/>
      <c r="AI44" s="10"/>
      <c r="AJ44" s="10"/>
      <c r="AK44" s="10"/>
      <c r="AL44" s="10"/>
      <c r="AM44" s="9"/>
      <c r="AN44" s="9"/>
      <c r="AO44" s="9"/>
      <c r="AP44" s="9"/>
      <c r="AQ44" s="9"/>
      <c r="AR44" s="9"/>
      <c r="AS44" s="9"/>
      <c r="AT44" s="9"/>
      <c r="AU44" s="11"/>
    </row>
    <row r="45" spans="1:47" ht="18.75" x14ac:dyDescent="0.25">
      <c r="A45" s="136"/>
      <c r="B45" s="137"/>
      <c r="C45" s="137"/>
      <c r="D45" s="137"/>
      <c r="E45" s="137"/>
      <c r="F45" s="137"/>
      <c r="G45" s="138">
        <v>0</v>
      </c>
      <c r="H45" s="139">
        <f t="shared" si="0"/>
        <v>0</v>
      </c>
      <c r="I45" s="139">
        <f t="shared" si="1"/>
        <v>0</v>
      </c>
      <c r="J45" s="138">
        <v>0</v>
      </c>
      <c r="K45" s="139">
        <f t="shared" si="2"/>
        <v>0</v>
      </c>
      <c r="L45" s="139">
        <f t="shared" si="3"/>
        <v>0</v>
      </c>
      <c r="M45" s="138">
        <v>0</v>
      </c>
      <c r="N45" s="139">
        <f t="shared" si="4"/>
        <v>0</v>
      </c>
      <c r="O45" s="139">
        <f t="shared" si="5"/>
        <v>0</v>
      </c>
      <c r="P45" s="138">
        <v>0</v>
      </c>
      <c r="Q45" s="139">
        <f t="shared" si="6"/>
        <v>0</v>
      </c>
      <c r="R45" s="139">
        <f t="shared" si="7"/>
        <v>0</v>
      </c>
      <c r="S45" s="138">
        <v>0</v>
      </c>
      <c r="T45" s="139">
        <f t="shared" si="8"/>
        <v>0</v>
      </c>
      <c r="U45" s="139">
        <f t="shared" si="9"/>
        <v>0</v>
      </c>
      <c r="V45" s="138">
        <v>0</v>
      </c>
      <c r="W45" s="139">
        <f t="shared" si="10"/>
        <v>0</v>
      </c>
      <c r="X45" s="139">
        <f t="shared" si="11"/>
        <v>0</v>
      </c>
      <c r="Y45" s="138" t="s">
        <v>37</v>
      </c>
      <c r="Z45" s="139">
        <f t="shared" si="12"/>
        <v>0</v>
      </c>
      <c r="AA45" s="139">
        <f t="shared" si="14"/>
        <v>0</v>
      </c>
      <c r="AB45" s="139">
        <v>1000</v>
      </c>
      <c r="AC45" s="139">
        <f t="shared" si="18"/>
        <v>0</v>
      </c>
      <c r="AD45" s="138">
        <v>0</v>
      </c>
      <c r="AE45" s="139">
        <f t="shared" si="13"/>
        <v>0</v>
      </c>
      <c r="AF45" s="5"/>
      <c r="AG45" s="9"/>
      <c r="AH45" s="10"/>
      <c r="AI45" s="10"/>
      <c r="AJ45" s="10"/>
      <c r="AK45" s="10"/>
      <c r="AL45" s="10"/>
      <c r="AM45" s="9"/>
      <c r="AN45" s="9"/>
      <c r="AO45" s="9"/>
      <c r="AP45" s="9"/>
      <c r="AQ45" s="9"/>
      <c r="AR45" s="9"/>
      <c r="AS45" s="9"/>
      <c r="AT45" s="9"/>
      <c r="AU45" s="11"/>
    </row>
    <row r="46" spans="1:47" ht="18.75" x14ac:dyDescent="0.25">
      <c r="A46" s="136"/>
      <c r="B46" s="137"/>
      <c r="C46" s="137"/>
      <c r="D46" s="137"/>
      <c r="E46" s="137"/>
      <c r="F46" s="137"/>
      <c r="G46" s="138">
        <v>0</v>
      </c>
      <c r="H46" s="139">
        <f t="shared" si="0"/>
        <v>0</v>
      </c>
      <c r="I46" s="139">
        <f t="shared" si="1"/>
        <v>0</v>
      </c>
      <c r="J46" s="138">
        <v>0</v>
      </c>
      <c r="K46" s="139">
        <f t="shared" si="2"/>
        <v>0</v>
      </c>
      <c r="L46" s="139">
        <f t="shared" si="3"/>
        <v>0</v>
      </c>
      <c r="M46" s="138">
        <v>0</v>
      </c>
      <c r="N46" s="139">
        <f t="shared" si="4"/>
        <v>0</v>
      </c>
      <c r="O46" s="139">
        <f t="shared" si="5"/>
        <v>0</v>
      </c>
      <c r="P46" s="138">
        <v>0</v>
      </c>
      <c r="Q46" s="139">
        <f t="shared" si="6"/>
        <v>0</v>
      </c>
      <c r="R46" s="139">
        <f t="shared" si="7"/>
        <v>0</v>
      </c>
      <c r="S46" s="138">
        <v>0</v>
      </c>
      <c r="T46" s="139">
        <f t="shared" si="8"/>
        <v>0</v>
      </c>
      <c r="U46" s="139">
        <f t="shared" si="9"/>
        <v>0</v>
      </c>
      <c r="V46" s="138">
        <v>0</v>
      </c>
      <c r="W46" s="139">
        <f t="shared" si="10"/>
        <v>0</v>
      </c>
      <c r="X46" s="139">
        <f t="shared" si="11"/>
        <v>0</v>
      </c>
      <c r="Y46" s="138" t="s">
        <v>37</v>
      </c>
      <c r="Z46" s="139">
        <f t="shared" si="12"/>
        <v>0</v>
      </c>
      <c r="AA46" s="139">
        <f t="shared" si="14"/>
        <v>0</v>
      </c>
      <c r="AB46" s="139">
        <v>1000</v>
      </c>
      <c r="AC46" s="139">
        <f t="shared" si="18"/>
        <v>0</v>
      </c>
      <c r="AD46" s="138">
        <v>0</v>
      </c>
      <c r="AE46" s="139">
        <f t="shared" si="13"/>
        <v>0</v>
      </c>
      <c r="AF46" s="5"/>
      <c r="AG46" s="9"/>
      <c r="AH46" s="10"/>
      <c r="AI46" s="10"/>
      <c r="AJ46" s="10"/>
      <c r="AK46" s="10"/>
      <c r="AL46" s="10"/>
      <c r="AM46" s="9"/>
      <c r="AN46" s="9"/>
      <c r="AO46" s="9"/>
      <c r="AP46" s="9"/>
      <c r="AQ46" s="9"/>
      <c r="AR46" s="9"/>
      <c r="AS46" s="9"/>
      <c r="AT46" s="9"/>
      <c r="AU46" s="11"/>
    </row>
    <row r="47" spans="1:47" ht="18.75" x14ac:dyDescent="0.25">
      <c r="A47" s="136"/>
      <c r="B47" s="137"/>
      <c r="C47" s="137"/>
      <c r="D47" s="137"/>
      <c r="E47" s="137"/>
      <c r="F47" s="137"/>
      <c r="G47" s="138">
        <v>0</v>
      </c>
      <c r="H47" s="139">
        <f t="shared" si="0"/>
        <v>0</v>
      </c>
      <c r="I47" s="139">
        <f t="shared" si="1"/>
        <v>0</v>
      </c>
      <c r="J47" s="138">
        <v>0</v>
      </c>
      <c r="K47" s="139">
        <f t="shared" si="2"/>
        <v>0</v>
      </c>
      <c r="L47" s="139">
        <f t="shared" si="3"/>
        <v>0</v>
      </c>
      <c r="M47" s="138">
        <v>0</v>
      </c>
      <c r="N47" s="139">
        <f t="shared" si="4"/>
        <v>0</v>
      </c>
      <c r="O47" s="139">
        <f t="shared" si="5"/>
        <v>0</v>
      </c>
      <c r="P47" s="138">
        <v>0</v>
      </c>
      <c r="Q47" s="139">
        <f t="shared" si="6"/>
        <v>0</v>
      </c>
      <c r="R47" s="139">
        <f t="shared" si="7"/>
        <v>0</v>
      </c>
      <c r="S47" s="138">
        <v>0</v>
      </c>
      <c r="T47" s="139">
        <f t="shared" si="8"/>
        <v>0</v>
      </c>
      <c r="U47" s="139">
        <f t="shared" si="9"/>
        <v>0</v>
      </c>
      <c r="V47" s="138">
        <v>0</v>
      </c>
      <c r="W47" s="139">
        <f t="shared" si="10"/>
        <v>0</v>
      </c>
      <c r="X47" s="139">
        <f t="shared" si="11"/>
        <v>0</v>
      </c>
      <c r="Y47" s="138" t="s">
        <v>37</v>
      </c>
      <c r="Z47" s="139">
        <f t="shared" si="12"/>
        <v>0</v>
      </c>
      <c r="AA47" s="139">
        <f t="shared" si="14"/>
        <v>0</v>
      </c>
      <c r="AB47" s="139">
        <v>1000</v>
      </c>
      <c r="AC47" s="139">
        <f t="shared" si="18"/>
        <v>0</v>
      </c>
      <c r="AD47" s="138">
        <v>0</v>
      </c>
      <c r="AE47" s="139">
        <f t="shared" si="13"/>
        <v>0</v>
      </c>
      <c r="AF47" s="5"/>
      <c r="AG47" s="9"/>
      <c r="AH47" s="10"/>
      <c r="AI47" s="10"/>
      <c r="AJ47" s="10"/>
      <c r="AK47" s="10"/>
      <c r="AL47" s="10"/>
      <c r="AM47" s="9"/>
      <c r="AN47" s="9"/>
      <c r="AO47" s="9"/>
      <c r="AP47" s="9"/>
      <c r="AQ47" s="9"/>
      <c r="AR47" s="9"/>
      <c r="AS47" s="9"/>
      <c r="AT47" s="9"/>
      <c r="AU47" s="11"/>
    </row>
    <row r="48" spans="1:47" ht="18.75" x14ac:dyDescent="0.25">
      <c r="A48" s="136"/>
      <c r="B48" s="137"/>
      <c r="C48" s="137"/>
      <c r="D48" s="137"/>
      <c r="E48" s="137"/>
      <c r="F48" s="137"/>
      <c r="G48" s="138">
        <v>0</v>
      </c>
      <c r="H48" s="139">
        <f t="shared" si="0"/>
        <v>0</v>
      </c>
      <c r="I48" s="139">
        <f t="shared" si="1"/>
        <v>0</v>
      </c>
      <c r="J48" s="138">
        <v>0</v>
      </c>
      <c r="K48" s="139">
        <f t="shared" si="2"/>
        <v>0</v>
      </c>
      <c r="L48" s="139">
        <f t="shared" si="3"/>
        <v>0</v>
      </c>
      <c r="M48" s="138">
        <v>0</v>
      </c>
      <c r="N48" s="139">
        <f t="shared" si="4"/>
        <v>0</v>
      </c>
      <c r="O48" s="139">
        <f t="shared" si="5"/>
        <v>0</v>
      </c>
      <c r="P48" s="138">
        <v>0</v>
      </c>
      <c r="Q48" s="139">
        <f t="shared" si="6"/>
        <v>0</v>
      </c>
      <c r="R48" s="139">
        <f t="shared" si="7"/>
        <v>0</v>
      </c>
      <c r="S48" s="138">
        <v>0</v>
      </c>
      <c r="T48" s="139">
        <f t="shared" si="8"/>
        <v>0</v>
      </c>
      <c r="U48" s="139">
        <f t="shared" si="9"/>
        <v>0</v>
      </c>
      <c r="V48" s="138">
        <v>0</v>
      </c>
      <c r="W48" s="139">
        <f t="shared" si="10"/>
        <v>0</v>
      </c>
      <c r="X48" s="139">
        <f t="shared" si="11"/>
        <v>0</v>
      </c>
      <c r="Y48" s="138" t="s">
        <v>37</v>
      </c>
      <c r="Z48" s="139">
        <f t="shared" si="12"/>
        <v>0</v>
      </c>
      <c r="AA48" s="139">
        <f t="shared" si="14"/>
        <v>0</v>
      </c>
      <c r="AB48" s="139">
        <v>1000</v>
      </c>
      <c r="AC48" s="139">
        <f t="shared" si="18"/>
        <v>0</v>
      </c>
      <c r="AD48" s="138">
        <v>0</v>
      </c>
      <c r="AE48" s="139">
        <f t="shared" si="13"/>
        <v>0</v>
      </c>
      <c r="AF48" s="5"/>
      <c r="AG48" s="9"/>
      <c r="AH48" s="10"/>
      <c r="AI48" s="10"/>
      <c r="AJ48" s="10"/>
      <c r="AK48" s="10"/>
      <c r="AL48" s="10"/>
      <c r="AM48" s="9"/>
      <c r="AN48" s="9"/>
      <c r="AO48" s="9"/>
      <c r="AP48" s="9"/>
      <c r="AQ48" s="9"/>
      <c r="AR48" s="9"/>
      <c r="AS48" s="9"/>
      <c r="AT48" s="9"/>
      <c r="AU48" s="11"/>
    </row>
    <row r="49" spans="1:47" ht="18.75" x14ac:dyDescent="0.25">
      <c r="A49" s="136"/>
      <c r="B49" s="137"/>
      <c r="C49" s="137"/>
      <c r="D49" s="137"/>
      <c r="E49" s="137"/>
      <c r="F49" s="137"/>
      <c r="G49" s="138">
        <v>0</v>
      </c>
      <c r="H49" s="139">
        <f t="shared" si="0"/>
        <v>0</v>
      </c>
      <c r="I49" s="139">
        <f t="shared" si="1"/>
        <v>0</v>
      </c>
      <c r="J49" s="138">
        <v>0</v>
      </c>
      <c r="K49" s="139">
        <f t="shared" si="2"/>
        <v>0</v>
      </c>
      <c r="L49" s="139">
        <f t="shared" si="3"/>
        <v>0</v>
      </c>
      <c r="M49" s="138">
        <v>0</v>
      </c>
      <c r="N49" s="139">
        <f t="shared" si="4"/>
        <v>0</v>
      </c>
      <c r="O49" s="139">
        <f t="shared" si="5"/>
        <v>0</v>
      </c>
      <c r="P49" s="138">
        <v>0</v>
      </c>
      <c r="Q49" s="139">
        <f t="shared" si="6"/>
        <v>0</v>
      </c>
      <c r="R49" s="139">
        <f t="shared" si="7"/>
        <v>0</v>
      </c>
      <c r="S49" s="138">
        <v>0</v>
      </c>
      <c r="T49" s="139">
        <f t="shared" si="8"/>
        <v>0</v>
      </c>
      <c r="U49" s="139">
        <f t="shared" si="9"/>
        <v>0</v>
      </c>
      <c r="V49" s="138">
        <v>0</v>
      </c>
      <c r="W49" s="139">
        <f t="shared" si="10"/>
        <v>0</v>
      </c>
      <c r="X49" s="139">
        <f t="shared" si="11"/>
        <v>0</v>
      </c>
      <c r="Y49" s="138" t="s">
        <v>37</v>
      </c>
      <c r="Z49" s="139">
        <f t="shared" si="12"/>
        <v>0</v>
      </c>
      <c r="AA49" s="139">
        <f t="shared" si="14"/>
        <v>0</v>
      </c>
      <c r="AB49" s="139">
        <v>1000</v>
      </c>
      <c r="AC49" s="139">
        <f t="shared" si="18"/>
        <v>0</v>
      </c>
      <c r="AD49" s="138">
        <v>0</v>
      </c>
      <c r="AE49" s="139">
        <f t="shared" si="13"/>
        <v>0</v>
      </c>
      <c r="AF49" s="5"/>
      <c r="AG49" s="9"/>
      <c r="AH49" s="10"/>
      <c r="AI49" s="10"/>
      <c r="AJ49" s="10"/>
      <c r="AK49" s="10"/>
      <c r="AL49" s="10"/>
      <c r="AM49" s="9"/>
      <c r="AN49" s="9"/>
      <c r="AO49" s="9"/>
      <c r="AP49" s="9"/>
      <c r="AQ49" s="9"/>
      <c r="AR49" s="9"/>
      <c r="AS49" s="9"/>
      <c r="AT49" s="9"/>
      <c r="AU49" s="11"/>
    </row>
    <row r="50" spans="1:47" ht="18.75" x14ac:dyDescent="0.25">
      <c r="A50" s="136"/>
      <c r="B50" s="137"/>
      <c r="C50" s="137"/>
      <c r="D50" s="137"/>
      <c r="E50" s="137"/>
      <c r="F50" s="137"/>
      <c r="G50" s="138">
        <v>0</v>
      </c>
      <c r="H50" s="139">
        <f t="shared" si="0"/>
        <v>0</v>
      </c>
      <c r="I50" s="139">
        <f t="shared" si="1"/>
        <v>0</v>
      </c>
      <c r="J50" s="138">
        <v>0</v>
      </c>
      <c r="K50" s="139">
        <f t="shared" si="2"/>
        <v>0</v>
      </c>
      <c r="L50" s="139">
        <f t="shared" si="3"/>
        <v>0</v>
      </c>
      <c r="M50" s="138">
        <v>0</v>
      </c>
      <c r="N50" s="139">
        <f t="shared" si="4"/>
        <v>0</v>
      </c>
      <c r="O50" s="139">
        <f t="shared" si="5"/>
        <v>0</v>
      </c>
      <c r="P50" s="138">
        <v>0</v>
      </c>
      <c r="Q50" s="139">
        <f t="shared" si="6"/>
        <v>0</v>
      </c>
      <c r="R50" s="139">
        <f t="shared" si="7"/>
        <v>0</v>
      </c>
      <c r="S50" s="138">
        <v>0</v>
      </c>
      <c r="T50" s="139">
        <f t="shared" si="8"/>
        <v>0</v>
      </c>
      <c r="U50" s="139">
        <f t="shared" si="9"/>
        <v>0</v>
      </c>
      <c r="V50" s="138">
        <v>0</v>
      </c>
      <c r="W50" s="139">
        <f t="shared" si="10"/>
        <v>0</v>
      </c>
      <c r="X50" s="139">
        <f t="shared" si="11"/>
        <v>0</v>
      </c>
      <c r="Y50" s="138" t="s">
        <v>37</v>
      </c>
      <c r="Z50" s="139">
        <f t="shared" si="12"/>
        <v>0</v>
      </c>
      <c r="AA50" s="139">
        <f t="shared" si="14"/>
        <v>0</v>
      </c>
      <c r="AB50" s="139">
        <v>1000</v>
      </c>
      <c r="AC50" s="139">
        <f t="shared" si="18"/>
        <v>0</v>
      </c>
      <c r="AD50" s="138">
        <v>0</v>
      </c>
      <c r="AE50" s="139">
        <f t="shared" si="13"/>
        <v>0</v>
      </c>
      <c r="AF50" s="5"/>
      <c r="AG50" s="9"/>
      <c r="AH50" s="10"/>
      <c r="AI50" s="10"/>
      <c r="AJ50" s="10"/>
      <c r="AK50" s="10"/>
      <c r="AL50" s="10"/>
      <c r="AM50" s="9"/>
      <c r="AN50" s="9"/>
      <c r="AO50" s="9"/>
      <c r="AP50" s="9"/>
      <c r="AQ50" s="9"/>
      <c r="AR50" s="9"/>
      <c r="AS50" s="9"/>
      <c r="AT50" s="9"/>
      <c r="AU50" s="11"/>
    </row>
    <row r="51" spans="1:47" ht="18.75" x14ac:dyDescent="0.25">
      <c r="A51" s="136"/>
      <c r="B51" s="137"/>
      <c r="C51" s="137"/>
      <c r="D51" s="137"/>
      <c r="E51" s="137"/>
      <c r="F51" s="137"/>
      <c r="G51" s="138">
        <v>0</v>
      </c>
      <c r="H51" s="139">
        <f t="shared" si="0"/>
        <v>0</v>
      </c>
      <c r="I51" s="139">
        <f t="shared" si="1"/>
        <v>0</v>
      </c>
      <c r="J51" s="138">
        <v>0</v>
      </c>
      <c r="K51" s="139">
        <f t="shared" si="2"/>
        <v>0</v>
      </c>
      <c r="L51" s="139">
        <f t="shared" si="3"/>
        <v>0</v>
      </c>
      <c r="M51" s="138">
        <v>0</v>
      </c>
      <c r="N51" s="139">
        <f t="shared" si="4"/>
        <v>0</v>
      </c>
      <c r="O51" s="139">
        <f t="shared" si="5"/>
        <v>0</v>
      </c>
      <c r="P51" s="138">
        <v>0</v>
      </c>
      <c r="Q51" s="139">
        <f t="shared" si="6"/>
        <v>0</v>
      </c>
      <c r="R51" s="139">
        <f t="shared" si="7"/>
        <v>0</v>
      </c>
      <c r="S51" s="138">
        <v>0</v>
      </c>
      <c r="T51" s="139">
        <f t="shared" si="8"/>
        <v>0</v>
      </c>
      <c r="U51" s="139">
        <f t="shared" si="9"/>
        <v>0</v>
      </c>
      <c r="V51" s="138">
        <v>0</v>
      </c>
      <c r="W51" s="139">
        <f t="shared" si="10"/>
        <v>0</v>
      </c>
      <c r="X51" s="139">
        <f t="shared" si="11"/>
        <v>0</v>
      </c>
      <c r="Y51" s="138" t="s">
        <v>37</v>
      </c>
      <c r="Z51" s="139">
        <f t="shared" si="12"/>
        <v>0</v>
      </c>
      <c r="AA51" s="139">
        <f t="shared" si="14"/>
        <v>0</v>
      </c>
      <c r="AB51" s="139">
        <v>1000</v>
      </c>
      <c r="AC51" s="139">
        <f t="shared" si="18"/>
        <v>0</v>
      </c>
      <c r="AD51" s="138">
        <v>0</v>
      </c>
      <c r="AE51" s="139">
        <f t="shared" si="13"/>
        <v>0</v>
      </c>
      <c r="AF51" s="5"/>
      <c r="AG51" s="9"/>
      <c r="AH51" s="10"/>
      <c r="AI51" s="10"/>
      <c r="AJ51" s="10"/>
      <c r="AK51" s="10"/>
      <c r="AL51" s="10"/>
      <c r="AM51" s="9"/>
      <c r="AN51" s="9"/>
      <c r="AO51" s="9"/>
      <c r="AP51" s="9"/>
      <c r="AQ51" s="9"/>
      <c r="AR51" s="9"/>
      <c r="AS51" s="9"/>
      <c r="AT51" s="9"/>
      <c r="AU51" s="11"/>
    </row>
    <row r="52" spans="1:47" ht="18.75" x14ac:dyDescent="0.25">
      <c r="A52" s="136"/>
      <c r="B52" s="137"/>
      <c r="C52" s="137"/>
      <c r="D52" s="137"/>
      <c r="E52" s="137"/>
      <c r="F52" s="137"/>
      <c r="G52" s="138">
        <v>0</v>
      </c>
      <c r="H52" s="139">
        <f t="shared" si="0"/>
        <v>0</v>
      </c>
      <c r="I52" s="139">
        <f t="shared" si="1"/>
        <v>0</v>
      </c>
      <c r="J52" s="138">
        <v>0</v>
      </c>
      <c r="K52" s="139">
        <f t="shared" si="2"/>
        <v>0</v>
      </c>
      <c r="L52" s="139">
        <f t="shared" si="3"/>
        <v>0</v>
      </c>
      <c r="M52" s="138">
        <v>0</v>
      </c>
      <c r="N52" s="139">
        <f t="shared" si="4"/>
        <v>0</v>
      </c>
      <c r="O52" s="139">
        <f t="shared" si="5"/>
        <v>0</v>
      </c>
      <c r="P52" s="138">
        <v>0</v>
      </c>
      <c r="Q52" s="139">
        <f t="shared" si="6"/>
        <v>0</v>
      </c>
      <c r="R52" s="139">
        <f t="shared" si="7"/>
        <v>0</v>
      </c>
      <c r="S52" s="138">
        <v>0</v>
      </c>
      <c r="T52" s="139">
        <f t="shared" si="8"/>
        <v>0</v>
      </c>
      <c r="U52" s="139">
        <f t="shared" si="9"/>
        <v>0</v>
      </c>
      <c r="V52" s="138">
        <v>0</v>
      </c>
      <c r="W52" s="139">
        <f t="shared" si="10"/>
        <v>0</v>
      </c>
      <c r="X52" s="139">
        <f t="shared" si="11"/>
        <v>0</v>
      </c>
      <c r="Y52" s="138" t="s">
        <v>37</v>
      </c>
      <c r="Z52" s="139">
        <f t="shared" si="12"/>
        <v>0</v>
      </c>
      <c r="AA52" s="139">
        <f t="shared" si="14"/>
        <v>0</v>
      </c>
      <c r="AB52" s="139">
        <v>1000</v>
      </c>
      <c r="AC52" s="139">
        <f t="shared" si="18"/>
        <v>0</v>
      </c>
      <c r="AD52" s="138">
        <v>0</v>
      </c>
      <c r="AE52" s="139">
        <f t="shared" si="13"/>
        <v>0</v>
      </c>
      <c r="AF52" s="5"/>
      <c r="AG52" s="9"/>
      <c r="AH52" s="10"/>
      <c r="AI52" s="10"/>
      <c r="AJ52" s="10"/>
      <c r="AK52" s="10"/>
      <c r="AL52" s="10"/>
      <c r="AM52" s="9"/>
      <c r="AN52" s="9"/>
      <c r="AO52" s="9"/>
      <c r="AP52" s="9"/>
      <c r="AQ52" s="9"/>
      <c r="AR52" s="9"/>
      <c r="AS52" s="9"/>
      <c r="AT52" s="9"/>
      <c r="AU52" s="11"/>
    </row>
    <row r="53" spans="1:47" ht="18.75" x14ac:dyDescent="0.25">
      <c r="A53" s="136"/>
      <c r="B53" s="137"/>
      <c r="C53" s="137"/>
      <c r="D53" s="137"/>
      <c r="E53" s="137"/>
      <c r="F53" s="137"/>
      <c r="G53" s="138">
        <v>0</v>
      </c>
      <c r="H53" s="139">
        <f t="shared" si="0"/>
        <v>0</v>
      </c>
      <c r="I53" s="139">
        <f t="shared" si="1"/>
        <v>0</v>
      </c>
      <c r="J53" s="138">
        <v>0</v>
      </c>
      <c r="K53" s="139">
        <f t="shared" si="2"/>
        <v>0</v>
      </c>
      <c r="L53" s="139">
        <f t="shared" si="3"/>
        <v>0</v>
      </c>
      <c r="M53" s="138">
        <v>0</v>
      </c>
      <c r="N53" s="139">
        <f t="shared" si="4"/>
        <v>0</v>
      </c>
      <c r="O53" s="139">
        <f t="shared" si="5"/>
        <v>0</v>
      </c>
      <c r="P53" s="138">
        <v>0</v>
      </c>
      <c r="Q53" s="139">
        <f t="shared" si="6"/>
        <v>0</v>
      </c>
      <c r="R53" s="139">
        <f t="shared" si="7"/>
        <v>0</v>
      </c>
      <c r="S53" s="138">
        <v>0</v>
      </c>
      <c r="T53" s="139">
        <f t="shared" si="8"/>
        <v>0</v>
      </c>
      <c r="U53" s="139">
        <f t="shared" si="9"/>
        <v>0</v>
      </c>
      <c r="V53" s="138">
        <v>0</v>
      </c>
      <c r="W53" s="139">
        <f t="shared" si="10"/>
        <v>0</v>
      </c>
      <c r="X53" s="139">
        <f t="shared" si="11"/>
        <v>0</v>
      </c>
      <c r="Y53" s="138" t="s">
        <v>37</v>
      </c>
      <c r="Z53" s="139">
        <f t="shared" si="12"/>
        <v>0</v>
      </c>
      <c r="AA53" s="139">
        <f t="shared" si="14"/>
        <v>0</v>
      </c>
      <c r="AB53" s="139">
        <v>1000</v>
      </c>
      <c r="AC53" s="139">
        <f t="shared" si="18"/>
        <v>0</v>
      </c>
      <c r="AD53" s="138">
        <v>0</v>
      </c>
      <c r="AE53" s="139">
        <f t="shared" si="13"/>
        <v>0</v>
      </c>
      <c r="AF53" s="5"/>
      <c r="AG53" s="9"/>
      <c r="AH53" s="10"/>
      <c r="AI53" s="10"/>
      <c r="AJ53" s="10"/>
      <c r="AK53" s="10"/>
      <c r="AL53" s="10"/>
      <c r="AM53" s="9"/>
      <c r="AN53" s="9"/>
      <c r="AO53" s="9"/>
      <c r="AP53" s="9"/>
      <c r="AQ53" s="9"/>
      <c r="AR53" s="9"/>
      <c r="AS53" s="9"/>
      <c r="AT53" s="9"/>
      <c r="AU53" s="11"/>
    </row>
    <row r="54" spans="1:47" ht="18.75" x14ac:dyDescent="0.25">
      <c r="A54" s="136"/>
      <c r="B54" s="137"/>
      <c r="C54" s="137"/>
      <c r="D54" s="137"/>
      <c r="E54" s="137"/>
      <c r="F54" s="137"/>
      <c r="G54" s="138">
        <v>0</v>
      </c>
      <c r="H54" s="139">
        <f t="shared" si="0"/>
        <v>0</v>
      </c>
      <c r="I54" s="139">
        <f t="shared" si="1"/>
        <v>0</v>
      </c>
      <c r="J54" s="138">
        <v>0</v>
      </c>
      <c r="K54" s="139">
        <f t="shared" si="2"/>
        <v>0</v>
      </c>
      <c r="L54" s="139">
        <f t="shared" si="3"/>
        <v>0</v>
      </c>
      <c r="M54" s="138">
        <v>0</v>
      </c>
      <c r="N54" s="139">
        <f t="shared" si="4"/>
        <v>0</v>
      </c>
      <c r="O54" s="139">
        <f t="shared" si="5"/>
        <v>0</v>
      </c>
      <c r="P54" s="138">
        <v>0</v>
      </c>
      <c r="Q54" s="139">
        <f t="shared" si="6"/>
        <v>0</v>
      </c>
      <c r="R54" s="139">
        <f t="shared" si="7"/>
        <v>0</v>
      </c>
      <c r="S54" s="138">
        <v>0</v>
      </c>
      <c r="T54" s="139">
        <f t="shared" si="8"/>
        <v>0</v>
      </c>
      <c r="U54" s="139">
        <f t="shared" si="9"/>
        <v>0</v>
      </c>
      <c r="V54" s="138">
        <v>0</v>
      </c>
      <c r="W54" s="139">
        <f t="shared" si="10"/>
        <v>0</v>
      </c>
      <c r="X54" s="139">
        <f t="shared" si="11"/>
        <v>0</v>
      </c>
      <c r="Y54" s="138" t="s">
        <v>37</v>
      </c>
      <c r="Z54" s="139">
        <f t="shared" si="12"/>
        <v>0</v>
      </c>
      <c r="AA54" s="139">
        <f t="shared" si="14"/>
        <v>0</v>
      </c>
      <c r="AB54" s="139">
        <v>1000</v>
      </c>
      <c r="AC54" s="139">
        <f t="shared" si="18"/>
        <v>0</v>
      </c>
      <c r="AD54" s="138">
        <v>0</v>
      </c>
      <c r="AE54" s="139">
        <f t="shared" si="13"/>
        <v>0</v>
      </c>
      <c r="AF54" s="5"/>
      <c r="AG54" s="9"/>
      <c r="AH54" s="10"/>
      <c r="AI54" s="10"/>
      <c r="AJ54" s="10"/>
      <c r="AK54" s="10"/>
      <c r="AL54" s="10"/>
      <c r="AM54" s="9"/>
      <c r="AN54" s="9"/>
      <c r="AO54" s="9"/>
      <c r="AP54" s="9"/>
      <c r="AQ54" s="9"/>
      <c r="AR54" s="9"/>
      <c r="AS54" s="9"/>
      <c r="AT54" s="9"/>
      <c r="AU54" s="11"/>
    </row>
    <row r="55" spans="1:47" ht="18.75" x14ac:dyDescent="0.25">
      <c r="A55" s="136"/>
      <c r="B55" s="137"/>
      <c r="C55" s="137"/>
      <c r="D55" s="137"/>
      <c r="E55" s="137"/>
      <c r="F55" s="137"/>
      <c r="G55" s="138">
        <v>0</v>
      </c>
      <c r="H55" s="139">
        <f t="shared" si="0"/>
        <v>0</v>
      </c>
      <c r="I55" s="139">
        <f t="shared" si="1"/>
        <v>0</v>
      </c>
      <c r="J55" s="138">
        <v>0</v>
      </c>
      <c r="K55" s="139">
        <f t="shared" si="2"/>
        <v>0</v>
      </c>
      <c r="L55" s="139">
        <f t="shared" si="3"/>
        <v>0</v>
      </c>
      <c r="M55" s="138">
        <v>0</v>
      </c>
      <c r="N55" s="139">
        <f t="shared" si="4"/>
        <v>0</v>
      </c>
      <c r="O55" s="139">
        <f t="shared" si="5"/>
        <v>0</v>
      </c>
      <c r="P55" s="138">
        <v>0</v>
      </c>
      <c r="Q55" s="139">
        <f t="shared" si="6"/>
        <v>0</v>
      </c>
      <c r="R55" s="139">
        <f t="shared" si="7"/>
        <v>0</v>
      </c>
      <c r="S55" s="138">
        <v>0</v>
      </c>
      <c r="T55" s="139">
        <f t="shared" si="8"/>
        <v>0</v>
      </c>
      <c r="U55" s="139">
        <f t="shared" si="9"/>
        <v>0</v>
      </c>
      <c r="V55" s="138">
        <v>0</v>
      </c>
      <c r="W55" s="139">
        <f t="shared" si="10"/>
        <v>0</v>
      </c>
      <c r="X55" s="139">
        <f t="shared" si="11"/>
        <v>0</v>
      </c>
      <c r="Y55" s="138" t="s">
        <v>37</v>
      </c>
      <c r="Z55" s="139">
        <f t="shared" si="12"/>
        <v>0</v>
      </c>
      <c r="AA55" s="139">
        <f t="shared" si="14"/>
        <v>0</v>
      </c>
      <c r="AB55" s="139">
        <v>1000</v>
      </c>
      <c r="AC55" s="139">
        <f t="shared" si="18"/>
        <v>0</v>
      </c>
      <c r="AD55" s="138">
        <v>0</v>
      </c>
      <c r="AE55" s="139">
        <f t="shared" si="13"/>
        <v>0</v>
      </c>
      <c r="AF55" s="5"/>
      <c r="AG55" s="9"/>
      <c r="AH55" s="10"/>
      <c r="AI55" s="10"/>
      <c r="AJ55" s="10"/>
      <c r="AK55" s="10"/>
      <c r="AL55" s="10"/>
      <c r="AM55" s="9"/>
      <c r="AN55" s="9"/>
      <c r="AO55" s="9"/>
      <c r="AP55" s="9"/>
      <c r="AQ55" s="9"/>
      <c r="AR55" s="9"/>
      <c r="AS55" s="9"/>
      <c r="AT55" s="9"/>
      <c r="AU55" s="11"/>
    </row>
    <row r="56" spans="1:47" ht="18.75" x14ac:dyDescent="0.25">
      <c r="A56" s="136"/>
      <c r="B56" s="137"/>
      <c r="C56" s="137"/>
      <c r="D56" s="137"/>
      <c r="E56" s="137"/>
      <c r="F56" s="137"/>
      <c r="G56" s="138">
        <v>0</v>
      </c>
      <c r="H56" s="139">
        <f t="shared" si="0"/>
        <v>0</v>
      </c>
      <c r="I56" s="139">
        <f t="shared" si="1"/>
        <v>0</v>
      </c>
      <c r="J56" s="138">
        <v>0</v>
      </c>
      <c r="K56" s="139">
        <f t="shared" si="2"/>
        <v>0</v>
      </c>
      <c r="L56" s="139">
        <f t="shared" si="3"/>
        <v>0</v>
      </c>
      <c r="M56" s="138">
        <v>0</v>
      </c>
      <c r="N56" s="139">
        <f t="shared" si="4"/>
        <v>0</v>
      </c>
      <c r="O56" s="139">
        <f t="shared" si="5"/>
        <v>0</v>
      </c>
      <c r="P56" s="138">
        <v>0</v>
      </c>
      <c r="Q56" s="139">
        <f t="shared" si="6"/>
        <v>0</v>
      </c>
      <c r="R56" s="139">
        <f t="shared" si="7"/>
        <v>0</v>
      </c>
      <c r="S56" s="138">
        <v>0</v>
      </c>
      <c r="T56" s="139">
        <f t="shared" si="8"/>
        <v>0</v>
      </c>
      <c r="U56" s="139">
        <f t="shared" si="9"/>
        <v>0</v>
      </c>
      <c r="V56" s="138">
        <v>0</v>
      </c>
      <c r="W56" s="139">
        <f t="shared" si="10"/>
        <v>0</v>
      </c>
      <c r="X56" s="139">
        <f t="shared" si="11"/>
        <v>0</v>
      </c>
      <c r="Y56" s="138" t="s">
        <v>37</v>
      </c>
      <c r="Z56" s="139">
        <f t="shared" si="12"/>
        <v>0</v>
      </c>
      <c r="AA56" s="139">
        <f t="shared" si="14"/>
        <v>0</v>
      </c>
      <c r="AB56" s="139">
        <v>1000</v>
      </c>
      <c r="AC56" s="139">
        <f t="shared" si="18"/>
        <v>0</v>
      </c>
      <c r="AD56" s="138">
        <v>0</v>
      </c>
      <c r="AE56" s="139">
        <f t="shared" si="13"/>
        <v>0</v>
      </c>
      <c r="AF56" s="5"/>
      <c r="AG56" s="9"/>
      <c r="AH56" s="10"/>
      <c r="AI56" s="10"/>
      <c r="AJ56" s="10"/>
      <c r="AK56" s="10"/>
      <c r="AL56" s="10"/>
      <c r="AM56" s="9"/>
      <c r="AN56" s="9"/>
      <c r="AO56" s="9"/>
      <c r="AP56" s="9"/>
      <c r="AQ56" s="9"/>
      <c r="AR56" s="9"/>
      <c r="AS56" s="9"/>
      <c r="AT56" s="9"/>
      <c r="AU56" s="11"/>
    </row>
    <row r="57" spans="1:47" ht="18.75" x14ac:dyDescent="0.25">
      <c r="A57" s="136"/>
      <c r="B57" s="137"/>
      <c r="C57" s="137"/>
      <c r="D57" s="137"/>
      <c r="E57" s="137"/>
      <c r="F57" s="137"/>
      <c r="G57" s="138">
        <v>0</v>
      </c>
      <c r="H57" s="139">
        <f t="shared" si="0"/>
        <v>0</v>
      </c>
      <c r="I57" s="139">
        <f t="shared" si="1"/>
        <v>0</v>
      </c>
      <c r="J57" s="138">
        <v>0</v>
      </c>
      <c r="K57" s="139">
        <f t="shared" si="2"/>
        <v>0</v>
      </c>
      <c r="L57" s="139">
        <f t="shared" si="3"/>
        <v>0</v>
      </c>
      <c r="M57" s="138">
        <v>0</v>
      </c>
      <c r="N57" s="139">
        <f t="shared" si="4"/>
        <v>0</v>
      </c>
      <c r="O57" s="139">
        <f t="shared" si="5"/>
        <v>0</v>
      </c>
      <c r="P57" s="138">
        <v>0</v>
      </c>
      <c r="Q57" s="139">
        <f t="shared" si="6"/>
        <v>0</v>
      </c>
      <c r="R57" s="139">
        <f t="shared" si="7"/>
        <v>0</v>
      </c>
      <c r="S57" s="138">
        <v>0</v>
      </c>
      <c r="T57" s="139">
        <f t="shared" si="8"/>
        <v>0</v>
      </c>
      <c r="U57" s="139">
        <f t="shared" si="9"/>
        <v>0</v>
      </c>
      <c r="V57" s="138">
        <v>0</v>
      </c>
      <c r="W57" s="139">
        <f t="shared" si="10"/>
        <v>0</v>
      </c>
      <c r="X57" s="139">
        <f t="shared" si="11"/>
        <v>0</v>
      </c>
      <c r="Y57" s="138" t="s">
        <v>37</v>
      </c>
      <c r="Z57" s="139">
        <f t="shared" si="12"/>
        <v>0</v>
      </c>
      <c r="AA57" s="139">
        <f t="shared" si="14"/>
        <v>0</v>
      </c>
      <c r="AB57" s="139">
        <v>1000</v>
      </c>
      <c r="AC57" s="139">
        <f t="shared" si="18"/>
        <v>0</v>
      </c>
      <c r="AD57" s="138">
        <v>0</v>
      </c>
      <c r="AE57" s="139">
        <f t="shared" si="13"/>
        <v>0</v>
      </c>
      <c r="AF57" s="5"/>
      <c r="AG57" s="9"/>
      <c r="AH57" s="10"/>
      <c r="AI57" s="10"/>
      <c r="AJ57" s="10"/>
      <c r="AK57" s="10"/>
      <c r="AL57" s="10"/>
      <c r="AM57" s="9"/>
      <c r="AN57" s="9"/>
      <c r="AO57" s="9"/>
      <c r="AP57" s="9"/>
      <c r="AQ57" s="9"/>
      <c r="AR57" s="9"/>
      <c r="AS57" s="9"/>
      <c r="AT57" s="9"/>
      <c r="AU57" s="11"/>
    </row>
    <row r="58" spans="1:47" ht="18.75" x14ac:dyDescent="0.25">
      <c r="A58" s="136"/>
      <c r="B58" s="137"/>
      <c r="C58" s="137"/>
      <c r="D58" s="137"/>
      <c r="E58" s="137"/>
      <c r="F58" s="137"/>
      <c r="G58" s="138">
        <v>0</v>
      </c>
      <c r="H58" s="139">
        <f t="shared" si="0"/>
        <v>0</v>
      </c>
      <c r="I58" s="139">
        <f t="shared" si="1"/>
        <v>0</v>
      </c>
      <c r="J58" s="138">
        <v>0</v>
      </c>
      <c r="K58" s="139">
        <f t="shared" si="2"/>
        <v>0</v>
      </c>
      <c r="L58" s="139">
        <f t="shared" si="3"/>
        <v>0</v>
      </c>
      <c r="M58" s="138">
        <v>0</v>
      </c>
      <c r="N58" s="139">
        <f t="shared" si="4"/>
        <v>0</v>
      </c>
      <c r="O58" s="139">
        <f t="shared" si="5"/>
        <v>0</v>
      </c>
      <c r="P58" s="138">
        <v>0</v>
      </c>
      <c r="Q58" s="139">
        <f t="shared" si="6"/>
        <v>0</v>
      </c>
      <c r="R58" s="139">
        <f t="shared" si="7"/>
        <v>0</v>
      </c>
      <c r="S58" s="138">
        <v>0</v>
      </c>
      <c r="T58" s="139">
        <f t="shared" si="8"/>
        <v>0</v>
      </c>
      <c r="U58" s="139">
        <f t="shared" si="9"/>
        <v>0</v>
      </c>
      <c r="V58" s="138">
        <v>0</v>
      </c>
      <c r="W58" s="139">
        <f t="shared" si="10"/>
        <v>0</v>
      </c>
      <c r="X58" s="139">
        <f t="shared" si="11"/>
        <v>0</v>
      </c>
      <c r="Y58" s="138" t="s">
        <v>37</v>
      </c>
      <c r="Z58" s="139">
        <f t="shared" si="12"/>
        <v>0</v>
      </c>
      <c r="AA58" s="139">
        <f t="shared" si="14"/>
        <v>0</v>
      </c>
      <c r="AB58" s="139">
        <v>1000</v>
      </c>
      <c r="AC58" s="139">
        <f t="shared" si="18"/>
        <v>0</v>
      </c>
      <c r="AD58" s="138">
        <v>0</v>
      </c>
      <c r="AE58" s="139">
        <f t="shared" si="13"/>
        <v>0</v>
      </c>
      <c r="AF58" s="5"/>
      <c r="AG58" s="9"/>
      <c r="AH58" s="10"/>
      <c r="AI58" s="10"/>
      <c r="AJ58" s="10"/>
      <c r="AK58" s="10"/>
      <c r="AL58" s="10"/>
      <c r="AM58" s="9"/>
      <c r="AN58" s="9"/>
      <c r="AO58" s="9"/>
      <c r="AP58" s="9"/>
      <c r="AQ58" s="9"/>
      <c r="AR58" s="9"/>
      <c r="AS58" s="9"/>
      <c r="AT58" s="9"/>
      <c r="AU58" s="11"/>
    </row>
    <row r="59" spans="1:47" ht="18.75" x14ac:dyDescent="0.25">
      <c r="A59" s="136"/>
      <c r="B59" s="137"/>
      <c r="C59" s="137"/>
      <c r="D59" s="137"/>
      <c r="E59" s="137"/>
      <c r="F59" s="137"/>
      <c r="G59" s="138">
        <v>0</v>
      </c>
      <c r="H59" s="139">
        <f t="shared" si="0"/>
        <v>0</v>
      </c>
      <c r="I59" s="139">
        <f t="shared" si="1"/>
        <v>0</v>
      </c>
      <c r="J59" s="138">
        <v>0</v>
      </c>
      <c r="K59" s="139">
        <f t="shared" si="2"/>
        <v>0</v>
      </c>
      <c r="L59" s="139">
        <f t="shared" si="3"/>
        <v>0</v>
      </c>
      <c r="M59" s="138">
        <v>0</v>
      </c>
      <c r="N59" s="139">
        <f t="shared" si="4"/>
        <v>0</v>
      </c>
      <c r="O59" s="139">
        <f t="shared" si="5"/>
        <v>0</v>
      </c>
      <c r="P59" s="138">
        <v>0</v>
      </c>
      <c r="Q59" s="139">
        <f t="shared" si="6"/>
        <v>0</v>
      </c>
      <c r="R59" s="139">
        <f t="shared" si="7"/>
        <v>0</v>
      </c>
      <c r="S59" s="138">
        <v>0</v>
      </c>
      <c r="T59" s="139">
        <f t="shared" si="8"/>
        <v>0</v>
      </c>
      <c r="U59" s="139">
        <f t="shared" si="9"/>
        <v>0</v>
      </c>
      <c r="V59" s="138">
        <v>0</v>
      </c>
      <c r="W59" s="139">
        <f t="shared" si="10"/>
        <v>0</v>
      </c>
      <c r="X59" s="139">
        <f t="shared" si="11"/>
        <v>0</v>
      </c>
      <c r="Y59" s="138" t="s">
        <v>37</v>
      </c>
      <c r="Z59" s="139">
        <f t="shared" si="12"/>
        <v>0</v>
      </c>
      <c r="AA59" s="139">
        <f t="shared" si="14"/>
        <v>0</v>
      </c>
      <c r="AB59" s="139">
        <v>1000</v>
      </c>
      <c r="AC59" s="139">
        <f t="shared" si="18"/>
        <v>0</v>
      </c>
      <c r="AD59" s="138">
        <v>0</v>
      </c>
      <c r="AE59" s="139">
        <f t="shared" si="13"/>
        <v>0</v>
      </c>
      <c r="AF59" s="5"/>
      <c r="AG59" s="9"/>
      <c r="AH59" s="10"/>
      <c r="AI59" s="10"/>
      <c r="AJ59" s="10"/>
      <c r="AK59" s="10"/>
      <c r="AL59" s="10"/>
      <c r="AM59" s="9"/>
      <c r="AN59" s="9"/>
      <c r="AO59" s="9"/>
      <c r="AP59" s="9"/>
      <c r="AQ59" s="9"/>
      <c r="AR59" s="9"/>
      <c r="AS59" s="9"/>
      <c r="AT59" s="9"/>
      <c r="AU59" s="11"/>
    </row>
    <row r="60" spans="1:47" ht="18.75" x14ac:dyDescent="0.25">
      <c r="A60" s="136"/>
      <c r="B60" s="137"/>
      <c r="C60" s="137"/>
      <c r="D60" s="137"/>
      <c r="E60" s="137"/>
      <c r="F60" s="137"/>
      <c r="G60" s="138">
        <v>0</v>
      </c>
      <c r="H60" s="139">
        <f t="shared" si="0"/>
        <v>0</v>
      </c>
      <c r="I60" s="139">
        <f t="shared" si="1"/>
        <v>0</v>
      </c>
      <c r="J60" s="138">
        <v>0</v>
      </c>
      <c r="K60" s="139">
        <f t="shared" si="2"/>
        <v>0</v>
      </c>
      <c r="L60" s="139">
        <f t="shared" si="3"/>
        <v>0</v>
      </c>
      <c r="M60" s="138">
        <v>0</v>
      </c>
      <c r="N60" s="139">
        <f t="shared" si="4"/>
        <v>0</v>
      </c>
      <c r="O60" s="139">
        <f t="shared" si="5"/>
        <v>0</v>
      </c>
      <c r="P60" s="138">
        <v>0</v>
      </c>
      <c r="Q60" s="139">
        <f t="shared" si="6"/>
        <v>0</v>
      </c>
      <c r="R60" s="139">
        <f t="shared" si="7"/>
        <v>0</v>
      </c>
      <c r="S60" s="138">
        <v>0</v>
      </c>
      <c r="T60" s="139">
        <f t="shared" si="8"/>
        <v>0</v>
      </c>
      <c r="U60" s="139">
        <f t="shared" si="9"/>
        <v>0</v>
      </c>
      <c r="V60" s="138">
        <v>0</v>
      </c>
      <c r="W60" s="139">
        <f t="shared" si="10"/>
        <v>0</v>
      </c>
      <c r="X60" s="139">
        <f t="shared" si="11"/>
        <v>0</v>
      </c>
      <c r="Y60" s="138" t="s">
        <v>37</v>
      </c>
      <c r="Z60" s="139">
        <f t="shared" si="12"/>
        <v>0</v>
      </c>
      <c r="AA60" s="139">
        <f t="shared" si="14"/>
        <v>0</v>
      </c>
      <c r="AB60" s="139">
        <v>1000</v>
      </c>
      <c r="AC60" s="139">
        <f t="shared" si="18"/>
        <v>0</v>
      </c>
      <c r="AD60" s="138">
        <v>0</v>
      </c>
      <c r="AE60" s="139">
        <f t="shared" si="13"/>
        <v>0</v>
      </c>
      <c r="AF60" s="5"/>
      <c r="AG60" s="9"/>
      <c r="AH60" s="10"/>
      <c r="AI60" s="10"/>
      <c r="AJ60" s="10"/>
      <c r="AK60" s="10"/>
      <c r="AL60" s="10"/>
      <c r="AM60" s="9"/>
      <c r="AN60" s="9"/>
      <c r="AO60" s="9"/>
      <c r="AP60" s="9"/>
      <c r="AQ60" s="9"/>
      <c r="AR60" s="9"/>
      <c r="AS60" s="9"/>
      <c r="AT60" s="9"/>
      <c r="AU60" s="11"/>
    </row>
    <row r="61" spans="1:47" ht="15.75" x14ac:dyDescent="0.25">
      <c r="A61" s="11"/>
      <c r="B61" s="11"/>
      <c r="C61" s="11"/>
      <c r="D61" s="11"/>
      <c r="AF61" s="5"/>
      <c r="AG61" s="9"/>
      <c r="AH61" s="10"/>
      <c r="AI61" s="10"/>
      <c r="AJ61" s="10"/>
      <c r="AK61" s="10"/>
      <c r="AL61" s="10"/>
      <c r="AM61" s="9"/>
      <c r="AN61" s="9"/>
      <c r="AO61" s="9"/>
      <c r="AP61" s="9"/>
      <c r="AQ61" s="9"/>
      <c r="AR61" s="9"/>
      <c r="AS61" s="9"/>
      <c r="AT61" s="9"/>
      <c r="AU61" s="11"/>
    </row>
    <row r="62" spans="1:47" ht="15.75" x14ac:dyDescent="0.25">
      <c r="A62" s="11"/>
      <c r="B62" s="11"/>
      <c r="C62" s="11"/>
      <c r="D62" s="11"/>
      <c r="AF62" s="5"/>
      <c r="AG62" s="9"/>
      <c r="AH62" s="10"/>
      <c r="AI62" s="10"/>
      <c r="AJ62" s="10"/>
      <c r="AK62" s="10"/>
      <c r="AL62" s="10"/>
      <c r="AM62" s="9"/>
      <c r="AN62" s="9"/>
      <c r="AO62" s="9"/>
      <c r="AP62" s="9"/>
      <c r="AQ62" s="9"/>
      <c r="AR62" s="9"/>
      <c r="AS62" s="9"/>
      <c r="AT62" s="9"/>
      <c r="AU62" s="11"/>
    </row>
    <row r="63" spans="1:47" ht="15.75" x14ac:dyDescent="0.25">
      <c r="A63" s="11"/>
      <c r="B63" s="11"/>
      <c r="C63" s="11"/>
      <c r="D63" s="11"/>
      <c r="AF63" s="5"/>
      <c r="AG63" s="9"/>
      <c r="AH63" s="10"/>
      <c r="AI63" s="10"/>
      <c r="AJ63" s="10"/>
      <c r="AK63" s="10"/>
      <c r="AL63" s="10"/>
      <c r="AM63" s="9"/>
      <c r="AN63" s="9"/>
      <c r="AO63" s="9"/>
      <c r="AP63" s="9"/>
      <c r="AQ63" s="9"/>
      <c r="AR63" s="9"/>
      <c r="AS63" s="9"/>
      <c r="AT63" s="9"/>
      <c r="AU63" s="11"/>
    </row>
    <row r="64" spans="1:47" ht="15.75" x14ac:dyDescent="0.25">
      <c r="A64" s="11"/>
      <c r="B64" s="11"/>
      <c r="C64" s="11"/>
      <c r="D64" s="11"/>
      <c r="AF64" s="5"/>
      <c r="AG64" s="9"/>
      <c r="AH64" s="10"/>
      <c r="AI64" s="10"/>
      <c r="AJ64" s="10"/>
      <c r="AK64" s="10"/>
      <c r="AL64" s="10"/>
      <c r="AM64" s="9"/>
      <c r="AN64" s="9"/>
      <c r="AO64" s="9"/>
      <c r="AP64" s="9"/>
      <c r="AQ64" s="9"/>
      <c r="AR64" s="9"/>
      <c r="AS64" s="9"/>
      <c r="AT64" s="9"/>
      <c r="AU64" s="11"/>
    </row>
    <row r="65" spans="1:47" ht="15.75" x14ac:dyDescent="0.25">
      <c r="A65" s="11"/>
      <c r="B65" s="11"/>
      <c r="C65" s="11"/>
      <c r="D65" s="11"/>
      <c r="AF65" s="5"/>
      <c r="AG65" s="9"/>
      <c r="AH65" s="10"/>
      <c r="AI65" s="10"/>
      <c r="AJ65" s="10"/>
      <c r="AK65" s="10"/>
      <c r="AL65" s="10"/>
      <c r="AM65" s="9"/>
      <c r="AN65" s="9"/>
      <c r="AO65" s="9"/>
      <c r="AP65" s="9"/>
      <c r="AQ65" s="9"/>
      <c r="AR65" s="9"/>
      <c r="AS65" s="9"/>
      <c r="AT65" s="9"/>
      <c r="AU65" s="11"/>
    </row>
    <row r="66" spans="1:47" ht="15.75" x14ac:dyDescent="0.25">
      <c r="A66" s="11"/>
      <c r="B66" s="11"/>
      <c r="C66" s="11"/>
      <c r="D66" s="11"/>
      <c r="AF66" s="5"/>
      <c r="AG66" s="9"/>
      <c r="AH66" s="10"/>
      <c r="AI66" s="10"/>
      <c r="AJ66" s="10"/>
      <c r="AK66" s="10"/>
      <c r="AL66" s="10"/>
      <c r="AM66" s="9"/>
      <c r="AN66" s="9"/>
      <c r="AO66" s="9"/>
      <c r="AP66" s="9"/>
      <c r="AQ66" s="9"/>
      <c r="AR66" s="9"/>
      <c r="AS66" s="9"/>
      <c r="AT66" s="9"/>
      <c r="AU66" s="11"/>
    </row>
    <row r="67" spans="1:47" ht="15.75" x14ac:dyDescent="0.25">
      <c r="A67" s="11"/>
      <c r="B67" s="11"/>
      <c r="C67" s="11"/>
      <c r="D67" s="11"/>
      <c r="AF67" s="5"/>
      <c r="AG67" s="9"/>
      <c r="AH67" s="10"/>
      <c r="AI67" s="10"/>
      <c r="AJ67" s="10"/>
      <c r="AK67" s="10"/>
      <c r="AL67" s="10"/>
      <c r="AM67" s="9"/>
      <c r="AN67" s="9"/>
      <c r="AO67" s="9"/>
      <c r="AP67" s="9"/>
      <c r="AQ67" s="9"/>
      <c r="AR67" s="9"/>
      <c r="AS67" s="9"/>
      <c r="AT67" s="9"/>
      <c r="AU67" s="11"/>
    </row>
    <row r="68" spans="1:47" ht="15.75" x14ac:dyDescent="0.25">
      <c r="A68" s="11"/>
      <c r="B68" s="11"/>
      <c r="C68" s="11"/>
      <c r="D68" s="11"/>
      <c r="AF68" s="5"/>
      <c r="AG68" s="9"/>
      <c r="AH68" s="10"/>
      <c r="AI68" s="10"/>
      <c r="AJ68" s="10"/>
      <c r="AK68" s="10"/>
      <c r="AL68" s="10"/>
      <c r="AM68" s="9"/>
      <c r="AN68" s="9"/>
      <c r="AO68" s="9"/>
      <c r="AP68" s="9"/>
      <c r="AQ68" s="9"/>
      <c r="AR68" s="9"/>
      <c r="AS68" s="9"/>
      <c r="AT68" s="9"/>
      <c r="AU68" s="11"/>
    </row>
    <row r="69" spans="1:47" ht="15.75" x14ac:dyDescent="0.25">
      <c r="A69" s="11"/>
      <c r="B69" s="11"/>
      <c r="C69" s="11"/>
      <c r="D69" s="11"/>
      <c r="AF69" s="5"/>
      <c r="AG69" s="9"/>
      <c r="AH69" s="10"/>
      <c r="AI69" s="10"/>
      <c r="AJ69" s="10"/>
      <c r="AK69" s="10"/>
      <c r="AL69" s="10"/>
      <c r="AM69" s="9"/>
      <c r="AN69" s="9"/>
      <c r="AO69" s="9"/>
      <c r="AP69" s="9"/>
      <c r="AQ69" s="9"/>
      <c r="AR69" s="9"/>
      <c r="AS69" s="9"/>
      <c r="AT69" s="9"/>
      <c r="AU69" s="11"/>
    </row>
    <row r="70" spans="1:47" ht="15.75" x14ac:dyDescent="0.25">
      <c r="A70" s="11"/>
      <c r="B70" s="11"/>
      <c r="C70" s="11"/>
      <c r="D70" s="11"/>
      <c r="AF70" s="5"/>
      <c r="AG70" s="9"/>
      <c r="AH70" s="10"/>
      <c r="AI70" s="10"/>
      <c r="AJ70" s="10"/>
      <c r="AK70" s="10"/>
      <c r="AL70" s="10"/>
      <c r="AM70" s="9"/>
      <c r="AN70" s="9"/>
      <c r="AO70" s="9"/>
      <c r="AP70" s="9"/>
      <c r="AQ70" s="9"/>
      <c r="AR70" s="9"/>
      <c r="AS70" s="9"/>
      <c r="AT70" s="9"/>
      <c r="AU70" s="11"/>
    </row>
    <row r="71" spans="1:47" ht="15.75" x14ac:dyDescent="0.25">
      <c r="A71" s="11"/>
      <c r="B71" s="11"/>
      <c r="C71" s="11"/>
      <c r="D71" s="11"/>
      <c r="AF71" s="5"/>
      <c r="AG71" s="9"/>
      <c r="AH71" s="10"/>
      <c r="AI71" s="10"/>
      <c r="AJ71" s="10"/>
      <c r="AK71" s="10"/>
      <c r="AL71" s="10"/>
      <c r="AM71" s="9"/>
      <c r="AN71" s="9"/>
      <c r="AO71" s="9"/>
      <c r="AP71" s="9"/>
      <c r="AQ71" s="9"/>
      <c r="AR71" s="9"/>
      <c r="AS71" s="9"/>
      <c r="AT71" s="9"/>
      <c r="AU71" s="11"/>
    </row>
    <row r="72" spans="1:47" ht="15.75" x14ac:dyDescent="0.25">
      <c r="A72" s="11"/>
      <c r="B72" s="11"/>
      <c r="C72" s="11"/>
      <c r="D72" s="11"/>
      <c r="AF72" s="5"/>
      <c r="AG72" s="9"/>
      <c r="AH72" s="10"/>
      <c r="AI72" s="10"/>
      <c r="AJ72" s="10"/>
      <c r="AK72" s="10"/>
      <c r="AL72" s="10"/>
      <c r="AM72" s="9"/>
      <c r="AN72" s="9"/>
      <c r="AO72" s="9"/>
      <c r="AP72" s="9"/>
      <c r="AQ72" s="9"/>
      <c r="AR72" s="9"/>
      <c r="AS72" s="9"/>
      <c r="AT72" s="9"/>
      <c r="AU72" s="11"/>
    </row>
    <row r="73" spans="1:47" ht="15.75" x14ac:dyDescent="0.25">
      <c r="A73" s="11"/>
      <c r="B73" s="11"/>
      <c r="C73" s="11"/>
      <c r="D73" s="11"/>
      <c r="AF73" s="5"/>
      <c r="AG73" s="9"/>
      <c r="AH73" s="10"/>
      <c r="AI73" s="10"/>
      <c r="AJ73" s="10"/>
      <c r="AK73" s="10"/>
      <c r="AL73" s="10"/>
      <c r="AM73" s="9"/>
      <c r="AN73" s="9"/>
      <c r="AO73" s="9"/>
      <c r="AP73" s="9"/>
      <c r="AQ73" s="9"/>
      <c r="AR73" s="9"/>
      <c r="AS73" s="9"/>
      <c r="AT73" s="9"/>
      <c r="AU73" s="11"/>
    </row>
    <row r="74" spans="1:47" ht="15.75" x14ac:dyDescent="0.25">
      <c r="A74" s="11"/>
      <c r="B74" s="11"/>
      <c r="C74" s="11"/>
      <c r="D74" s="11"/>
      <c r="AF74" s="5"/>
      <c r="AG74" s="9"/>
      <c r="AH74" s="10"/>
      <c r="AI74" s="10"/>
      <c r="AJ74" s="10"/>
      <c r="AK74" s="10"/>
      <c r="AL74" s="10"/>
      <c r="AM74" s="9"/>
      <c r="AN74" s="9"/>
      <c r="AO74" s="9"/>
      <c r="AP74" s="9"/>
      <c r="AQ74" s="9"/>
      <c r="AR74" s="9"/>
      <c r="AS74" s="9"/>
      <c r="AT74" s="9"/>
      <c r="AU74" s="11"/>
    </row>
    <row r="75" spans="1:47" ht="15.75" x14ac:dyDescent="0.25">
      <c r="A75" s="11"/>
      <c r="B75" s="11"/>
      <c r="C75" s="11"/>
      <c r="D75" s="11"/>
      <c r="AF75" s="5"/>
      <c r="AG75" s="9"/>
      <c r="AH75" s="10"/>
      <c r="AI75" s="10"/>
      <c r="AJ75" s="10"/>
      <c r="AK75" s="10"/>
      <c r="AL75" s="10"/>
      <c r="AM75" s="9"/>
      <c r="AN75" s="9"/>
      <c r="AO75" s="9"/>
      <c r="AP75" s="9"/>
      <c r="AQ75" s="9"/>
      <c r="AR75" s="9"/>
      <c r="AS75" s="9"/>
      <c r="AT75" s="9"/>
      <c r="AU75" s="11"/>
    </row>
    <row r="76" spans="1:47" x14ac:dyDescent="0.25">
      <c r="A76" s="11"/>
      <c r="B76" s="11"/>
      <c r="C76" s="11"/>
      <c r="D76" s="11"/>
    </row>
    <row r="77" spans="1:47" x14ac:dyDescent="0.25">
      <c r="A77" s="9"/>
      <c r="B77" s="9"/>
      <c r="C77" s="9"/>
      <c r="D77" s="9"/>
    </row>
    <row r="78" spans="1:47" x14ac:dyDescent="0.25">
      <c r="A78" s="9"/>
      <c r="B78" s="9"/>
      <c r="C78" s="9"/>
      <c r="D78" s="9"/>
    </row>
    <row r="79" spans="1:47" x14ac:dyDescent="0.25">
      <c r="A79" s="9"/>
      <c r="B79" s="9"/>
      <c r="C79" s="9"/>
      <c r="D79" s="9"/>
    </row>
    <row r="80" spans="1:47" x14ac:dyDescent="0.25">
      <c r="A80" s="9"/>
      <c r="B80" s="9"/>
      <c r="C80" s="9"/>
      <c r="D80" s="9"/>
    </row>
    <row r="81" spans="1:4" x14ac:dyDescent="0.25">
      <c r="A81" s="9"/>
      <c r="B81" s="9"/>
      <c r="C81" s="9"/>
      <c r="D81" s="9"/>
    </row>
    <row r="82" spans="1:4" x14ac:dyDescent="0.25">
      <c r="A82" s="9"/>
      <c r="B82" s="9"/>
      <c r="C82" s="9"/>
      <c r="D82" s="9"/>
    </row>
    <row r="83" spans="1:4" x14ac:dyDescent="0.25">
      <c r="A83" s="9"/>
      <c r="B83" s="9"/>
      <c r="C83" s="9"/>
      <c r="D83" s="9"/>
    </row>
    <row r="84" spans="1:4" x14ac:dyDescent="0.25">
      <c r="A84" s="9"/>
      <c r="B84" s="9"/>
      <c r="C84" s="9"/>
      <c r="D84" s="9"/>
    </row>
    <row r="85" spans="1:4" x14ac:dyDescent="0.25">
      <c r="A85" s="9"/>
      <c r="B85" s="9"/>
      <c r="C85" s="9"/>
      <c r="D85" s="9"/>
    </row>
    <row r="86" spans="1:4" x14ac:dyDescent="0.25">
      <c r="A86" s="9"/>
      <c r="B86" s="9"/>
      <c r="C86" s="9"/>
      <c r="D86" s="9"/>
    </row>
    <row r="87" spans="1:4" x14ac:dyDescent="0.25">
      <c r="A87" s="9"/>
      <c r="B87" s="9"/>
      <c r="C87" s="9"/>
      <c r="D87" s="9"/>
    </row>
    <row r="88" spans="1:4" x14ac:dyDescent="0.25">
      <c r="A88" s="9"/>
      <c r="B88" s="9"/>
      <c r="C88" s="9"/>
      <c r="D88" s="9"/>
    </row>
    <row r="89" spans="1:4" x14ac:dyDescent="0.25">
      <c r="A89" s="9"/>
      <c r="B89" s="9"/>
      <c r="C89" s="9"/>
      <c r="D89" s="9"/>
    </row>
    <row r="90" spans="1:4" x14ac:dyDescent="0.25">
      <c r="A90" s="9"/>
      <c r="B90" s="9"/>
      <c r="C90" s="9"/>
      <c r="D90" s="9"/>
    </row>
    <row r="91" spans="1:4" x14ac:dyDescent="0.25">
      <c r="A91" s="9"/>
      <c r="B91" s="9"/>
      <c r="C91" s="9"/>
      <c r="D91" s="9"/>
    </row>
    <row r="92" spans="1:4" x14ac:dyDescent="0.25">
      <c r="A92" s="9"/>
      <c r="B92" s="9"/>
      <c r="C92" s="9"/>
      <c r="D92" s="9"/>
    </row>
    <row r="93" spans="1:4" x14ac:dyDescent="0.25">
      <c r="A93" s="9"/>
      <c r="B93" s="9"/>
      <c r="C93" s="9"/>
      <c r="D93" s="9"/>
    </row>
    <row r="94" spans="1:4" x14ac:dyDescent="0.25">
      <c r="A94" s="9"/>
      <c r="B94" s="9"/>
      <c r="C94" s="9"/>
      <c r="D94" s="9"/>
    </row>
    <row r="95" spans="1:4" x14ac:dyDescent="0.25">
      <c r="A95" s="9"/>
      <c r="B95" s="9"/>
      <c r="C95" s="9"/>
      <c r="D95" s="9"/>
    </row>
    <row r="96" spans="1:4" x14ac:dyDescent="0.25">
      <c r="A96" s="9"/>
      <c r="B96" s="9"/>
      <c r="C96" s="9"/>
      <c r="D96" s="9"/>
    </row>
    <row r="97" spans="1:4" x14ac:dyDescent="0.25">
      <c r="A97" s="9"/>
      <c r="B97" s="9"/>
      <c r="C97" s="9"/>
      <c r="D97" s="9"/>
    </row>
    <row r="98" spans="1:4" x14ac:dyDescent="0.25">
      <c r="A98" s="9"/>
      <c r="B98" s="9"/>
      <c r="C98" s="9"/>
      <c r="D98" s="9"/>
    </row>
    <row r="99" spans="1:4" x14ac:dyDescent="0.25">
      <c r="A99" s="9"/>
      <c r="B99" s="9"/>
      <c r="C99" s="9"/>
      <c r="D99" s="9"/>
    </row>
    <row r="100" spans="1:4" x14ac:dyDescent="0.25">
      <c r="A100" s="9"/>
      <c r="B100" s="9"/>
      <c r="C100" s="9"/>
      <c r="D100" s="9"/>
    </row>
    <row r="101" spans="1:4" x14ac:dyDescent="0.25">
      <c r="A101" s="9"/>
      <c r="B101" s="9"/>
      <c r="C101" s="9"/>
      <c r="D101" s="9"/>
    </row>
    <row r="102" spans="1:4" x14ac:dyDescent="0.25">
      <c r="A102" s="9"/>
      <c r="B102" s="9"/>
      <c r="C102" s="9"/>
      <c r="D102" s="9"/>
    </row>
    <row r="103" spans="1:4" x14ac:dyDescent="0.25">
      <c r="A103" s="9"/>
      <c r="B103" s="9"/>
      <c r="C103" s="9"/>
      <c r="D103" s="9"/>
    </row>
    <row r="104" spans="1:4" x14ac:dyDescent="0.25">
      <c r="A104" s="9"/>
      <c r="B104" s="9"/>
      <c r="C104" s="9"/>
      <c r="D104" s="9"/>
    </row>
    <row r="105" spans="1:4" x14ac:dyDescent="0.25">
      <c r="A105" s="9"/>
      <c r="B105" s="9"/>
      <c r="C105" s="9"/>
      <c r="D105" s="9"/>
    </row>
    <row r="106" spans="1:4" x14ac:dyDescent="0.25">
      <c r="A106" s="9"/>
      <c r="B106" s="9"/>
      <c r="C106" s="9"/>
      <c r="D106" s="9"/>
    </row>
    <row r="107" spans="1:4" x14ac:dyDescent="0.25">
      <c r="A107" s="9"/>
      <c r="B107" s="9"/>
      <c r="C107" s="9"/>
      <c r="D107" s="9"/>
    </row>
  </sheetData>
  <sheetProtection algorithmName="SHA-512" hashValue="9j05Sh0KkqcKg8rCusZ2y+s4Oje7wICEUMLzihYA/rzr6jJKs6lLlw856q/KZH+XWY3jozFGVQFz9eMjAgSsRQ==" saltValue="Zm6b305ja++CsLCh1i2Nwg==" spinCount="100000" sheet="1"/>
  <mergeCells count="25">
    <mergeCell ref="AO1:AP1"/>
    <mergeCell ref="AD2:AD3"/>
    <mergeCell ref="AE2:AE3"/>
    <mergeCell ref="P2:R2"/>
    <mergeCell ref="S2:U2"/>
    <mergeCell ref="V2:X2"/>
    <mergeCell ref="Y2:AA2"/>
    <mergeCell ref="AB2:AB3"/>
    <mergeCell ref="AC2:AC3"/>
    <mergeCell ref="A6:AE6"/>
    <mergeCell ref="AQ1:AR1"/>
    <mergeCell ref="A2:A3"/>
    <mergeCell ref="B2:B3"/>
    <mergeCell ref="C2:C3"/>
    <mergeCell ref="D2:D3"/>
    <mergeCell ref="E2:E3"/>
    <mergeCell ref="F2:F3"/>
    <mergeCell ref="G2:I2"/>
    <mergeCell ref="J2:L2"/>
    <mergeCell ref="M2:O2"/>
    <mergeCell ref="A1:AE1"/>
    <mergeCell ref="AG1:AH1"/>
    <mergeCell ref="AI1:AJ1"/>
    <mergeCell ref="AK1:AL1"/>
    <mergeCell ref="AM1:AN1"/>
  </mergeCells>
  <conditionalFormatting sqref="AL22">
    <cfRule type="notContainsBlanks" dxfId="107" priority="17">
      <formula>LEN(TRIM(AL22))&gt;0</formula>
    </cfRule>
  </conditionalFormatting>
  <conditionalFormatting sqref="AL22:AM22">
    <cfRule type="dataBar" priority="1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{C0E4ABD5-D639-4301-B487-AC3253CDF966}</x14:id>
        </ext>
      </extLst>
    </cfRule>
    <cfRule type="notContainsBlanks" dxfId="106" priority="18">
      <formula>LEN(TRIM(AL22))&gt;0</formula>
    </cfRule>
  </conditionalFormatting>
  <conditionalFormatting sqref="AL24">
    <cfRule type="cellIs" dxfId="105" priority="14" operator="equal">
      <formula>"الف- یک"</formula>
    </cfRule>
    <cfRule type="cellIs" dxfId="104" priority="15" operator="equal">
      <formula>"بدون درجه"</formula>
    </cfRule>
  </conditionalFormatting>
  <conditionalFormatting sqref="AD4:AD5">
    <cfRule type="cellIs" dxfId="103" priority="1" operator="equal">
      <formula>"951-1000"</formula>
    </cfRule>
    <cfRule type="cellIs" dxfId="102" priority="2" operator="equal">
      <formula>"901-950"</formula>
    </cfRule>
    <cfRule type="cellIs" dxfId="101" priority="3" operator="equal">
      <formula>"851-900"</formula>
    </cfRule>
    <cfRule type="cellIs" dxfId="100" priority="4" operator="equal">
      <formula>"801-850"</formula>
    </cfRule>
    <cfRule type="cellIs" dxfId="99" priority="5" operator="equal">
      <formula>"751-800"</formula>
    </cfRule>
    <cfRule type="cellIs" dxfId="98" priority="6" operator="equal">
      <formula>"701-750"</formula>
    </cfRule>
    <cfRule type="cellIs" dxfId="97" priority="7" operator="equal">
      <formula>"651-700"</formula>
    </cfRule>
    <cfRule type="cellIs" dxfId="96" priority="8" operator="equal">
      <formula>"601-650"</formula>
    </cfRule>
    <cfRule type="cellIs" dxfId="95" priority="9" operator="equal">
      <formula>"551-600"</formula>
    </cfRule>
    <cfRule type="cellIs" dxfId="94" priority="10" operator="equal">
      <formula>"501-550"</formula>
    </cfRule>
    <cfRule type="cellIs" dxfId="93" priority="11" operator="equal">
      <formula>"451-500"</formula>
    </cfRule>
    <cfRule type="cellIs" dxfId="92" priority="12" operator="equal">
      <formula>"401-450"</formula>
    </cfRule>
    <cfRule type="cellIs" dxfId="91" priority="13" operator="equal">
      <formula>"0-400"</formula>
    </cfRule>
  </conditionalFormatting>
  <conditionalFormatting sqref="AC4:AC5">
    <cfRule type="cellIs" dxfId="90" priority="56" operator="between">
      <formula>451</formula>
      <formula>500</formula>
    </cfRule>
    <cfRule type="cellIs" dxfId="89" priority="57" operator="between">
      <formula>401</formula>
      <formula>450</formula>
    </cfRule>
    <cfRule type="cellIs" dxfId="88" priority="58" operator="between">
      <formula>0</formula>
      <formula>400</formula>
    </cfRule>
  </conditionalFormatting>
  <conditionalFormatting sqref="AC4:AC5">
    <cfRule type="cellIs" dxfId="87" priority="45" operator="between">
      <formula>951</formula>
      <formula>1000</formula>
    </cfRule>
    <cfRule type="cellIs" dxfId="86" priority="46" operator="between">
      <formula>901</formula>
      <formula>950</formula>
    </cfRule>
    <cfRule type="cellIs" dxfId="85" priority="47" operator="between">
      <formula>851</formula>
      <formula>900</formula>
    </cfRule>
    <cfRule type="cellIs" dxfId="84" priority="48" operator="between">
      <formula>801</formula>
      <formula>850</formula>
    </cfRule>
    <cfRule type="cellIs" dxfId="83" priority="49" operator="between">
      <formula>751</formula>
      <formula>800</formula>
    </cfRule>
    <cfRule type="cellIs" dxfId="82" priority="50" operator="between">
      <formula>701</formula>
      <formula>750</formula>
    </cfRule>
    <cfRule type="cellIs" dxfId="81" priority="51" operator="between">
      <formula>651</formula>
      <formula>700</formula>
    </cfRule>
    <cfRule type="cellIs" dxfId="80" priority="52" operator="between">
      <formula>601</formula>
      <formula>650</formula>
    </cfRule>
    <cfRule type="cellIs" dxfId="79" priority="53" operator="between">
      <formula>551</formula>
      <formula>600</formula>
    </cfRule>
    <cfRule type="cellIs" dxfId="78" priority="54" operator="between">
      <formula>501</formula>
      <formula>550</formula>
    </cfRule>
  </conditionalFormatting>
  <conditionalFormatting sqref="AE4">
    <cfRule type="cellIs" dxfId="77" priority="32" operator="equal">
      <formula>"الف-یک"</formula>
    </cfRule>
    <cfRule type="cellIs" dxfId="76" priority="33" operator="equal">
      <formula>"ب-یک"</formula>
    </cfRule>
    <cfRule type="cellIs" dxfId="75" priority="34" operator="equal">
      <formula>"ج-یک"</formula>
    </cfRule>
    <cfRule type="cellIs" dxfId="74" priority="35" operator="equal">
      <formula>"الف-دو"</formula>
    </cfRule>
    <cfRule type="cellIs" dxfId="73" priority="36" operator="equal">
      <formula>"ب-دو"</formula>
    </cfRule>
    <cfRule type="cellIs" dxfId="72" priority="37" operator="equal">
      <formula>"ج-دو"</formula>
    </cfRule>
    <cfRule type="cellIs" dxfId="71" priority="38" operator="equal">
      <formula>"الف-سوم"</formula>
    </cfRule>
    <cfRule type="cellIs" dxfId="70" priority="39" operator="equal">
      <formula>"ب-سوم"</formula>
    </cfRule>
    <cfRule type="cellIs" dxfId="69" priority="40" operator="equal">
      <formula>"ج-سوم"</formula>
    </cfRule>
    <cfRule type="cellIs" dxfId="68" priority="41" operator="equal">
      <formula>"الف-چهارم"</formula>
    </cfRule>
    <cfRule type="cellIs" dxfId="67" priority="42" operator="equal">
      <formula>"ب-چهارم"</formula>
    </cfRule>
    <cfRule type="cellIs" dxfId="66" priority="43" operator="equal">
      <formula>"ج-چهارم"</formula>
    </cfRule>
    <cfRule type="cellIs" dxfId="65" priority="44" operator="equal">
      <formula>"بدون درجه"</formula>
    </cfRule>
  </conditionalFormatting>
  <conditionalFormatting sqref="AE5">
    <cfRule type="cellIs" dxfId="64" priority="19" operator="equal">
      <formula>"الف-یک"</formula>
    </cfRule>
    <cfRule type="cellIs" dxfId="63" priority="20" operator="equal">
      <formula>"ب-یک"</formula>
    </cfRule>
    <cfRule type="cellIs" dxfId="62" priority="21" operator="equal">
      <formula>"ج-یک"</formula>
    </cfRule>
    <cfRule type="cellIs" dxfId="61" priority="22" operator="equal">
      <formula>"الف-دو"</formula>
    </cfRule>
    <cfRule type="cellIs" dxfId="60" priority="23" operator="equal">
      <formula>"ب-دو"</formula>
    </cfRule>
    <cfRule type="cellIs" dxfId="59" priority="24" operator="equal">
      <formula>"ج-دو"</formula>
    </cfRule>
    <cfRule type="cellIs" dxfId="58" priority="25" operator="equal">
      <formula>"الف-سوم"</formula>
    </cfRule>
    <cfRule type="cellIs" dxfId="57" priority="26" operator="equal">
      <formula>"ب-سوم"</formula>
    </cfRule>
    <cfRule type="cellIs" dxfId="56" priority="27" operator="equal">
      <formula>"ج-سوم"</formula>
    </cfRule>
    <cfRule type="cellIs" dxfId="55" priority="28" operator="equal">
      <formula>"الف-چهارم"</formula>
    </cfRule>
    <cfRule type="cellIs" dxfId="54" priority="29" operator="equal">
      <formula>"ب-چهارم"</formula>
    </cfRule>
    <cfRule type="cellIs" dxfId="53" priority="30" operator="equal">
      <formula>"ج-چهارم"</formula>
    </cfRule>
    <cfRule type="cellIs" dxfId="52" priority="31" operator="equal">
      <formula>"بدون درجه"</formula>
    </cfRule>
  </conditionalFormatting>
  <dataValidations count="8">
    <dataValidation type="list" allowBlank="1" showInputMessage="1" showErrorMessage="1" sqref="Y4:Y5 Y7:Y60">
      <formula1>$AS$2:$AS$8</formula1>
    </dataValidation>
    <dataValidation type="list" allowBlank="1" showInputMessage="1" showErrorMessage="1" sqref="G4:G5 G7:G60">
      <formula1>$AG$2:$AG$6</formula1>
    </dataValidation>
    <dataValidation type="list" allowBlank="1" showInputMessage="1" showErrorMessage="1" sqref="AD4:AD5 AD7:AD60">
      <formula1>$AL$8:$AL$21</formula1>
    </dataValidation>
    <dataValidation type="list" allowBlank="1" showInputMessage="1" showErrorMessage="1" sqref="M4:M5 M7:M60">
      <formula1>$AK$2:$AK$4</formula1>
    </dataValidation>
    <dataValidation type="list" allowBlank="1" showInputMessage="1" showErrorMessage="1" sqref="S4:S5 S7:S60">
      <formula1>$AO$2:$AO$6</formula1>
    </dataValidation>
    <dataValidation type="list" allowBlank="1" showInputMessage="1" showErrorMessage="1" sqref="V4:V5 V7:V60">
      <formula1>$AQ$2:$AQ$22</formula1>
    </dataValidation>
    <dataValidation type="list" allowBlank="1" showInputMessage="1" showErrorMessage="1" sqref="P4:P5 P7:P60">
      <formula1>$AM$2:$AM$5</formula1>
    </dataValidation>
    <dataValidation type="list" allowBlank="1" showInputMessage="1" showErrorMessage="1" sqref="J4:J5 J7:J60">
      <formula1>$AI$2:$AI$12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0E4ABD5-D639-4301-B487-AC3253CDF96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AL22:AM22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>
    <tabColor rgb="FFFFCA21"/>
  </sheetPr>
  <dimension ref="A1:AU107"/>
  <sheetViews>
    <sheetView rightToLeft="1" workbookViewId="0">
      <selection activeCell="H9" sqref="H9"/>
    </sheetView>
  </sheetViews>
  <sheetFormatPr defaultRowHeight="15" x14ac:dyDescent="0.25"/>
  <cols>
    <col min="1" max="1" width="5.140625" bestFit="1" customWidth="1"/>
    <col min="2" max="2" width="9.5703125" customWidth="1"/>
    <col min="3" max="3" width="11.5703125" bestFit="1" customWidth="1"/>
    <col min="4" max="4" width="11.28515625" customWidth="1"/>
    <col min="5" max="5" width="14" customWidth="1"/>
    <col min="6" max="6" width="17.5703125" customWidth="1"/>
    <col min="8" max="8" width="6" bestFit="1" customWidth="1"/>
    <col min="9" max="9" width="5.85546875" bestFit="1" customWidth="1"/>
    <col min="11" max="11" width="6" bestFit="1" customWidth="1"/>
    <col min="12" max="12" width="5.85546875" bestFit="1" customWidth="1"/>
    <col min="14" max="14" width="6" bestFit="1" customWidth="1"/>
    <col min="15" max="15" width="5.85546875" bestFit="1" customWidth="1"/>
    <col min="16" max="16" width="8.7109375" customWidth="1"/>
    <col min="17" max="17" width="6" bestFit="1" customWidth="1"/>
    <col min="18" max="18" width="5.85546875" bestFit="1" customWidth="1"/>
    <col min="20" max="20" width="6" bestFit="1" customWidth="1"/>
    <col min="21" max="21" width="5.85546875" bestFit="1" customWidth="1"/>
    <col min="22" max="22" width="6.85546875" bestFit="1" customWidth="1"/>
    <col min="23" max="23" width="6" bestFit="1" customWidth="1"/>
    <col min="24" max="24" width="5.85546875" bestFit="1" customWidth="1"/>
    <col min="25" max="25" width="8.85546875" bestFit="1" customWidth="1"/>
    <col min="26" max="26" width="6" bestFit="1" customWidth="1"/>
    <col min="27" max="27" width="5.85546875" bestFit="1" customWidth="1"/>
    <col min="32" max="47" width="9.140625" style="77"/>
  </cols>
  <sheetData>
    <row r="1" spans="1:47" ht="24.75" thickBot="1" x14ac:dyDescent="0.3">
      <c r="A1" s="236" t="s">
        <v>66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236"/>
      <c r="Y1" s="236"/>
      <c r="Z1" s="236"/>
      <c r="AA1" s="236"/>
      <c r="AB1" s="236"/>
      <c r="AC1" s="236"/>
      <c r="AD1" s="236"/>
      <c r="AE1" s="236"/>
      <c r="AF1" s="1"/>
      <c r="AG1" s="219" t="s">
        <v>2</v>
      </c>
      <c r="AH1" s="219"/>
      <c r="AI1" s="219" t="s">
        <v>3</v>
      </c>
      <c r="AJ1" s="219"/>
      <c r="AK1" s="219" t="s">
        <v>4</v>
      </c>
      <c r="AL1" s="219"/>
      <c r="AM1" s="219" t="s">
        <v>5</v>
      </c>
      <c r="AN1" s="219"/>
      <c r="AO1" s="219" t="s">
        <v>6</v>
      </c>
      <c r="AP1" s="219"/>
      <c r="AQ1" s="219" t="s">
        <v>7</v>
      </c>
      <c r="AR1" s="219"/>
      <c r="AS1" s="2"/>
      <c r="AT1" s="2" t="s">
        <v>8</v>
      </c>
      <c r="AU1" s="109"/>
    </row>
    <row r="2" spans="1:47" ht="24.75" customHeight="1" thickBot="1" x14ac:dyDescent="0.3">
      <c r="A2" s="255" t="s">
        <v>44</v>
      </c>
      <c r="B2" s="222" t="s">
        <v>58</v>
      </c>
      <c r="C2" s="224" t="s">
        <v>15</v>
      </c>
      <c r="D2" s="226" t="s">
        <v>69</v>
      </c>
      <c r="E2" s="222" t="s">
        <v>57</v>
      </c>
      <c r="F2" s="226" t="s">
        <v>16</v>
      </c>
      <c r="G2" s="228" t="s">
        <v>2</v>
      </c>
      <c r="H2" s="229"/>
      <c r="I2" s="230"/>
      <c r="J2" s="231" t="s">
        <v>3</v>
      </c>
      <c r="K2" s="232"/>
      <c r="L2" s="233"/>
      <c r="M2" s="234" t="s">
        <v>4</v>
      </c>
      <c r="N2" s="234"/>
      <c r="O2" s="235"/>
      <c r="P2" s="241" t="s">
        <v>5</v>
      </c>
      <c r="Q2" s="241"/>
      <c r="R2" s="242"/>
      <c r="S2" s="243" t="s">
        <v>33</v>
      </c>
      <c r="T2" s="244"/>
      <c r="U2" s="244"/>
      <c r="V2" s="245" t="s">
        <v>34</v>
      </c>
      <c r="W2" s="246"/>
      <c r="X2" s="247"/>
      <c r="Y2" s="248" t="s">
        <v>35</v>
      </c>
      <c r="Z2" s="249"/>
      <c r="AA2" s="250"/>
      <c r="AB2" s="251" t="s">
        <v>0</v>
      </c>
      <c r="AC2" s="253" t="s">
        <v>1</v>
      </c>
      <c r="AD2" s="237" t="s">
        <v>10</v>
      </c>
      <c r="AE2" s="237" t="s">
        <v>56</v>
      </c>
      <c r="AF2" s="1"/>
      <c r="AG2" s="109">
        <v>0</v>
      </c>
      <c r="AH2" s="109">
        <v>0</v>
      </c>
      <c r="AI2" s="109">
        <v>0</v>
      </c>
      <c r="AJ2" s="109">
        <v>0</v>
      </c>
      <c r="AK2" s="109">
        <v>0</v>
      </c>
      <c r="AL2" s="109">
        <v>0</v>
      </c>
      <c r="AM2" s="109">
        <v>0</v>
      </c>
      <c r="AN2" s="109">
        <v>0</v>
      </c>
      <c r="AO2" s="109">
        <v>0</v>
      </c>
      <c r="AP2" s="109">
        <v>0</v>
      </c>
      <c r="AQ2" s="109">
        <v>0</v>
      </c>
      <c r="AR2" s="109">
        <v>0</v>
      </c>
      <c r="AS2" s="2" t="s">
        <v>37</v>
      </c>
      <c r="AT2" s="2">
        <v>0</v>
      </c>
      <c r="AU2" s="109"/>
    </row>
    <row r="3" spans="1:47" ht="121.5" customHeight="1" thickBot="1" x14ac:dyDescent="0.3">
      <c r="A3" s="256"/>
      <c r="B3" s="223"/>
      <c r="C3" s="225"/>
      <c r="D3" s="227"/>
      <c r="E3" s="223"/>
      <c r="F3" s="227"/>
      <c r="G3" s="22" t="s">
        <v>39</v>
      </c>
      <c r="H3" s="23" t="s">
        <v>36</v>
      </c>
      <c r="I3" s="24" t="s">
        <v>67</v>
      </c>
      <c r="J3" s="25" t="s">
        <v>38</v>
      </c>
      <c r="K3" s="26" t="s">
        <v>36</v>
      </c>
      <c r="L3" s="27" t="s">
        <v>67</v>
      </c>
      <c r="M3" s="28" t="s">
        <v>68</v>
      </c>
      <c r="N3" s="29" t="s">
        <v>36</v>
      </c>
      <c r="O3" s="30" t="s">
        <v>67</v>
      </c>
      <c r="P3" s="31" t="s">
        <v>40</v>
      </c>
      <c r="Q3" s="32" t="s">
        <v>36</v>
      </c>
      <c r="R3" s="33" t="s">
        <v>67</v>
      </c>
      <c r="S3" s="34" t="s">
        <v>41</v>
      </c>
      <c r="T3" s="35" t="s">
        <v>36</v>
      </c>
      <c r="U3" s="36" t="s">
        <v>67</v>
      </c>
      <c r="V3" s="37" t="s">
        <v>42</v>
      </c>
      <c r="W3" s="38" t="s">
        <v>36</v>
      </c>
      <c r="X3" s="39" t="s">
        <v>67</v>
      </c>
      <c r="Y3" s="40" t="s">
        <v>43</v>
      </c>
      <c r="Z3" s="41" t="s">
        <v>36</v>
      </c>
      <c r="AA3" s="42" t="s">
        <v>67</v>
      </c>
      <c r="AB3" s="252"/>
      <c r="AC3" s="254"/>
      <c r="AD3" s="238"/>
      <c r="AE3" s="238"/>
      <c r="AF3" s="3"/>
      <c r="AG3" s="109" t="s">
        <v>32</v>
      </c>
      <c r="AH3" s="109">
        <v>100</v>
      </c>
      <c r="AI3" s="109">
        <v>1000</v>
      </c>
      <c r="AJ3" s="109">
        <v>10</v>
      </c>
      <c r="AK3" s="109" t="s">
        <v>32</v>
      </c>
      <c r="AL3" s="109">
        <v>100</v>
      </c>
      <c r="AM3" s="109" t="s">
        <v>12</v>
      </c>
      <c r="AN3" s="109">
        <v>100</v>
      </c>
      <c r="AO3" s="109" t="s">
        <v>30</v>
      </c>
      <c r="AP3" s="109">
        <v>100</v>
      </c>
      <c r="AQ3" s="109">
        <v>1</v>
      </c>
      <c r="AR3" s="109">
        <v>5</v>
      </c>
      <c r="AS3" s="2" t="s">
        <v>59</v>
      </c>
      <c r="AT3" s="2">
        <v>-10</v>
      </c>
      <c r="AU3" s="4"/>
    </row>
    <row r="4" spans="1:47" ht="24.75" customHeight="1" x14ac:dyDescent="0.25">
      <c r="A4" s="18">
        <v>1</v>
      </c>
      <c r="B4" s="19" t="s">
        <v>1125</v>
      </c>
      <c r="C4" s="19" t="s">
        <v>1126</v>
      </c>
      <c r="D4" s="19" t="s">
        <v>1127</v>
      </c>
      <c r="E4" s="19">
        <v>1756699798</v>
      </c>
      <c r="F4" s="19" t="s">
        <v>73</v>
      </c>
      <c r="G4" s="13" t="s">
        <v>28</v>
      </c>
      <c r="H4" s="60">
        <f t="shared" ref="H4:H29" si="0">IFERROR(VLOOKUP(G4,$AG$2:$AH$6,2,FALSE),0)</f>
        <v>35</v>
      </c>
      <c r="I4" s="61">
        <f t="shared" ref="I4:I29" si="1">H4*2</f>
        <v>70</v>
      </c>
      <c r="J4" s="17">
        <v>1000</v>
      </c>
      <c r="K4" s="62">
        <f t="shared" ref="K4:K29" si="2">IFERROR(VLOOKUP(J4,$AI$2:$AJ$12,2,FALSE),0)</f>
        <v>10</v>
      </c>
      <c r="L4" s="63">
        <f t="shared" ref="L4:L29" si="3">K4*2</f>
        <v>20</v>
      </c>
      <c r="M4" s="12" t="s">
        <v>31</v>
      </c>
      <c r="N4" s="64">
        <f t="shared" ref="N4:N29" si="4">IFERROR(VLOOKUP(M4,$AK$2:$AL$4,2,FALSE),0)</f>
        <v>70</v>
      </c>
      <c r="O4" s="65">
        <f t="shared" ref="O4:O29" si="5">N4*2</f>
        <v>140</v>
      </c>
      <c r="P4" s="14" t="s">
        <v>14</v>
      </c>
      <c r="Q4" s="66">
        <f t="shared" ref="Q4:Q29" si="6">IFERROR(VLOOKUP(P4,$AM$2:$AN$5,2,FALSE),0)</f>
        <v>50</v>
      </c>
      <c r="R4" s="67">
        <f t="shared" ref="R4:R29" si="7">Q4*2</f>
        <v>100</v>
      </c>
      <c r="S4" s="15" t="s">
        <v>28</v>
      </c>
      <c r="T4" s="68">
        <f t="shared" ref="T4:T29" si="8">IFERROR(VLOOKUP(S4,$AO$2:$AP$6,2,FALSE),0)</f>
        <v>35</v>
      </c>
      <c r="U4" s="69">
        <f t="shared" ref="U4:U29" si="9">T4*1</f>
        <v>35</v>
      </c>
      <c r="V4" s="20">
        <v>20</v>
      </c>
      <c r="W4" s="70">
        <f t="shared" ref="W4:W29" si="10">IFERROR(VLOOKUP(V4,$AQ$2:$AR$22,2,FALSE),0)</f>
        <v>100</v>
      </c>
      <c r="X4" s="71">
        <f t="shared" ref="X4:X29" si="11">W4*1</f>
        <v>100</v>
      </c>
      <c r="Y4" s="16" t="s">
        <v>37</v>
      </c>
      <c r="Z4" s="72">
        <f t="shared" ref="Z4:Z29" si="12">IFERROR(VLOOKUP(Y4,$AS$2:$AT$8,2,FALSE),0)</f>
        <v>0</v>
      </c>
      <c r="AA4" s="73">
        <f>Z4*1</f>
        <v>0</v>
      </c>
      <c r="AB4" s="74">
        <v>1000</v>
      </c>
      <c r="AC4" s="188">
        <f>SUM(I4,L4,O4,R4,U4,X4,AA4)-Y455</f>
        <v>465</v>
      </c>
      <c r="AD4" s="21" t="s">
        <v>25</v>
      </c>
      <c r="AE4" s="75" t="str">
        <f t="shared" ref="AE4:AE29" si="13">IFERROR(VLOOKUP(AD4,$AL$8:$AM$20,2,FALSE),0)</f>
        <v>ب-چهارم</v>
      </c>
      <c r="AF4" s="5"/>
      <c r="AG4" s="109" t="s">
        <v>31</v>
      </c>
      <c r="AH4" s="109">
        <v>70</v>
      </c>
      <c r="AI4" s="109">
        <v>2000</v>
      </c>
      <c r="AJ4" s="109">
        <v>20</v>
      </c>
      <c r="AK4" s="109" t="s">
        <v>31</v>
      </c>
      <c r="AL4" s="109">
        <v>70</v>
      </c>
      <c r="AM4" s="109" t="s">
        <v>13</v>
      </c>
      <c r="AN4" s="109">
        <v>70</v>
      </c>
      <c r="AO4" s="109" t="s">
        <v>31</v>
      </c>
      <c r="AP4" s="109">
        <v>70</v>
      </c>
      <c r="AQ4" s="109">
        <v>2</v>
      </c>
      <c r="AR4" s="109">
        <v>10</v>
      </c>
      <c r="AS4" s="2" t="s">
        <v>60</v>
      </c>
      <c r="AT4" s="2">
        <v>-20</v>
      </c>
      <c r="AU4" s="4"/>
    </row>
    <row r="5" spans="1:47" ht="27.75" customHeight="1" x14ac:dyDescent="0.25">
      <c r="A5" s="18">
        <f>A4+1</f>
        <v>2</v>
      </c>
      <c r="B5" s="19" t="s">
        <v>1125</v>
      </c>
      <c r="C5" s="19" t="s">
        <v>1128</v>
      </c>
      <c r="D5" s="19" t="s">
        <v>1129</v>
      </c>
      <c r="E5" s="19">
        <v>1829867164</v>
      </c>
      <c r="F5" s="19" t="s">
        <v>80</v>
      </c>
      <c r="G5" s="13" t="s">
        <v>28</v>
      </c>
      <c r="H5" s="60">
        <f t="shared" si="0"/>
        <v>35</v>
      </c>
      <c r="I5" s="61">
        <f t="shared" si="1"/>
        <v>70</v>
      </c>
      <c r="J5" s="17">
        <v>1000</v>
      </c>
      <c r="K5" s="62">
        <f t="shared" si="2"/>
        <v>10</v>
      </c>
      <c r="L5" s="63">
        <f t="shared" si="3"/>
        <v>20</v>
      </c>
      <c r="M5" s="12">
        <v>0</v>
      </c>
      <c r="N5" s="64">
        <f t="shared" si="4"/>
        <v>0</v>
      </c>
      <c r="O5" s="65">
        <f t="shared" si="5"/>
        <v>0</v>
      </c>
      <c r="P5" s="14">
        <v>0</v>
      </c>
      <c r="Q5" s="66">
        <f t="shared" si="6"/>
        <v>0</v>
      </c>
      <c r="R5" s="67">
        <f t="shared" si="7"/>
        <v>0</v>
      </c>
      <c r="S5" s="15" t="s">
        <v>28</v>
      </c>
      <c r="T5" s="68">
        <f t="shared" si="8"/>
        <v>35</v>
      </c>
      <c r="U5" s="69">
        <f t="shared" si="9"/>
        <v>35</v>
      </c>
      <c r="V5" s="20">
        <v>20</v>
      </c>
      <c r="W5" s="70">
        <f t="shared" si="10"/>
        <v>100</v>
      </c>
      <c r="X5" s="71">
        <f t="shared" si="11"/>
        <v>100</v>
      </c>
      <c r="Y5" s="16" t="s">
        <v>37</v>
      </c>
      <c r="Z5" s="72">
        <f t="shared" si="12"/>
        <v>0</v>
      </c>
      <c r="AA5" s="73">
        <f t="shared" ref="AA5:AA29" si="14">Z5*1</f>
        <v>0</v>
      </c>
      <c r="AB5" s="74">
        <v>1000</v>
      </c>
      <c r="AC5" s="188">
        <f t="shared" ref="AC5:AC13" si="15">SUM(I5,L5,O5,R5,U5,X5,AA5)-Y456</f>
        <v>225</v>
      </c>
      <c r="AD5" s="21" t="s">
        <v>594</v>
      </c>
      <c r="AE5" s="75" t="str">
        <f t="shared" si="13"/>
        <v>بدون درجه</v>
      </c>
      <c r="AF5" s="5"/>
      <c r="AG5" s="109" t="s">
        <v>29</v>
      </c>
      <c r="AH5" s="109">
        <v>50</v>
      </c>
      <c r="AI5" s="109">
        <v>3000</v>
      </c>
      <c r="AJ5" s="109">
        <v>30</v>
      </c>
      <c r="AK5" s="109"/>
      <c r="AL5" s="109"/>
      <c r="AM5" s="109" t="s">
        <v>14</v>
      </c>
      <c r="AN5" s="109">
        <v>50</v>
      </c>
      <c r="AO5" s="109" t="s">
        <v>29</v>
      </c>
      <c r="AP5" s="109">
        <v>50</v>
      </c>
      <c r="AQ5" s="109">
        <v>3</v>
      </c>
      <c r="AR5" s="109">
        <v>15</v>
      </c>
      <c r="AS5" s="2" t="s">
        <v>61</v>
      </c>
      <c r="AT5" s="2">
        <v>-30</v>
      </c>
      <c r="AU5" s="4"/>
    </row>
    <row r="6" spans="1:47" ht="28.5" x14ac:dyDescent="0.25">
      <c r="A6" s="18">
        <f t="shared" ref="A6:A25" si="16">A5+1</f>
        <v>3</v>
      </c>
      <c r="B6" s="19" t="s">
        <v>1125</v>
      </c>
      <c r="C6" s="19" t="s">
        <v>1130</v>
      </c>
      <c r="D6" s="19" t="s">
        <v>1131</v>
      </c>
      <c r="E6" s="19">
        <v>1756292566</v>
      </c>
      <c r="F6" s="19" t="s">
        <v>82</v>
      </c>
      <c r="G6" s="13" t="s">
        <v>29</v>
      </c>
      <c r="H6" s="60">
        <f t="shared" si="0"/>
        <v>50</v>
      </c>
      <c r="I6" s="61">
        <f t="shared" si="1"/>
        <v>100</v>
      </c>
      <c r="J6" s="17">
        <v>8000</v>
      </c>
      <c r="K6" s="62">
        <f t="shared" si="2"/>
        <v>80</v>
      </c>
      <c r="L6" s="63">
        <f t="shared" si="3"/>
        <v>160</v>
      </c>
      <c r="M6" s="12" t="s">
        <v>32</v>
      </c>
      <c r="N6" s="64">
        <f t="shared" si="4"/>
        <v>100</v>
      </c>
      <c r="O6" s="65">
        <f t="shared" si="5"/>
        <v>200</v>
      </c>
      <c r="P6" s="14" t="s">
        <v>12</v>
      </c>
      <c r="Q6" s="66">
        <f t="shared" si="6"/>
        <v>100</v>
      </c>
      <c r="R6" s="67">
        <f t="shared" si="7"/>
        <v>200</v>
      </c>
      <c r="S6" s="15" t="s">
        <v>29</v>
      </c>
      <c r="T6" s="68">
        <f t="shared" si="8"/>
        <v>50</v>
      </c>
      <c r="U6" s="69">
        <f t="shared" si="9"/>
        <v>50</v>
      </c>
      <c r="V6" s="20">
        <v>7</v>
      </c>
      <c r="W6" s="70">
        <f t="shared" si="10"/>
        <v>35</v>
      </c>
      <c r="X6" s="71">
        <f t="shared" si="11"/>
        <v>35</v>
      </c>
      <c r="Y6" s="16" t="s">
        <v>37</v>
      </c>
      <c r="Z6" s="72">
        <f t="shared" si="12"/>
        <v>0</v>
      </c>
      <c r="AA6" s="73">
        <f t="shared" si="14"/>
        <v>0</v>
      </c>
      <c r="AB6" s="74">
        <v>1000</v>
      </c>
      <c r="AC6" s="188">
        <f t="shared" si="15"/>
        <v>745</v>
      </c>
      <c r="AD6" s="21" t="s">
        <v>22</v>
      </c>
      <c r="AE6" s="75" t="str">
        <f t="shared" si="13"/>
        <v>ج-دو</v>
      </c>
      <c r="AF6" s="5"/>
      <c r="AG6" s="109" t="s">
        <v>28</v>
      </c>
      <c r="AH6" s="109">
        <v>35</v>
      </c>
      <c r="AI6" s="109">
        <v>4000</v>
      </c>
      <c r="AJ6" s="109">
        <v>40</v>
      </c>
      <c r="AK6" s="109"/>
      <c r="AL6" s="109"/>
      <c r="AM6" s="109"/>
      <c r="AN6" s="109"/>
      <c r="AO6" s="109" t="s">
        <v>28</v>
      </c>
      <c r="AP6" s="109">
        <v>35</v>
      </c>
      <c r="AQ6" s="109">
        <v>4</v>
      </c>
      <c r="AR6" s="109">
        <v>20</v>
      </c>
      <c r="AS6" s="2" t="s">
        <v>62</v>
      </c>
      <c r="AT6" s="2">
        <v>-30</v>
      </c>
      <c r="AU6" s="109"/>
    </row>
    <row r="7" spans="1:47" ht="28.5" x14ac:dyDescent="0.25">
      <c r="A7" s="18">
        <f t="shared" si="16"/>
        <v>4</v>
      </c>
      <c r="B7" s="19" t="s">
        <v>1125</v>
      </c>
      <c r="C7" s="19" t="s">
        <v>1132</v>
      </c>
      <c r="D7" s="19" t="s">
        <v>1133</v>
      </c>
      <c r="E7" s="19">
        <v>1756798771</v>
      </c>
      <c r="F7" s="19" t="s">
        <v>82</v>
      </c>
      <c r="G7" s="13" t="s">
        <v>28</v>
      </c>
      <c r="H7" s="60">
        <f t="shared" si="0"/>
        <v>35</v>
      </c>
      <c r="I7" s="61">
        <f t="shared" si="1"/>
        <v>70</v>
      </c>
      <c r="J7" s="17">
        <v>1000</v>
      </c>
      <c r="K7" s="62">
        <f t="shared" si="2"/>
        <v>10</v>
      </c>
      <c r="L7" s="63">
        <f t="shared" si="3"/>
        <v>20</v>
      </c>
      <c r="M7" s="12" t="s">
        <v>32</v>
      </c>
      <c r="N7" s="64">
        <f t="shared" si="4"/>
        <v>100</v>
      </c>
      <c r="O7" s="65">
        <f t="shared" si="5"/>
        <v>200</v>
      </c>
      <c r="P7" s="14" t="s">
        <v>12</v>
      </c>
      <c r="Q7" s="66">
        <f t="shared" si="6"/>
        <v>100</v>
      </c>
      <c r="R7" s="67">
        <f t="shared" si="7"/>
        <v>200</v>
      </c>
      <c r="S7" s="15" t="s">
        <v>29</v>
      </c>
      <c r="T7" s="68">
        <f t="shared" si="8"/>
        <v>50</v>
      </c>
      <c r="U7" s="69">
        <f t="shared" si="9"/>
        <v>50</v>
      </c>
      <c r="V7" s="20">
        <v>2</v>
      </c>
      <c r="W7" s="70">
        <f t="shared" si="10"/>
        <v>10</v>
      </c>
      <c r="X7" s="71">
        <f t="shared" si="11"/>
        <v>10</v>
      </c>
      <c r="Y7" s="16" t="s">
        <v>37</v>
      </c>
      <c r="Z7" s="72">
        <f t="shared" si="12"/>
        <v>0</v>
      </c>
      <c r="AA7" s="73">
        <f t="shared" si="14"/>
        <v>0</v>
      </c>
      <c r="AB7" s="74">
        <v>1000</v>
      </c>
      <c r="AC7" s="188">
        <f t="shared" si="15"/>
        <v>550</v>
      </c>
      <c r="AD7" s="21" t="s">
        <v>23</v>
      </c>
      <c r="AE7" s="75" t="str">
        <f t="shared" si="13"/>
        <v>الف-چهارم</v>
      </c>
      <c r="AF7" s="5"/>
      <c r="AG7" s="109"/>
      <c r="AH7" s="109"/>
      <c r="AI7" s="109">
        <v>5000</v>
      </c>
      <c r="AJ7" s="109">
        <v>50</v>
      </c>
      <c r="AK7" s="6"/>
      <c r="AL7" s="6" t="s">
        <v>17</v>
      </c>
      <c r="AM7" s="6" t="s">
        <v>9</v>
      </c>
      <c r="AN7" s="6"/>
      <c r="AO7" s="109"/>
      <c r="AP7" s="109"/>
      <c r="AQ7" s="109">
        <v>5</v>
      </c>
      <c r="AR7" s="109">
        <v>25</v>
      </c>
      <c r="AS7" s="2" t="s">
        <v>63</v>
      </c>
      <c r="AT7" s="2">
        <v>-60</v>
      </c>
      <c r="AU7" s="109"/>
    </row>
    <row r="8" spans="1:47" ht="28.5" x14ac:dyDescent="0.25">
      <c r="A8" s="18">
        <f t="shared" si="16"/>
        <v>5</v>
      </c>
      <c r="B8" s="19" t="s">
        <v>1125</v>
      </c>
      <c r="C8" s="19" t="s">
        <v>1134</v>
      </c>
      <c r="D8" s="19" t="s">
        <v>1135</v>
      </c>
      <c r="E8" s="19">
        <v>1740426762</v>
      </c>
      <c r="F8" s="19" t="s">
        <v>80</v>
      </c>
      <c r="G8" s="13" t="s">
        <v>29</v>
      </c>
      <c r="H8" s="60">
        <f t="shared" si="0"/>
        <v>50</v>
      </c>
      <c r="I8" s="61">
        <f t="shared" si="1"/>
        <v>100</v>
      </c>
      <c r="J8" s="17">
        <v>1000</v>
      </c>
      <c r="K8" s="62">
        <f t="shared" si="2"/>
        <v>10</v>
      </c>
      <c r="L8" s="63">
        <f t="shared" si="3"/>
        <v>20</v>
      </c>
      <c r="M8" s="12" t="s">
        <v>32</v>
      </c>
      <c r="N8" s="64">
        <f t="shared" si="4"/>
        <v>100</v>
      </c>
      <c r="O8" s="65">
        <f t="shared" si="5"/>
        <v>200</v>
      </c>
      <c r="P8" s="14" t="s">
        <v>14</v>
      </c>
      <c r="Q8" s="66">
        <f t="shared" si="6"/>
        <v>50</v>
      </c>
      <c r="R8" s="67">
        <f t="shared" si="7"/>
        <v>100</v>
      </c>
      <c r="S8" s="15" t="s">
        <v>28</v>
      </c>
      <c r="T8" s="68">
        <f t="shared" si="8"/>
        <v>35</v>
      </c>
      <c r="U8" s="69">
        <f t="shared" si="9"/>
        <v>35</v>
      </c>
      <c r="V8" s="20">
        <v>2</v>
      </c>
      <c r="W8" s="70">
        <f t="shared" si="10"/>
        <v>10</v>
      </c>
      <c r="X8" s="71">
        <f t="shared" si="11"/>
        <v>10</v>
      </c>
      <c r="Y8" s="16" t="s">
        <v>37</v>
      </c>
      <c r="Z8" s="72">
        <f t="shared" si="12"/>
        <v>0</v>
      </c>
      <c r="AA8" s="73">
        <f t="shared" si="14"/>
        <v>0</v>
      </c>
      <c r="AB8" s="74">
        <v>1000</v>
      </c>
      <c r="AC8" s="188">
        <f t="shared" si="15"/>
        <v>465</v>
      </c>
      <c r="AD8" s="21" t="s">
        <v>25</v>
      </c>
      <c r="AE8" s="75" t="str">
        <f t="shared" si="13"/>
        <v>ب-چهارم</v>
      </c>
      <c r="AF8" s="5"/>
      <c r="AG8" s="109"/>
      <c r="AH8" s="109"/>
      <c r="AI8" s="109">
        <v>6000</v>
      </c>
      <c r="AJ8" s="109">
        <v>60</v>
      </c>
      <c r="AK8" s="7"/>
      <c r="AL8" s="6" t="s">
        <v>27</v>
      </c>
      <c r="AM8" s="6" t="s">
        <v>45</v>
      </c>
      <c r="AN8" s="7"/>
      <c r="AO8" s="6"/>
      <c r="AP8" s="109"/>
      <c r="AQ8" s="109">
        <v>6</v>
      </c>
      <c r="AR8" s="109">
        <v>30</v>
      </c>
      <c r="AS8" s="2" t="s">
        <v>64</v>
      </c>
      <c r="AT8" s="2">
        <v>-50</v>
      </c>
      <c r="AU8" s="109"/>
    </row>
    <row r="9" spans="1:47" ht="21" x14ac:dyDescent="0.25">
      <c r="A9" s="18">
        <f t="shared" si="16"/>
        <v>6</v>
      </c>
      <c r="B9" s="19" t="s">
        <v>1125</v>
      </c>
      <c r="C9" s="19" t="s">
        <v>1136</v>
      </c>
      <c r="D9" s="19" t="s">
        <v>1137</v>
      </c>
      <c r="E9" s="19">
        <v>1287900828</v>
      </c>
      <c r="F9" s="19" t="s">
        <v>1138</v>
      </c>
      <c r="G9" s="13" t="s">
        <v>28</v>
      </c>
      <c r="H9" s="60">
        <f t="shared" si="0"/>
        <v>35</v>
      </c>
      <c r="I9" s="61">
        <f t="shared" si="1"/>
        <v>70</v>
      </c>
      <c r="J9" s="17">
        <v>2000</v>
      </c>
      <c r="K9" s="62">
        <f t="shared" si="2"/>
        <v>20</v>
      </c>
      <c r="L9" s="63">
        <f t="shared" si="3"/>
        <v>40</v>
      </c>
      <c r="M9" s="12" t="s">
        <v>31</v>
      </c>
      <c r="N9" s="64">
        <f t="shared" si="4"/>
        <v>70</v>
      </c>
      <c r="O9" s="65">
        <f t="shared" si="5"/>
        <v>140</v>
      </c>
      <c r="P9" s="14" t="s">
        <v>13</v>
      </c>
      <c r="Q9" s="66">
        <f t="shared" si="6"/>
        <v>70</v>
      </c>
      <c r="R9" s="67">
        <f t="shared" si="7"/>
        <v>140</v>
      </c>
      <c r="S9" s="15" t="s">
        <v>30</v>
      </c>
      <c r="T9" s="68">
        <f t="shared" si="8"/>
        <v>100</v>
      </c>
      <c r="U9" s="69">
        <f t="shared" si="9"/>
        <v>100</v>
      </c>
      <c r="V9" s="20">
        <v>2</v>
      </c>
      <c r="W9" s="70">
        <f t="shared" si="10"/>
        <v>10</v>
      </c>
      <c r="X9" s="71">
        <f t="shared" si="11"/>
        <v>10</v>
      </c>
      <c r="Y9" s="16" t="s">
        <v>37</v>
      </c>
      <c r="Z9" s="72">
        <f t="shared" si="12"/>
        <v>0</v>
      </c>
      <c r="AA9" s="73">
        <f t="shared" si="14"/>
        <v>0</v>
      </c>
      <c r="AB9" s="74">
        <v>1000</v>
      </c>
      <c r="AC9" s="188">
        <f t="shared" si="15"/>
        <v>500</v>
      </c>
      <c r="AD9" s="21" t="s">
        <v>25</v>
      </c>
      <c r="AE9" s="75" t="str">
        <f t="shared" si="13"/>
        <v>ب-چهارم</v>
      </c>
      <c r="AF9" s="8"/>
      <c r="AG9" s="109"/>
      <c r="AH9" s="109"/>
      <c r="AI9" s="109">
        <v>7000</v>
      </c>
      <c r="AJ9" s="109">
        <v>70</v>
      </c>
      <c r="AK9" s="7"/>
      <c r="AL9" s="6" t="s">
        <v>18</v>
      </c>
      <c r="AM9" s="6" t="s">
        <v>46</v>
      </c>
      <c r="AN9" s="7"/>
      <c r="AO9" s="6"/>
      <c r="AP9" s="109"/>
      <c r="AQ9" s="109">
        <v>7</v>
      </c>
      <c r="AR9" s="109">
        <v>35</v>
      </c>
      <c r="AS9" s="2"/>
      <c r="AT9" s="2"/>
      <c r="AU9" s="109"/>
    </row>
    <row r="10" spans="1:47" ht="21" x14ac:dyDescent="0.25">
      <c r="A10" s="18">
        <f t="shared" si="16"/>
        <v>7</v>
      </c>
      <c r="B10" s="19" t="s">
        <v>1125</v>
      </c>
      <c r="C10" s="19" t="s">
        <v>1139</v>
      </c>
      <c r="D10" s="19" t="s">
        <v>1140</v>
      </c>
      <c r="E10" s="19">
        <v>1971509345</v>
      </c>
      <c r="F10" s="19" t="s">
        <v>77</v>
      </c>
      <c r="G10" s="13" t="s">
        <v>12</v>
      </c>
      <c r="H10" s="60">
        <f t="shared" si="0"/>
        <v>0</v>
      </c>
      <c r="I10" s="61">
        <f t="shared" si="1"/>
        <v>0</v>
      </c>
      <c r="J10" s="17">
        <v>10000</v>
      </c>
      <c r="K10" s="62">
        <f t="shared" si="2"/>
        <v>100</v>
      </c>
      <c r="L10" s="63">
        <f t="shared" si="3"/>
        <v>200</v>
      </c>
      <c r="M10" s="12" t="s">
        <v>32</v>
      </c>
      <c r="N10" s="64">
        <f t="shared" si="4"/>
        <v>100</v>
      </c>
      <c r="O10" s="65">
        <f t="shared" si="5"/>
        <v>200</v>
      </c>
      <c r="P10" s="14" t="s">
        <v>12</v>
      </c>
      <c r="Q10" s="66">
        <f t="shared" si="6"/>
        <v>100</v>
      </c>
      <c r="R10" s="67">
        <f t="shared" si="7"/>
        <v>200</v>
      </c>
      <c r="S10" s="15" t="s">
        <v>30</v>
      </c>
      <c r="T10" s="68">
        <f t="shared" si="8"/>
        <v>100</v>
      </c>
      <c r="U10" s="69">
        <f t="shared" si="9"/>
        <v>100</v>
      </c>
      <c r="V10" s="20">
        <v>1</v>
      </c>
      <c r="W10" s="70">
        <f t="shared" si="10"/>
        <v>5</v>
      </c>
      <c r="X10" s="71">
        <f t="shared" si="11"/>
        <v>5</v>
      </c>
      <c r="Y10" s="16" t="s">
        <v>37</v>
      </c>
      <c r="Z10" s="72">
        <f t="shared" si="12"/>
        <v>0</v>
      </c>
      <c r="AA10" s="73">
        <f t="shared" si="14"/>
        <v>0</v>
      </c>
      <c r="AB10" s="74">
        <v>1000</v>
      </c>
      <c r="AC10" s="188">
        <f t="shared" si="15"/>
        <v>705</v>
      </c>
      <c r="AD10" s="21" t="s">
        <v>22</v>
      </c>
      <c r="AE10" s="75" t="str">
        <f t="shared" si="13"/>
        <v>ج-دو</v>
      </c>
      <c r="AF10" s="5"/>
      <c r="AG10" s="109"/>
      <c r="AH10" s="109"/>
      <c r="AI10" s="109">
        <v>8000</v>
      </c>
      <c r="AJ10" s="109">
        <v>80</v>
      </c>
      <c r="AK10" s="7"/>
      <c r="AL10" s="6" t="s">
        <v>19</v>
      </c>
      <c r="AM10" s="6" t="s">
        <v>47</v>
      </c>
      <c r="AN10" s="7"/>
      <c r="AO10" s="6"/>
      <c r="AP10" s="109"/>
      <c r="AQ10" s="109">
        <v>8</v>
      </c>
      <c r="AR10" s="109">
        <v>40</v>
      </c>
      <c r="AS10" s="2"/>
      <c r="AT10" s="2"/>
      <c r="AU10" s="109"/>
    </row>
    <row r="11" spans="1:47" ht="21" x14ac:dyDescent="0.25">
      <c r="A11" s="110">
        <f t="shared" si="16"/>
        <v>8</v>
      </c>
      <c r="B11" s="111" t="s">
        <v>1125</v>
      </c>
      <c r="C11" s="111" t="s">
        <v>1141</v>
      </c>
      <c r="D11" s="111" t="s">
        <v>1142</v>
      </c>
      <c r="E11" s="111">
        <v>1829138952</v>
      </c>
      <c r="F11" s="111" t="s">
        <v>82</v>
      </c>
      <c r="G11" s="112" t="s">
        <v>29</v>
      </c>
      <c r="H11" s="159">
        <f t="shared" si="0"/>
        <v>50</v>
      </c>
      <c r="I11" s="160">
        <f t="shared" si="1"/>
        <v>100</v>
      </c>
      <c r="J11" s="115">
        <v>6000</v>
      </c>
      <c r="K11" s="161">
        <f t="shared" si="2"/>
        <v>60</v>
      </c>
      <c r="L11" s="162">
        <f t="shared" si="3"/>
        <v>120</v>
      </c>
      <c r="M11" s="118" t="s">
        <v>32</v>
      </c>
      <c r="N11" s="163">
        <f t="shared" si="4"/>
        <v>100</v>
      </c>
      <c r="O11" s="164">
        <f t="shared" si="5"/>
        <v>200</v>
      </c>
      <c r="P11" s="121" t="s">
        <v>12</v>
      </c>
      <c r="Q11" s="165">
        <f t="shared" si="6"/>
        <v>100</v>
      </c>
      <c r="R11" s="166">
        <f t="shared" si="7"/>
        <v>200</v>
      </c>
      <c r="S11" s="124" t="s">
        <v>31</v>
      </c>
      <c r="T11" s="167">
        <f t="shared" si="8"/>
        <v>70</v>
      </c>
      <c r="U11" s="168">
        <f t="shared" si="9"/>
        <v>70</v>
      </c>
      <c r="V11" s="127">
        <v>2</v>
      </c>
      <c r="W11" s="169">
        <f t="shared" si="10"/>
        <v>10</v>
      </c>
      <c r="X11" s="170">
        <f t="shared" si="11"/>
        <v>10</v>
      </c>
      <c r="Y11" s="130" t="s">
        <v>37</v>
      </c>
      <c r="Z11" s="171">
        <f t="shared" si="12"/>
        <v>0</v>
      </c>
      <c r="AA11" s="172">
        <f t="shared" si="14"/>
        <v>0</v>
      </c>
      <c r="AB11" s="173">
        <v>1000</v>
      </c>
      <c r="AC11" s="189">
        <f t="shared" si="15"/>
        <v>700</v>
      </c>
      <c r="AD11" s="134" t="s">
        <v>24</v>
      </c>
      <c r="AE11" s="174" t="str">
        <f t="shared" si="13"/>
        <v>الف-سوم</v>
      </c>
      <c r="AF11" s="5"/>
      <c r="AG11" s="109"/>
      <c r="AH11" s="109"/>
      <c r="AI11" s="109">
        <v>9000</v>
      </c>
      <c r="AJ11" s="109">
        <v>90</v>
      </c>
      <c r="AK11" s="7"/>
      <c r="AL11" s="6" t="s">
        <v>20</v>
      </c>
      <c r="AM11" s="6" t="s">
        <v>290</v>
      </c>
      <c r="AN11" s="7"/>
      <c r="AO11" s="6"/>
      <c r="AP11" s="109"/>
      <c r="AQ11" s="109">
        <v>9</v>
      </c>
      <c r="AR11" s="109">
        <v>45</v>
      </c>
      <c r="AS11" s="109"/>
      <c r="AT11" s="109"/>
      <c r="AU11" s="109"/>
    </row>
    <row r="12" spans="1:47" s="10" customFormat="1" ht="21.75" x14ac:dyDescent="0.25">
      <c r="A12" s="217" t="s">
        <v>1526</v>
      </c>
      <c r="B12" s="217"/>
      <c r="C12" s="217"/>
      <c r="D12" s="217"/>
      <c r="E12" s="217"/>
      <c r="F12" s="217"/>
      <c r="G12" s="217"/>
      <c r="H12" s="217"/>
      <c r="I12" s="217"/>
      <c r="J12" s="217"/>
      <c r="K12" s="217"/>
      <c r="L12" s="217"/>
      <c r="M12" s="217"/>
      <c r="N12" s="217"/>
      <c r="O12" s="217"/>
      <c r="P12" s="217"/>
      <c r="Q12" s="217"/>
      <c r="R12" s="217"/>
      <c r="S12" s="217"/>
      <c r="T12" s="217"/>
      <c r="U12" s="217"/>
      <c r="V12" s="217"/>
      <c r="W12" s="217"/>
      <c r="X12" s="217"/>
      <c r="Y12" s="217"/>
      <c r="Z12" s="217"/>
      <c r="AA12" s="217"/>
      <c r="AB12" s="217"/>
      <c r="AC12" s="217"/>
      <c r="AD12" s="217"/>
      <c r="AE12" s="218"/>
      <c r="AF12" s="5"/>
      <c r="AG12" s="148"/>
      <c r="AH12" s="148"/>
      <c r="AI12" s="148">
        <v>10000</v>
      </c>
      <c r="AJ12" s="148">
        <v>100</v>
      </c>
      <c r="AK12" s="7"/>
      <c r="AL12" s="6" t="s">
        <v>21</v>
      </c>
      <c r="AM12" s="6" t="s">
        <v>48</v>
      </c>
      <c r="AN12" s="7"/>
      <c r="AO12" s="6"/>
      <c r="AP12" s="148"/>
      <c r="AQ12" s="148">
        <v>10</v>
      </c>
      <c r="AR12" s="148">
        <v>50</v>
      </c>
      <c r="AS12" s="148"/>
      <c r="AT12" s="148"/>
      <c r="AU12" s="148"/>
    </row>
    <row r="13" spans="1:47" s="10" customFormat="1" ht="21" x14ac:dyDescent="0.25">
      <c r="A13" s="136" t="e">
        <f t="shared" si="16"/>
        <v>#VALUE!</v>
      </c>
      <c r="B13" s="137"/>
      <c r="C13" s="137"/>
      <c r="D13" s="137"/>
      <c r="E13" s="137"/>
      <c r="F13" s="137"/>
      <c r="G13" s="138">
        <v>0</v>
      </c>
      <c r="H13" s="5">
        <f t="shared" si="0"/>
        <v>0</v>
      </c>
      <c r="I13" s="5">
        <f t="shared" si="1"/>
        <v>0</v>
      </c>
      <c r="J13" s="138">
        <v>0</v>
      </c>
      <c r="K13" s="5">
        <f t="shared" si="2"/>
        <v>0</v>
      </c>
      <c r="L13" s="5">
        <f t="shared" si="3"/>
        <v>0</v>
      </c>
      <c r="M13" s="138">
        <v>0</v>
      </c>
      <c r="N13" s="5">
        <f t="shared" si="4"/>
        <v>0</v>
      </c>
      <c r="O13" s="5">
        <f t="shared" si="5"/>
        <v>0</v>
      </c>
      <c r="P13" s="138">
        <v>0</v>
      </c>
      <c r="Q13" s="5">
        <f t="shared" si="6"/>
        <v>0</v>
      </c>
      <c r="R13" s="5">
        <f t="shared" si="7"/>
        <v>0</v>
      </c>
      <c r="S13" s="138">
        <v>0</v>
      </c>
      <c r="T13" s="5">
        <f t="shared" si="8"/>
        <v>0</v>
      </c>
      <c r="U13" s="5">
        <f t="shared" si="9"/>
        <v>0</v>
      </c>
      <c r="V13" s="138">
        <v>0</v>
      </c>
      <c r="W13" s="5">
        <f t="shared" si="10"/>
        <v>0</v>
      </c>
      <c r="X13" s="5">
        <f t="shared" si="11"/>
        <v>0</v>
      </c>
      <c r="Y13" s="138" t="s">
        <v>37</v>
      </c>
      <c r="Z13" s="5">
        <f t="shared" si="12"/>
        <v>0</v>
      </c>
      <c r="AA13" s="5">
        <f t="shared" si="14"/>
        <v>0</v>
      </c>
      <c r="AB13" s="5">
        <v>1000</v>
      </c>
      <c r="AC13" s="5">
        <f t="shared" si="15"/>
        <v>0</v>
      </c>
      <c r="AD13" s="138">
        <v>0</v>
      </c>
      <c r="AE13" s="5">
        <f t="shared" si="13"/>
        <v>0</v>
      </c>
      <c r="AF13" s="5"/>
      <c r="AG13" s="148"/>
      <c r="AH13" s="148"/>
      <c r="AI13" s="148"/>
      <c r="AJ13" s="148"/>
      <c r="AK13" s="7"/>
      <c r="AL13" s="6" t="s">
        <v>22</v>
      </c>
      <c r="AM13" s="6" t="s">
        <v>49</v>
      </c>
      <c r="AN13" s="7"/>
      <c r="AO13" s="6"/>
      <c r="AP13" s="148"/>
      <c r="AQ13" s="148">
        <v>11</v>
      </c>
      <c r="AR13" s="148">
        <v>55</v>
      </c>
      <c r="AS13" s="148"/>
      <c r="AT13" s="148"/>
      <c r="AU13" s="148"/>
    </row>
    <row r="14" spans="1:47" s="10" customFormat="1" ht="21" x14ac:dyDescent="0.25">
      <c r="A14" s="136" t="e">
        <f t="shared" si="16"/>
        <v>#VALUE!</v>
      </c>
      <c r="B14" s="137"/>
      <c r="C14" s="137"/>
      <c r="D14" s="137"/>
      <c r="E14" s="137"/>
      <c r="F14" s="137"/>
      <c r="G14" s="138">
        <v>0</v>
      </c>
      <c r="H14" s="5">
        <f t="shared" si="0"/>
        <v>0</v>
      </c>
      <c r="I14" s="5">
        <f t="shared" si="1"/>
        <v>0</v>
      </c>
      <c r="J14" s="138">
        <v>0</v>
      </c>
      <c r="K14" s="5">
        <f t="shared" si="2"/>
        <v>0</v>
      </c>
      <c r="L14" s="5">
        <f t="shared" si="3"/>
        <v>0</v>
      </c>
      <c r="M14" s="138">
        <v>0</v>
      </c>
      <c r="N14" s="5">
        <f t="shared" si="4"/>
        <v>0</v>
      </c>
      <c r="O14" s="5">
        <f t="shared" si="5"/>
        <v>0</v>
      </c>
      <c r="P14" s="138">
        <v>0</v>
      </c>
      <c r="Q14" s="5">
        <f t="shared" si="6"/>
        <v>0</v>
      </c>
      <c r="R14" s="5">
        <f t="shared" si="7"/>
        <v>0</v>
      </c>
      <c r="S14" s="138">
        <v>0</v>
      </c>
      <c r="T14" s="5">
        <f t="shared" si="8"/>
        <v>0</v>
      </c>
      <c r="U14" s="5">
        <f t="shared" si="9"/>
        <v>0</v>
      </c>
      <c r="V14" s="138">
        <v>0</v>
      </c>
      <c r="W14" s="5">
        <f t="shared" si="10"/>
        <v>0</v>
      </c>
      <c r="X14" s="5">
        <f t="shared" si="11"/>
        <v>0</v>
      </c>
      <c r="Y14" s="138" t="s">
        <v>37</v>
      </c>
      <c r="Z14" s="5">
        <f t="shared" si="12"/>
        <v>0</v>
      </c>
      <c r="AA14" s="5">
        <f t="shared" si="14"/>
        <v>0</v>
      </c>
      <c r="AB14" s="5">
        <v>1000</v>
      </c>
      <c r="AC14" s="5">
        <f t="shared" ref="AC14:AC25" si="17">SUM(I14,L14,O14,R14,U14,X14,AA14)-Y457</f>
        <v>0</v>
      </c>
      <c r="AD14" s="138">
        <v>0</v>
      </c>
      <c r="AE14" s="5">
        <f t="shared" si="13"/>
        <v>0</v>
      </c>
      <c r="AF14" s="5"/>
      <c r="AG14" s="148"/>
      <c r="AH14" s="148"/>
      <c r="AI14" s="148"/>
      <c r="AJ14" s="148"/>
      <c r="AK14" s="7"/>
      <c r="AL14" s="6" t="s">
        <v>24</v>
      </c>
      <c r="AM14" s="6" t="s">
        <v>50</v>
      </c>
      <c r="AN14" s="7"/>
      <c r="AO14" s="6"/>
      <c r="AP14" s="148"/>
      <c r="AQ14" s="148">
        <v>12</v>
      </c>
      <c r="AR14" s="148">
        <v>60</v>
      </c>
      <c r="AS14" s="148"/>
      <c r="AT14" s="148"/>
      <c r="AU14" s="148"/>
    </row>
    <row r="15" spans="1:47" s="10" customFormat="1" ht="21" x14ac:dyDescent="0.25">
      <c r="A15" s="136" t="e">
        <f t="shared" si="16"/>
        <v>#VALUE!</v>
      </c>
      <c r="B15" s="137"/>
      <c r="C15" s="137"/>
      <c r="D15" s="137"/>
      <c r="E15" s="137"/>
      <c r="F15" s="137"/>
      <c r="G15" s="138">
        <v>0</v>
      </c>
      <c r="H15" s="5">
        <f t="shared" si="0"/>
        <v>0</v>
      </c>
      <c r="I15" s="5">
        <f t="shared" si="1"/>
        <v>0</v>
      </c>
      <c r="J15" s="138">
        <v>0</v>
      </c>
      <c r="K15" s="5">
        <f t="shared" si="2"/>
        <v>0</v>
      </c>
      <c r="L15" s="5">
        <f t="shared" si="3"/>
        <v>0</v>
      </c>
      <c r="M15" s="138">
        <v>0</v>
      </c>
      <c r="N15" s="5">
        <f t="shared" si="4"/>
        <v>0</v>
      </c>
      <c r="O15" s="5">
        <f t="shared" si="5"/>
        <v>0</v>
      </c>
      <c r="P15" s="138">
        <v>0</v>
      </c>
      <c r="Q15" s="5">
        <f t="shared" si="6"/>
        <v>0</v>
      </c>
      <c r="R15" s="5">
        <f t="shared" si="7"/>
        <v>0</v>
      </c>
      <c r="S15" s="138">
        <v>0</v>
      </c>
      <c r="T15" s="5">
        <f t="shared" si="8"/>
        <v>0</v>
      </c>
      <c r="U15" s="5">
        <f t="shared" si="9"/>
        <v>0</v>
      </c>
      <c r="V15" s="138">
        <v>0</v>
      </c>
      <c r="W15" s="5">
        <f t="shared" si="10"/>
        <v>0</v>
      </c>
      <c r="X15" s="5">
        <f t="shared" si="11"/>
        <v>0</v>
      </c>
      <c r="Y15" s="138" t="s">
        <v>37</v>
      </c>
      <c r="Z15" s="5">
        <f t="shared" si="12"/>
        <v>0</v>
      </c>
      <c r="AA15" s="5">
        <f t="shared" si="14"/>
        <v>0</v>
      </c>
      <c r="AB15" s="5">
        <v>1000</v>
      </c>
      <c r="AC15" s="5">
        <f t="shared" si="17"/>
        <v>0</v>
      </c>
      <c r="AD15" s="138">
        <v>0</v>
      </c>
      <c r="AE15" s="5">
        <f t="shared" si="13"/>
        <v>0</v>
      </c>
      <c r="AF15" s="5"/>
      <c r="AG15" s="148"/>
      <c r="AH15" s="148"/>
      <c r="AI15" s="148"/>
      <c r="AJ15" s="148"/>
      <c r="AK15" s="7"/>
      <c r="AL15" s="6" t="s">
        <v>593</v>
      </c>
      <c r="AM15" s="6" t="s">
        <v>51</v>
      </c>
      <c r="AN15" s="7"/>
      <c r="AO15" s="6"/>
      <c r="AP15" s="148"/>
      <c r="AQ15" s="148">
        <v>13</v>
      </c>
      <c r="AR15" s="148">
        <v>65</v>
      </c>
      <c r="AS15" s="148"/>
      <c r="AT15" s="148"/>
      <c r="AU15" s="148"/>
    </row>
    <row r="16" spans="1:47" s="10" customFormat="1" ht="21" x14ac:dyDescent="0.25">
      <c r="A16" s="136" t="e">
        <f t="shared" si="16"/>
        <v>#VALUE!</v>
      </c>
      <c r="B16" s="137"/>
      <c r="C16" s="137"/>
      <c r="D16" s="137"/>
      <c r="E16" s="137"/>
      <c r="F16" s="137"/>
      <c r="G16" s="138">
        <v>0</v>
      </c>
      <c r="H16" s="5">
        <f t="shared" si="0"/>
        <v>0</v>
      </c>
      <c r="I16" s="5">
        <f t="shared" si="1"/>
        <v>0</v>
      </c>
      <c r="J16" s="138">
        <v>0</v>
      </c>
      <c r="K16" s="5">
        <f t="shared" si="2"/>
        <v>0</v>
      </c>
      <c r="L16" s="5">
        <f t="shared" si="3"/>
        <v>0</v>
      </c>
      <c r="M16" s="138">
        <v>0</v>
      </c>
      <c r="N16" s="5">
        <f t="shared" si="4"/>
        <v>0</v>
      </c>
      <c r="O16" s="5">
        <f t="shared" si="5"/>
        <v>0</v>
      </c>
      <c r="P16" s="138">
        <v>0</v>
      </c>
      <c r="Q16" s="5">
        <f t="shared" si="6"/>
        <v>0</v>
      </c>
      <c r="R16" s="5">
        <f t="shared" si="7"/>
        <v>0</v>
      </c>
      <c r="S16" s="138">
        <v>0</v>
      </c>
      <c r="T16" s="5">
        <f t="shared" si="8"/>
        <v>0</v>
      </c>
      <c r="U16" s="5">
        <f t="shared" si="9"/>
        <v>0</v>
      </c>
      <c r="V16" s="138">
        <v>0</v>
      </c>
      <c r="W16" s="5">
        <f t="shared" si="10"/>
        <v>0</v>
      </c>
      <c r="X16" s="5">
        <f t="shared" si="11"/>
        <v>0</v>
      </c>
      <c r="Y16" s="138" t="s">
        <v>37</v>
      </c>
      <c r="Z16" s="5">
        <f t="shared" si="12"/>
        <v>0</v>
      </c>
      <c r="AA16" s="5">
        <f t="shared" si="14"/>
        <v>0</v>
      </c>
      <c r="AB16" s="5">
        <v>1000</v>
      </c>
      <c r="AC16" s="5">
        <f t="shared" si="17"/>
        <v>0</v>
      </c>
      <c r="AD16" s="138">
        <v>0</v>
      </c>
      <c r="AE16" s="5">
        <f t="shared" si="13"/>
        <v>0</v>
      </c>
      <c r="AF16" s="5"/>
      <c r="AG16" s="148"/>
      <c r="AH16" s="148"/>
      <c r="AI16" s="148"/>
      <c r="AJ16" s="148"/>
      <c r="AK16" s="7"/>
      <c r="AL16" s="6" t="s">
        <v>592</v>
      </c>
      <c r="AM16" s="6" t="s">
        <v>52</v>
      </c>
      <c r="AN16" s="7"/>
      <c r="AO16" s="6"/>
      <c r="AP16" s="148"/>
      <c r="AQ16" s="148">
        <v>14</v>
      </c>
      <c r="AR16" s="148">
        <v>70</v>
      </c>
      <c r="AS16" s="148"/>
      <c r="AT16" s="148"/>
      <c r="AU16" s="148"/>
    </row>
    <row r="17" spans="1:47" s="10" customFormat="1" ht="21" x14ac:dyDescent="0.25">
      <c r="A17" s="136" t="e">
        <f t="shared" si="16"/>
        <v>#VALUE!</v>
      </c>
      <c r="B17" s="137"/>
      <c r="C17" s="137"/>
      <c r="D17" s="137"/>
      <c r="E17" s="137"/>
      <c r="F17" s="137"/>
      <c r="G17" s="138">
        <v>0</v>
      </c>
      <c r="H17" s="5">
        <f t="shared" si="0"/>
        <v>0</v>
      </c>
      <c r="I17" s="5">
        <f t="shared" si="1"/>
        <v>0</v>
      </c>
      <c r="J17" s="138">
        <v>0</v>
      </c>
      <c r="K17" s="5">
        <f t="shared" si="2"/>
        <v>0</v>
      </c>
      <c r="L17" s="5">
        <f t="shared" si="3"/>
        <v>0</v>
      </c>
      <c r="M17" s="138">
        <v>0</v>
      </c>
      <c r="N17" s="5">
        <f t="shared" si="4"/>
        <v>0</v>
      </c>
      <c r="O17" s="5">
        <f t="shared" si="5"/>
        <v>0</v>
      </c>
      <c r="P17" s="138">
        <v>0</v>
      </c>
      <c r="Q17" s="5">
        <f t="shared" si="6"/>
        <v>0</v>
      </c>
      <c r="R17" s="5">
        <f t="shared" si="7"/>
        <v>0</v>
      </c>
      <c r="S17" s="138">
        <v>0</v>
      </c>
      <c r="T17" s="5">
        <f t="shared" si="8"/>
        <v>0</v>
      </c>
      <c r="U17" s="5">
        <f t="shared" si="9"/>
        <v>0</v>
      </c>
      <c r="V17" s="138">
        <v>0</v>
      </c>
      <c r="W17" s="5">
        <f t="shared" si="10"/>
        <v>0</v>
      </c>
      <c r="X17" s="5">
        <f t="shared" si="11"/>
        <v>0</v>
      </c>
      <c r="Y17" s="138" t="s">
        <v>37</v>
      </c>
      <c r="Z17" s="5">
        <f t="shared" si="12"/>
        <v>0</v>
      </c>
      <c r="AA17" s="5">
        <f t="shared" si="14"/>
        <v>0</v>
      </c>
      <c r="AB17" s="5">
        <v>1000</v>
      </c>
      <c r="AC17" s="5">
        <f t="shared" si="17"/>
        <v>0</v>
      </c>
      <c r="AD17" s="138">
        <v>0</v>
      </c>
      <c r="AE17" s="5">
        <f t="shared" si="13"/>
        <v>0</v>
      </c>
      <c r="AF17" s="5"/>
      <c r="AG17" s="148"/>
      <c r="AH17" s="148"/>
      <c r="AI17" s="148"/>
      <c r="AJ17" s="148"/>
      <c r="AK17" s="7"/>
      <c r="AL17" s="6" t="s">
        <v>23</v>
      </c>
      <c r="AM17" s="6" t="s">
        <v>53</v>
      </c>
      <c r="AN17" s="7"/>
      <c r="AO17" s="6"/>
      <c r="AP17" s="148"/>
      <c r="AQ17" s="148">
        <v>15</v>
      </c>
      <c r="AR17" s="148">
        <v>75</v>
      </c>
      <c r="AS17" s="148"/>
      <c r="AT17" s="148"/>
      <c r="AU17" s="148"/>
    </row>
    <row r="18" spans="1:47" s="10" customFormat="1" ht="21" x14ac:dyDescent="0.25">
      <c r="A18" s="136" t="e">
        <f t="shared" si="16"/>
        <v>#VALUE!</v>
      </c>
      <c r="B18" s="137"/>
      <c r="C18" s="137"/>
      <c r="D18" s="137"/>
      <c r="E18" s="137"/>
      <c r="F18" s="137"/>
      <c r="G18" s="138">
        <v>0</v>
      </c>
      <c r="H18" s="5">
        <f t="shared" si="0"/>
        <v>0</v>
      </c>
      <c r="I18" s="5">
        <f t="shared" si="1"/>
        <v>0</v>
      </c>
      <c r="J18" s="138">
        <v>0</v>
      </c>
      <c r="K18" s="5">
        <f t="shared" si="2"/>
        <v>0</v>
      </c>
      <c r="L18" s="5">
        <f t="shared" si="3"/>
        <v>0</v>
      </c>
      <c r="M18" s="138">
        <v>0</v>
      </c>
      <c r="N18" s="5">
        <f t="shared" si="4"/>
        <v>0</v>
      </c>
      <c r="O18" s="5">
        <f t="shared" si="5"/>
        <v>0</v>
      </c>
      <c r="P18" s="138">
        <v>0</v>
      </c>
      <c r="Q18" s="5">
        <f t="shared" si="6"/>
        <v>0</v>
      </c>
      <c r="R18" s="5">
        <f t="shared" si="7"/>
        <v>0</v>
      </c>
      <c r="S18" s="138">
        <v>0</v>
      </c>
      <c r="T18" s="5">
        <f t="shared" si="8"/>
        <v>0</v>
      </c>
      <c r="U18" s="5">
        <f t="shared" si="9"/>
        <v>0</v>
      </c>
      <c r="V18" s="138">
        <v>0</v>
      </c>
      <c r="W18" s="5">
        <f t="shared" si="10"/>
        <v>0</v>
      </c>
      <c r="X18" s="5">
        <f t="shared" si="11"/>
        <v>0</v>
      </c>
      <c r="Y18" s="138" t="s">
        <v>37</v>
      </c>
      <c r="Z18" s="5">
        <f t="shared" si="12"/>
        <v>0</v>
      </c>
      <c r="AA18" s="5">
        <f t="shared" si="14"/>
        <v>0</v>
      </c>
      <c r="AB18" s="5">
        <v>1000</v>
      </c>
      <c r="AC18" s="5">
        <f t="shared" si="17"/>
        <v>0</v>
      </c>
      <c r="AD18" s="138">
        <v>0</v>
      </c>
      <c r="AE18" s="5">
        <f t="shared" si="13"/>
        <v>0</v>
      </c>
      <c r="AF18" s="5"/>
      <c r="AG18" s="148"/>
      <c r="AH18" s="148"/>
      <c r="AI18" s="148"/>
      <c r="AJ18" s="148"/>
      <c r="AK18" s="7"/>
      <c r="AL18" s="6" t="s">
        <v>25</v>
      </c>
      <c r="AM18" s="6" t="s">
        <v>54</v>
      </c>
      <c r="AN18" s="7"/>
      <c r="AO18" s="6"/>
      <c r="AP18" s="148"/>
      <c r="AQ18" s="148">
        <v>16</v>
      </c>
      <c r="AR18" s="148">
        <v>80</v>
      </c>
      <c r="AS18" s="148"/>
      <c r="AT18" s="148"/>
      <c r="AU18" s="148"/>
    </row>
    <row r="19" spans="1:47" s="10" customFormat="1" ht="21" x14ac:dyDescent="0.25">
      <c r="A19" s="136" t="e">
        <f t="shared" si="16"/>
        <v>#VALUE!</v>
      </c>
      <c r="B19" s="137"/>
      <c r="C19" s="137"/>
      <c r="D19" s="137"/>
      <c r="E19" s="137"/>
      <c r="F19" s="137"/>
      <c r="G19" s="138">
        <v>0</v>
      </c>
      <c r="H19" s="5">
        <f t="shared" si="0"/>
        <v>0</v>
      </c>
      <c r="I19" s="5">
        <f t="shared" si="1"/>
        <v>0</v>
      </c>
      <c r="J19" s="138">
        <v>0</v>
      </c>
      <c r="K19" s="5">
        <f t="shared" si="2"/>
        <v>0</v>
      </c>
      <c r="L19" s="5">
        <f t="shared" si="3"/>
        <v>0</v>
      </c>
      <c r="M19" s="138">
        <v>0</v>
      </c>
      <c r="N19" s="5">
        <f t="shared" si="4"/>
        <v>0</v>
      </c>
      <c r="O19" s="5">
        <f t="shared" si="5"/>
        <v>0</v>
      </c>
      <c r="P19" s="138">
        <v>0</v>
      </c>
      <c r="Q19" s="5">
        <f t="shared" si="6"/>
        <v>0</v>
      </c>
      <c r="R19" s="5">
        <f t="shared" si="7"/>
        <v>0</v>
      </c>
      <c r="S19" s="138">
        <v>0</v>
      </c>
      <c r="T19" s="5">
        <f t="shared" si="8"/>
        <v>0</v>
      </c>
      <c r="U19" s="5">
        <f t="shared" si="9"/>
        <v>0</v>
      </c>
      <c r="V19" s="138">
        <v>0</v>
      </c>
      <c r="W19" s="5">
        <f t="shared" si="10"/>
        <v>0</v>
      </c>
      <c r="X19" s="5">
        <f t="shared" si="11"/>
        <v>0</v>
      </c>
      <c r="Y19" s="138" t="s">
        <v>37</v>
      </c>
      <c r="Z19" s="5">
        <f t="shared" si="12"/>
        <v>0</v>
      </c>
      <c r="AA19" s="5">
        <f t="shared" si="14"/>
        <v>0</v>
      </c>
      <c r="AB19" s="5">
        <v>1000</v>
      </c>
      <c r="AC19" s="5">
        <f t="shared" si="17"/>
        <v>0</v>
      </c>
      <c r="AD19" s="138">
        <v>0</v>
      </c>
      <c r="AE19" s="5">
        <f t="shared" si="13"/>
        <v>0</v>
      </c>
      <c r="AF19" s="5"/>
      <c r="AG19" s="148"/>
      <c r="AH19" s="148"/>
      <c r="AI19" s="148"/>
      <c r="AJ19" s="148"/>
      <c r="AK19" s="7"/>
      <c r="AL19" s="6" t="s">
        <v>26</v>
      </c>
      <c r="AM19" s="6" t="s">
        <v>55</v>
      </c>
      <c r="AN19" s="7"/>
      <c r="AO19" s="6"/>
      <c r="AP19" s="148"/>
      <c r="AQ19" s="148">
        <v>17</v>
      </c>
      <c r="AR19" s="148">
        <v>85</v>
      </c>
      <c r="AS19" s="148"/>
      <c r="AT19" s="148"/>
      <c r="AU19" s="148"/>
    </row>
    <row r="20" spans="1:47" s="10" customFormat="1" ht="21" x14ac:dyDescent="0.25">
      <c r="A20" s="136" t="e">
        <f t="shared" si="16"/>
        <v>#VALUE!</v>
      </c>
      <c r="B20" s="137"/>
      <c r="C20" s="137"/>
      <c r="D20" s="137"/>
      <c r="E20" s="137"/>
      <c r="F20" s="137"/>
      <c r="G20" s="138">
        <v>0</v>
      </c>
      <c r="H20" s="5">
        <f t="shared" si="0"/>
        <v>0</v>
      </c>
      <c r="I20" s="5">
        <f t="shared" si="1"/>
        <v>0</v>
      </c>
      <c r="J20" s="138">
        <v>0</v>
      </c>
      <c r="K20" s="5">
        <f t="shared" si="2"/>
        <v>0</v>
      </c>
      <c r="L20" s="5">
        <f t="shared" si="3"/>
        <v>0</v>
      </c>
      <c r="M20" s="138">
        <v>0</v>
      </c>
      <c r="N20" s="5">
        <f t="shared" si="4"/>
        <v>0</v>
      </c>
      <c r="O20" s="5">
        <f t="shared" si="5"/>
        <v>0</v>
      </c>
      <c r="P20" s="138">
        <v>0</v>
      </c>
      <c r="Q20" s="5">
        <f t="shared" si="6"/>
        <v>0</v>
      </c>
      <c r="R20" s="5">
        <f t="shared" si="7"/>
        <v>0</v>
      </c>
      <c r="S20" s="138">
        <v>0</v>
      </c>
      <c r="T20" s="5">
        <f t="shared" si="8"/>
        <v>0</v>
      </c>
      <c r="U20" s="5">
        <f t="shared" si="9"/>
        <v>0</v>
      </c>
      <c r="V20" s="138">
        <v>0</v>
      </c>
      <c r="W20" s="5">
        <f t="shared" si="10"/>
        <v>0</v>
      </c>
      <c r="X20" s="5">
        <f t="shared" si="11"/>
        <v>0</v>
      </c>
      <c r="Y20" s="138" t="s">
        <v>37</v>
      </c>
      <c r="Z20" s="5">
        <f t="shared" si="12"/>
        <v>0</v>
      </c>
      <c r="AA20" s="5">
        <f t="shared" si="14"/>
        <v>0</v>
      </c>
      <c r="AB20" s="5">
        <v>1000</v>
      </c>
      <c r="AC20" s="5">
        <f t="shared" si="17"/>
        <v>0</v>
      </c>
      <c r="AD20" s="138">
        <v>0</v>
      </c>
      <c r="AE20" s="5">
        <f t="shared" si="13"/>
        <v>0</v>
      </c>
      <c r="AF20" s="5"/>
      <c r="AG20" s="148"/>
      <c r="AH20" s="148"/>
      <c r="AI20" s="148"/>
      <c r="AJ20" s="148"/>
      <c r="AK20" s="7"/>
      <c r="AL20" s="6" t="s">
        <v>594</v>
      </c>
      <c r="AM20" s="6" t="s">
        <v>11</v>
      </c>
      <c r="AN20" s="7"/>
      <c r="AO20" s="6"/>
      <c r="AP20" s="148"/>
      <c r="AQ20" s="148">
        <v>18</v>
      </c>
      <c r="AR20" s="148">
        <v>90</v>
      </c>
      <c r="AS20" s="148"/>
      <c r="AT20" s="148"/>
      <c r="AU20" s="148"/>
    </row>
    <row r="21" spans="1:47" s="10" customFormat="1" ht="21" x14ac:dyDescent="0.25">
      <c r="A21" s="136" t="e">
        <f t="shared" si="16"/>
        <v>#VALUE!</v>
      </c>
      <c r="B21" s="137"/>
      <c r="C21" s="137"/>
      <c r="D21" s="137"/>
      <c r="E21" s="137"/>
      <c r="F21" s="137"/>
      <c r="G21" s="138">
        <v>0</v>
      </c>
      <c r="H21" s="5">
        <f t="shared" si="0"/>
        <v>0</v>
      </c>
      <c r="I21" s="5">
        <f t="shared" si="1"/>
        <v>0</v>
      </c>
      <c r="J21" s="138">
        <v>0</v>
      </c>
      <c r="K21" s="5">
        <f t="shared" si="2"/>
        <v>0</v>
      </c>
      <c r="L21" s="5">
        <f t="shared" si="3"/>
        <v>0</v>
      </c>
      <c r="M21" s="138">
        <v>0</v>
      </c>
      <c r="N21" s="5">
        <f t="shared" si="4"/>
        <v>0</v>
      </c>
      <c r="O21" s="5">
        <f t="shared" si="5"/>
        <v>0</v>
      </c>
      <c r="P21" s="138">
        <v>0</v>
      </c>
      <c r="Q21" s="5">
        <f t="shared" si="6"/>
        <v>0</v>
      </c>
      <c r="R21" s="5">
        <f t="shared" si="7"/>
        <v>0</v>
      </c>
      <c r="S21" s="138">
        <v>0</v>
      </c>
      <c r="T21" s="5">
        <f t="shared" si="8"/>
        <v>0</v>
      </c>
      <c r="U21" s="5">
        <f t="shared" si="9"/>
        <v>0</v>
      </c>
      <c r="V21" s="138">
        <v>0</v>
      </c>
      <c r="W21" s="5">
        <f t="shared" si="10"/>
        <v>0</v>
      </c>
      <c r="X21" s="5">
        <f t="shared" si="11"/>
        <v>0</v>
      </c>
      <c r="Y21" s="138" t="s">
        <v>37</v>
      </c>
      <c r="Z21" s="5">
        <f t="shared" si="12"/>
        <v>0</v>
      </c>
      <c r="AA21" s="5">
        <f t="shared" si="14"/>
        <v>0</v>
      </c>
      <c r="AB21" s="5">
        <v>1000</v>
      </c>
      <c r="AC21" s="5">
        <f t="shared" si="17"/>
        <v>0</v>
      </c>
      <c r="AD21" s="138">
        <v>0</v>
      </c>
      <c r="AE21" s="5">
        <f t="shared" si="13"/>
        <v>0</v>
      </c>
      <c r="AF21" s="5"/>
      <c r="AG21" s="148"/>
      <c r="AH21" s="148"/>
      <c r="AI21" s="148"/>
      <c r="AJ21" s="148"/>
      <c r="AK21" s="148"/>
      <c r="AL21" s="6">
        <v>0</v>
      </c>
      <c r="AM21" s="6" t="s">
        <v>11</v>
      </c>
      <c r="AN21" s="7"/>
      <c r="AO21" s="6"/>
      <c r="AP21" s="148"/>
      <c r="AQ21" s="148">
        <v>19</v>
      </c>
      <c r="AR21" s="148">
        <v>95</v>
      </c>
      <c r="AS21" s="148"/>
      <c r="AT21" s="148"/>
      <c r="AU21" s="148"/>
    </row>
    <row r="22" spans="1:47" s="10" customFormat="1" ht="21" x14ac:dyDescent="0.25">
      <c r="A22" s="136" t="e">
        <f t="shared" si="16"/>
        <v>#VALUE!</v>
      </c>
      <c r="B22" s="137"/>
      <c r="C22" s="137"/>
      <c r="D22" s="137"/>
      <c r="E22" s="137"/>
      <c r="F22" s="137"/>
      <c r="G22" s="138">
        <v>0</v>
      </c>
      <c r="H22" s="5">
        <f t="shared" si="0"/>
        <v>0</v>
      </c>
      <c r="I22" s="5">
        <f t="shared" si="1"/>
        <v>0</v>
      </c>
      <c r="J22" s="138">
        <v>0</v>
      </c>
      <c r="K22" s="5">
        <f t="shared" si="2"/>
        <v>0</v>
      </c>
      <c r="L22" s="5">
        <f t="shared" si="3"/>
        <v>0</v>
      </c>
      <c r="M22" s="138">
        <v>0</v>
      </c>
      <c r="N22" s="5">
        <f t="shared" si="4"/>
        <v>0</v>
      </c>
      <c r="O22" s="5">
        <f t="shared" si="5"/>
        <v>0</v>
      </c>
      <c r="P22" s="138">
        <v>0</v>
      </c>
      <c r="Q22" s="5">
        <f t="shared" si="6"/>
        <v>0</v>
      </c>
      <c r="R22" s="5">
        <f t="shared" si="7"/>
        <v>0</v>
      </c>
      <c r="S22" s="138">
        <v>0</v>
      </c>
      <c r="T22" s="5">
        <f t="shared" si="8"/>
        <v>0</v>
      </c>
      <c r="U22" s="5">
        <f t="shared" si="9"/>
        <v>0</v>
      </c>
      <c r="V22" s="138">
        <v>0</v>
      </c>
      <c r="W22" s="5">
        <f t="shared" si="10"/>
        <v>0</v>
      </c>
      <c r="X22" s="5">
        <f t="shared" si="11"/>
        <v>0</v>
      </c>
      <c r="Y22" s="138" t="s">
        <v>37</v>
      </c>
      <c r="Z22" s="5">
        <f t="shared" si="12"/>
        <v>0</v>
      </c>
      <c r="AA22" s="5">
        <f t="shared" si="14"/>
        <v>0</v>
      </c>
      <c r="AB22" s="5">
        <v>1000</v>
      </c>
      <c r="AC22" s="5">
        <f t="shared" si="17"/>
        <v>0</v>
      </c>
      <c r="AD22" s="138">
        <v>0</v>
      </c>
      <c r="AE22" s="5">
        <f t="shared" si="13"/>
        <v>0</v>
      </c>
      <c r="AF22" s="5"/>
      <c r="AG22" s="148"/>
      <c r="AH22" s="148"/>
      <c r="AI22" s="148"/>
      <c r="AJ22" s="148"/>
      <c r="AK22" s="148"/>
      <c r="AL22" s="148"/>
      <c r="AM22" s="148"/>
      <c r="AN22" s="148"/>
      <c r="AO22" s="6"/>
      <c r="AP22" s="148"/>
      <c r="AQ22" s="148">
        <v>20</v>
      </c>
      <c r="AR22" s="148">
        <v>100</v>
      </c>
      <c r="AS22" s="148"/>
      <c r="AT22" s="148"/>
      <c r="AU22" s="148"/>
    </row>
    <row r="23" spans="1:47" s="10" customFormat="1" ht="18.75" x14ac:dyDescent="0.25">
      <c r="A23" s="136" t="e">
        <f t="shared" si="16"/>
        <v>#VALUE!</v>
      </c>
      <c r="B23" s="137"/>
      <c r="C23" s="137"/>
      <c r="D23" s="137"/>
      <c r="E23" s="137"/>
      <c r="F23" s="137"/>
      <c r="G23" s="138">
        <v>0</v>
      </c>
      <c r="H23" s="5">
        <f t="shared" si="0"/>
        <v>0</v>
      </c>
      <c r="I23" s="5">
        <f t="shared" si="1"/>
        <v>0</v>
      </c>
      <c r="J23" s="138">
        <v>0</v>
      </c>
      <c r="K23" s="5">
        <f t="shared" si="2"/>
        <v>0</v>
      </c>
      <c r="L23" s="5">
        <f t="shared" si="3"/>
        <v>0</v>
      </c>
      <c r="M23" s="138">
        <v>0</v>
      </c>
      <c r="N23" s="5">
        <f t="shared" si="4"/>
        <v>0</v>
      </c>
      <c r="O23" s="5">
        <f t="shared" si="5"/>
        <v>0</v>
      </c>
      <c r="P23" s="138">
        <v>0</v>
      </c>
      <c r="Q23" s="5">
        <f t="shared" si="6"/>
        <v>0</v>
      </c>
      <c r="R23" s="5">
        <f t="shared" si="7"/>
        <v>0</v>
      </c>
      <c r="S23" s="138">
        <v>0</v>
      </c>
      <c r="T23" s="5">
        <f t="shared" si="8"/>
        <v>0</v>
      </c>
      <c r="U23" s="5">
        <f t="shared" si="9"/>
        <v>0</v>
      </c>
      <c r="V23" s="138">
        <v>0</v>
      </c>
      <c r="W23" s="5">
        <f t="shared" si="10"/>
        <v>0</v>
      </c>
      <c r="X23" s="5">
        <f t="shared" si="11"/>
        <v>0</v>
      </c>
      <c r="Y23" s="138" t="s">
        <v>37</v>
      </c>
      <c r="Z23" s="5">
        <f t="shared" si="12"/>
        <v>0</v>
      </c>
      <c r="AA23" s="5">
        <f t="shared" si="14"/>
        <v>0</v>
      </c>
      <c r="AB23" s="5">
        <v>1000</v>
      </c>
      <c r="AC23" s="5">
        <f t="shared" si="17"/>
        <v>0</v>
      </c>
      <c r="AD23" s="138">
        <v>0</v>
      </c>
      <c r="AE23" s="5">
        <f t="shared" si="13"/>
        <v>0</v>
      </c>
      <c r="AF23" s="5"/>
      <c r="AG23" s="9"/>
      <c r="AM23" s="9"/>
      <c r="AN23" s="9"/>
      <c r="AO23" s="9"/>
      <c r="AP23" s="9"/>
      <c r="AQ23" s="9"/>
      <c r="AR23" s="9"/>
      <c r="AS23" s="9"/>
      <c r="AT23" s="9"/>
      <c r="AU23" s="9"/>
    </row>
    <row r="24" spans="1:47" s="10" customFormat="1" ht="18.75" x14ac:dyDescent="0.25">
      <c r="A24" s="136" t="e">
        <f t="shared" si="16"/>
        <v>#VALUE!</v>
      </c>
      <c r="B24" s="137"/>
      <c r="C24" s="137"/>
      <c r="D24" s="137"/>
      <c r="E24" s="137"/>
      <c r="F24" s="137"/>
      <c r="G24" s="138">
        <v>0</v>
      </c>
      <c r="H24" s="5">
        <f t="shared" si="0"/>
        <v>0</v>
      </c>
      <c r="I24" s="5">
        <f t="shared" si="1"/>
        <v>0</v>
      </c>
      <c r="J24" s="138">
        <v>0</v>
      </c>
      <c r="K24" s="5">
        <f t="shared" si="2"/>
        <v>0</v>
      </c>
      <c r="L24" s="5">
        <f t="shared" si="3"/>
        <v>0</v>
      </c>
      <c r="M24" s="138">
        <v>0</v>
      </c>
      <c r="N24" s="5">
        <f t="shared" si="4"/>
        <v>0</v>
      </c>
      <c r="O24" s="5">
        <f t="shared" si="5"/>
        <v>0</v>
      </c>
      <c r="P24" s="138">
        <v>0</v>
      </c>
      <c r="Q24" s="5">
        <f t="shared" si="6"/>
        <v>0</v>
      </c>
      <c r="R24" s="5">
        <f t="shared" si="7"/>
        <v>0</v>
      </c>
      <c r="S24" s="138">
        <v>0</v>
      </c>
      <c r="T24" s="5">
        <f t="shared" si="8"/>
        <v>0</v>
      </c>
      <c r="U24" s="5">
        <f t="shared" si="9"/>
        <v>0</v>
      </c>
      <c r="V24" s="138">
        <v>0</v>
      </c>
      <c r="W24" s="5">
        <f t="shared" si="10"/>
        <v>0</v>
      </c>
      <c r="X24" s="5">
        <f t="shared" si="11"/>
        <v>0</v>
      </c>
      <c r="Y24" s="138" t="s">
        <v>37</v>
      </c>
      <c r="Z24" s="5">
        <f t="shared" si="12"/>
        <v>0</v>
      </c>
      <c r="AA24" s="5">
        <f t="shared" si="14"/>
        <v>0</v>
      </c>
      <c r="AB24" s="5">
        <v>1000</v>
      </c>
      <c r="AC24" s="5">
        <f t="shared" si="17"/>
        <v>0</v>
      </c>
      <c r="AD24" s="138">
        <v>0</v>
      </c>
      <c r="AE24" s="5">
        <f t="shared" si="13"/>
        <v>0</v>
      </c>
      <c r="AF24" s="5"/>
      <c r="AG24" s="9"/>
      <c r="AM24" s="9"/>
      <c r="AN24" s="9"/>
      <c r="AO24" s="9"/>
      <c r="AP24" s="9"/>
      <c r="AQ24" s="9"/>
      <c r="AR24" s="9"/>
      <c r="AS24" s="9"/>
      <c r="AT24" s="9"/>
      <c r="AU24" s="9"/>
    </row>
    <row r="25" spans="1:47" s="10" customFormat="1" ht="18.75" x14ac:dyDescent="0.25">
      <c r="A25" s="136" t="e">
        <f t="shared" si="16"/>
        <v>#VALUE!</v>
      </c>
      <c r="B25" s="137"/>
      <c r="C25" s="137"/>
      <c r="D25" s="137"/>
      <c r="E25" s="137"/>
      <c r="F25" s="137"/>
      <c r="G25" s="138">
        <v>0</v>
      </c>
      <c r="H25" s="5">
        <f t="shared" si="0"/>
        <v>0</v>
      </c>
      <c r="I25" s="5">
        <f t="shared" si="1"/>
        <v>0</v>
      </c>
      <c r="J25" s="138">
        <v>0</v>
      </c>
      <c r="K25" s="5">
        <f t="shared" si="2"/>
        <v>0</v>
      </c>
      <c r="L25" s="5">
        <f t="shared" si="3"/>
        <v>0</v>
      </c>
      <c r="M25" s="138">
        <v>0</v>
      </c>
      <c r="N25" s="5">
        <f t="shared" si="4"/>
        <v>0</v>
      </c>
      <c r="O25" s="5">
        <f t="shared" si="5"/>
        <v>0</v>
      </c>
      <c r="P25" s="138">
        <v>0</v>
      </c>
      <c r="Q25" s="5">
        <f t="shared" si="6"/>
        <v>0</v>
      </c>
      <c r="R25" s="5">
        <f t="shared" si="7"/>
        <v>0</v>
      </c>
      <c r="S25" s="138">
        <v>0</v>
      </c>
      <c r="T25" s="5">
        <f t="shared" si="8"/>
        <v>0</v>
      </c>
      <c r="U25" s="5">
        <f t="shared" si="9"/>
        <v>0</v>
      </c>
      <c r="V25" s="138">
        <v>0</v>
      </c>
      <c r="W25" s="5">
        <f t="shared" si="10"/>
        <v>0</v>
      </c>
      <c r="X25" s="5">
        <f t="shared" si="11"/>
        <v>0</v>
      </c>
      <c r="Y25" s="138" t="s">
        <v>37</v>
      </c>
      <c r="Z25" s="5">
        <f t="shared" si="12"/>
        <v>0</v>
      </c>
      <c r="AA25" s="5">
        <f t="shared" si="14"/>
        <v>0</v>
      </c>
      <c r="AB25" s="5">
        <v>1000</v>
      </c>
      <c r="AC25" s="5">
        <f t="shared" si="17"/>
        <v>0</v>
      </c>
      <c r="AD25" s="138">
        <v>0</v>
      </c>
      <c r="AE25" s="5">
        <f t="shared" si="13"/>
        <v>0</v>
      </c>
      <c r="AF25" s="5"/>
      <c r="AG25" s="9"/>
      <c r="AM25" s="9"/>
      <c r="AN25" s="9"/>
      <c r="AO25" s="9"/>
      <c r="AP25" s="9"/>
      <c r="AQ25" s="9"/>
      <c r="AR25" s="9"/>
      <c r="AS25" s="9"/>
      <c r="AT25" s="9"/>
      <c r="AU25" s="9"/>
    </row>
    <row r="26" spans="1:47" s="10" customFormat="1" ht="18.75" x14ac:dyDescent="0.25">
      <c r="A26" s="136"/>
      <c r="B26" s="137"/>
      <c r="C26" s="137"/>
      <c r="D26" s="137"/>
      <c r="E26" s="137"/>
      <c r="F26" s="137"/>
      <c r="G26" s="138">
        <v>0</v>
      </c>
      <c r="H26" s="139">
        <f t="shared" si="0"/>
        <v>0</v>
      </c>
      <c r="I26" s="139">
        <f t="shared" si="1"/>
        <v>0</v>
      </c>
      <c r="J26" s="138">
        <v>0</v>
      </c>
      <c r="K26" s="139">
        <f t="shared" si="2"/>
        <v>0</v>
      </c>
      <c r="L26" s="139">
        <f t="shared" si="3"/>
        <v>0</v>
      </c>
      <c r="M26" s="138">
        <v>0</v>
      </c>
      <c r="N26" s="139">
        <f t="shared" si="4"/>
        <v>0</v>
      </c>
      <c r="O26" s="139">
        <f t="shared" si="5"/>
        <v>0</v>
      </c>
      <c r="P26" s="138">
        <v>0</v>
      </c>
      <c r="Q26" s="139">
        <f t="shared" si="6"/>
        <v>0</v>
      </c>
      <c r="R26" s="139">
        <f t="shared" si="7"/>
        <v>0</v>
      </c>
      <c r="S26" s="138">
        <v>0</v>
      </c>
      <c r="T26" s="139">
        <f t="shared" si="8"/>
        <v>0</v>
      </c>
      <c r="U26" s="139">
        <f t="shared" si="9"/>
        <v>0</v>
      </c>
      <c r="V26" s="138">
        <v>0</v>
      </c>
      <c r="W26" s="139">
        <f t="shared" si="10"/>
        <v>0</v>
      </c>
      <c r="X26" s="139">
        <f t="shared" si="11"/>
        <v>0</v>
      </c>
      <c r="Y26" s="138" t="s">
        <v>37</v>
      </c>
      <c r="Z26" s="139">
        <f t="shared" si="12"/>
        <v>0</v>
      </c>
      <c r="AA26" s="5">
        <f t="shared" si="14"/>
        <v>0</v>
      </c>
      <c r="AB26" s="139">
        <v>1000</v>
      </c>
      <c r="AC26" s="139">
        <f>SUM(I26,L26,O26,R26,U26,X26,AA26)-Y1413</f>
        <v>0</v>
      </c>
      <c r="AD26" s="138">
        <v>0</v>
      </c>
      <c r="AE26" s="139">
        <f t="shared" si="13"/>
        <v>0</v>
      </c>
      <c r="AF26" s="5"/>
      <c r="AG26" s="9"/>
      <c r="AM26" s="9"/>
      <c r="AN26" s="9"/>
      <c r="AO26" s="9"/>
      <c r="AP26" s="9"/>
      <c r="AQ26" s="9"/>
      <c r="AR26" s="9"/>
      <c r="AS26" s="9"/>
      <c r="AT26" s="9"/>
      <c r="AU26" s="9"/>
    </row>
    <row r="27" spans="1:47" s="10" customFormat="1" ht="18.75" x14ac:dyDescent="0.25">
      <c r="A27" s="136"/>
      <c r="B27" s="137"/>
      <c r="C27" s="137"/>
      <c r="D27" s="137"/>
      <c r="E27" s="137"/>
      <c r="F27" s="137"/>
      <c r="G27" s="138">
        <v>0</v>
      </c>
      <c r="H27" s="139">
        <f t="shared" si="0"/>
        <v>0</v>
      </c>
      <c r="I27" s="139">
        <f t="shared" si="1"/>
        <v>0</v>
      </c>
      <c r="J27" s="138">
        <v>0</v>
      </c>
      <c r="K27" s="139">
        <f t="shared" si="2"/>
        <v>0</v>
      </c>
      <c r="L27" s="139">
        <f t="shared" si="3"/>
        <v>0</v>
      </c>
      <c r="M27" s="138">
        <v>0</v>
      </c>
      <c r="N27" s="139">
        <f t="shared" si="4"/>
        <v>0</v>
      </c>
      <c r="O27" s="139">
        <f t="shared" si="5"/>
        <v>0</v>
      </c>
      <c r="P27" s="138">
        <v>0</v>
      </c>
      <c r="Q27" s="139">
        <f t="shared" si="6"/>
        <v>0</v>
      </c>
      <c r="R27" s="139">
        <f t="shared" si="7"/>
        <v>0</v>
      </c>
      <c r="S27" s="138">
        <v>0</v>
      </c>
      <c r="T27" s="139">
        <f t="shared" si="8"/>
        <v>0</v>
      </c>
      <c r="U27" s="139">
        <f t="shared" si="9"/>
        <v>0</v>
      </c>
      <c r="V27" s="138">
        <v>0</v>
      </c>
      <c r="W27" s="139">
        <f t="shared" si="10"/>
        <v>0</v>
      </c>
      <c r="X27" s="139">
        <f t="shared" si="11"/>
        <v>0</v>
      </c>
      <c r="Y27" s="138" t="s">
        <v>37</v>
      </c>
      <c r="Z27" s="139">
        <f t="shared" si="12"/>
        <v>0</v>
      </c>
      <c r="AA27" s="5">
        <f t="shared" si="14"/>
        <v>0</v>
      </c>
      <c r="AB27" s="139">
        <v>1000</v>
      </c>
      <c r="AC27" s="139">
        <f>SUM(I27,L27,O27,R27,U27,X27,AA27)-Y1414</f>
        <v>0</v>
      </c>
      <c r="AD27" s="138">
        <v>0</v>
      </c>
      <c r="AE27" s="139">
        <f t="shared" si="13"/>
        <v>0</v>
      </c>
      <c r="AF27" s="5"/>
      <c r="AG27" s="9"/>
      <c r="AM27" s="9"/>
      <c r="AN27" s="9"/>
      <c r="AO27" s="9"/>
      <c r="AP27" s="9"/>
      <c r="AQ27" s="9"/>
      <c r="AR27" s="9"/>
      <c r="AS27" s="9"/>
      <c r="AT27" s="9"/>
      <c r="AU27" s="9"/>
    </row>
    <row r="28" spans="1:47" s="10" customFormat="1" ht="18.75" x14ac:dyDescent="0.25">
      <c r="A28" s="136"/>
      <c r="B28" s="137"/>
      <c r="C28" s="137"/>
      <c r="D28" s="137"/>
      <c r="E28" s="137"/>
      <c r="F28" s="137"/>
      <c r="G28" s="138">
        <v>0</v>
      </c>
      <c r="H28" s="139">
        <f t="shared" si="0"/>
        <v>0</v>
      </c>
      <c r="I28" s="139">
        <f t="shared" si="1"/>
        <v>0</v>
      </c>
      <c r="J28" s="138">
        <v>0</v>
      </c>
      <c r="K28" s="139">
        <f t="shared" si="2"/>
        <v>0</v>
      </c>
      <c r="L28" s="139">
        <f t="shared" si="3"/>
        <v>0</v>
      </c>
      <c r="M28" s="138">
        <v>0</v>
      </c>
      <c r="N28" s="139">
        <f t="shared" si="4"/>
        <v>0</v>
      </c>
      <c r="O28" s="139">
        <f t="shared" si="5"/>
        <v>0</v>
      </c>
      <c r="P28" s="138">
        <v>0</v>
      </c>
      <c r="Q28" s="139">
        <f t="shared" si="6"/>
        <v>0</v>
      </c>
      <c r="R28" s="139">
        <f t="shared" si="7"/>
        <v>0</v>
      </c>
      <c r="S28" s="138">
        <v>0</v>
      </c>
      <c r="T28" s="139">
        <f t="shared" si="8"/>
        <v>0</v>
      </c>
      <c r="U28" s="139">
        <f t="shared" si="9"/>
        <v>0</v>
      </c>
      <c r="V28" s="138">
        <v>0</v>
      </c>
      <c r="W28" s="139">
        <f t="shared" si="10"/>
        <v>0</v>
      </c>
      <c r="X28" s="139">
        <f t="shared" si="11"/>
        <v>0</v>
      </c>
      <c r="Y28" s="138" t="s">
        <v>37</v>
      </c>
      <c r="Z28" s="139">
        <f t="shared" si="12"/>
        <v>0</v>
      </c>
      <c r="AA28" s="5">
        <f t="shared" si="14"/>
        <v>0</v>
      </c>
      <c r="AB28" s="139">
        <v>1000</v>
      </c>
      <c r="AC28" s="139">
        <f>SUM(I28,L28,O28,R28,U28,X28,AA28)-Y1415</f>
        <v>0</v>
      </c>
      <c r="AD28" s="138">
        <v>0</v>
      </c>
      <c r="AE28" s="139">
        <f t="shared" si="13"/>
        <v>0</v>
      </c>
      <c r="AF28" s="5"/>
      <c r="AG28" s="9"/>
      <c r="AM28" s="9"/>
      <c r="AN28" s="9"/>
      <c r="AO28" s="9"/>
      <c r="AP28" s="9"/>
      <c r="AQ28" s="9"/>
      <c r="AR28" s="9"/>
      <c r="AS28" s="9"/>
      <c r="AT28" s="9"/>
      <c r="AU28" s="9"/>
    </row>
    <row r="29" spans="1:47" s="10" customFormat="1" ht="18.75" x14ac:dyDescent="0.25">
      <c r="A29" s="136"/>
      <c r="B29" s="137"/>
      <c r="C29" s="137"/>
      <c r="D29" s="137"/>
      <c r="E29" s="137"/>
      <c r="F29" s="137"/>
      <c r="G29" s="138">
        <v>0</v>
      </c>
      <c r="H29" s="139">
        <f t="shared" si="0"/>
        <v>0</v>
      </c>
      <c r="I29" s="139">
        <f t="shared" si="1"/>
        <v>0</v>
      </c>
      <c r="J29" s="138">
        <v>0</v>
      </c>
      <c r="K29" s="139">
        <f t="shared" si="2"/>
        <v>0</v>
      </c>
      <c r="L29" s="139">
        <f t="shared" si="3"/>
        <v>0</v>
      </c>
      <c r="M29" s="138">
        <v>0</v>
      </c>
      <c r="N29" s="139">
        <f t="shared" si="4"/>
        <v>0</v>
      </c>
      <c r="O29" s="139">
        <f t="shared" si="5"/>
        <v>0</v>
      </c>
      <c r="P29" s="138">
        <v>0</v>
      </c>
      <c r="Q29" s="139">
        <f t="shared" si="6"/>
        <v>0</v>
      </c>
      <c r="R29" s="139">
        <f t="shared" si="7"/>
        <v>0</v>
      </c>
      <c r="S29" s="138">
        <v>0</v>
      </c>
      <c r="T29" s="139">
        <f t="shared" si="8"/>
        <v>0</v>
      </c>
      <c r="U29" s="139">
        <f t="shared" si="9"/>
        <v>0</v>
      </c>
      <c r="V29" s="138">
        <v>0</v>
      </c>
      <c r="W29" s="139">
        <f t="shared" si="10"/>
        <v>0</v>
      </c>
      <c r="X29" s="139">
        <f t="shared" si="11"/>
        <v>0</v>
      </c>
      <c r="Y29" s="138" t="s">
        <v>37</v>
      </c>
      <c r="Z29" s="139">
        <f t="shared" si="12"/>
        <v>0</v>
      </c>
      <c r="AA29" s="5">
        <f t="shared" si="14"/>
        <v>0</v>
      </c>
      <c r="AB29" s="139">
        <v>1000</v>
      </c>
      <c r="AC29" s="139">
        <f>SUM(I29,L29,O29,R29,U29,X29,AA29)-Y1416</f>
        <v>0</v>
      </c>
      <c r="AD29" s="138">
        <v>0</v>
      </c>
      <c r="AE29" s="139">
        <f t="shared" si="13"/>
        <v>0</v>
      </c>
      <c r="AF29" s="5"/>
      <c r="AG29" s="9"/>
      <c r="AM29" s="9"/>
      <c r="AN29" s="9"/>
      <c r="AO29" s="9"/>
      <c r="AP29" s="9"/>
      <c r="AQ29" s="9"/>
      <c r="AR29" s="9"/>
      <c r="AS29" s="9"/>
      <c r="AT29" s="9"/>
      <c r="AU29" s="9"/>
    </row>
    <row r="30" spans="1:47" ht="18.75" x14ac:dyDescent="0.25">
      <c r="A30" s="136"/>
      <c r="B30" s="137"/>
      <c r="C30" s="137"/>
      <c r="D30" s="137"/>
      <c r="E30" s="137"/>
      <c r="F30" s="137"/>
      <c r="G30" s="138">
        <v>0</v>
      </c>
      <c r="H30" s="139">
        <f t="shared" ref="H30:H60" si="18">IFERROR(VLOOKUP(G30,$AG$2:$AH$6,2,FALSE),0)</f>
        <v>0</v>
      </c>
      <c r="I30" s="139">
        <f t="shared" ref="I30:I60" si="19">H30*2</f>
        <v>0</v>
      </c>
      <c r="J30" s="138">
        <v>0</v>
      </c>
      <c r="K30" s="139">
        <f t="shared" ref="K30:K60" si="20">IFERROR(VLOOKUP(J30,$AI$2:$AJ$12,2,FALSE),0)</f>
        <v>0</v>
      </c>
      <c r="L30" s="139">
        <f t="shared" ref="L30:L60" si="21">K30*2</f>
        <v>0</v>
      </c>
      <c r="M30" s="138">
        <v>0</v>
      </c>
      <c r="N30" s="139">
        <f t="shared" ref="N30:N60" si="22">IFERROR(VLOOKUP(M30,$AK$2:$AL$4,2,FALSE),0)</f>
        <v>0</v>
      </c>
      <c r="O30" s="139">
        <f t="shared" ref="O30:O60" si="23">N30*2</f>
        <v>0</v>
      </c>
      <c r="P30" s="138">
        <v>0</v>
      </c>
      <c r="Q30" s="139">
        <f t="shared" ref="Q30:Q60" si="24">IFERROR(VLOOKUP(P30,$AM$2:$AN$5,2,FALSE),0)</f>
        <v>0</v>
      </c>
      <c r="R30" s="139">
        <f t="shared" ref="R30:R60" si="25">Q30*2</f>
        <v>0</v>
      </c>
      <c r="S30" s="138">
        <v>0</v>
      </c>
      <c r="T30" s="139">
        <f t="shared" ref="T30:T60" si="26">IFERROR(VLOOKUP(S30,$AO$2:$AP$6,2,FALSE),0)</f>
        <v>0</v>
      </c>
      <c r="U30" s="139">
        <f t="shared" ref="U30:U60" si="27">T30*1</f>
        <v>0</v>
      </c>
      <c r="V30" s="138">
        <v>0</v>
      </c>
      <c r="W30" s="139">
        <f t="shared" ref="W30:W60" si="28">IFERROR(VLOOKUP(V30,$AQ$2:$AR$22,2,FALSE),0)</f>
        <v>0</v>
      </c>
      <c r="X30" s="139">
        <f t="shared" ref="X30:X60" si="29">W30*1</f>
        <v>0</v>
      </c>
      <c r="Y30" s="138" t="s">
        <v>37</v>
      </c>
      <c r="Z30" s="139">
        <f t="shared" ref="Z30:Z60" si="30">IFERROR(VLOOKUP(Y30,$AS$2:$AT$8,2,FALSE),0)</f>
        <v>0</v>
      </c>
      <c r="AA30" s="139">
        <f t="shared" ref="AA30:AA60" si="31">Z30*1</f>
        <v>0</v>
      </c>
      <c r="AB30" s="139">
        <v>1000</v>
      </c>
      <c r="AC30" s="139">
        <f t="shared" ref="AC30:AC60" si="32">SUM(I30,L30,O30,R30,U30,X30,AA30)-Y1461</f>
        <v>0</v>
      </c>
      <c r="AD30" s="138">
        <v>0</v>
      </c>
      <c r="AE30" s="139">
        <f t="shared" ref="AE30:AE60" si="33">IFERROR(VLOOKUP(AD30,$AL$8:$AM$20,2,FALSE),0)</f>
        <v>0</v>
      </c>
      <c r="AF30" s="5"/>
      <c r="AG30" s="9"/>
      <c r="AH30" s="10"/>
      <c r="AI30" s="10"/>
      <c r="AJ30" s="10"/>
      <c r="AK30" s="10"/>
      <c r="AL30" s="10"/>
      <c r="AM30" s="9"/>
      <c r="AN30" s="9"/>
      <c r="AO30" s="9"/>
      <c r="AP30" s="9"/>
      <c r="AQ30" s="9"/>
      <c r="AR30" s="9"/>
      <c r="AS30" s="9"/>
      <c r="AT30" s="9"/>
      <c r="AU30" s="11"/>
    </row>
    <row r="31" spans="1:47" ht="18.75" x14ac:dyDescent="0.25">
      <c r="A31" s="136"/>
      <c r="B31" s="137"/>
      <c r="C31" s="137"/>
      <c r="D31" s="137"/>
      <c r="E31" s="137"/>
      <c r="F31" s="137"/>
      <c r="G31" s="138">
        <v>0</v>
      </c>
      <c r="H31" s="139">
        <f t="shared" si="18"/>
        <v>0</v>
      </c>
      <c r="I31" s="139">
        <f t="shared" si="19"/>
        <v>0</v>
      </c>
      <c r="J31" s="138">
        <v>0</v>
      </c>
      <c r="K31" s="139">
        <f t="shared" si="20"/>
        <v>0</v>
      </c>
      <c r="L31" s="139">
        <f t="shared" si="21"/>
        <v>0</v>
      </c>
      <c r="M31" s="138">
        <v>0</v>
      </c>
      <c r="N31" s="139">
        <f t="shared" si="22"/>
        <v>0</v>
      </c>
      <c r="O31" s="139">
        <f t="shared" si="23"/>
        <v>0</v>
      </c>
      <c r="P31" s="138">
        <v>0</v>
      </c>
      <c r="Q31" s="139">
        <f t="shared" si="24"/>
        <v>0</v>
      </c>
      <c r="R31" s="139">
        <f t="shared" si="25"/>
        <v>0</v>
      </c>
      <c r="S31" s="138">
        <v>0</v>
      </c>
      <c r="T31" s="139">
        <f t="shared" si="26"/>
        <v>0</v>
      </c>
      <c r="U31" s="139">
        <f t="shared" si="27"/>
        <v>0</v>
      </c>
      <c r="V31" s="138">
        <v>0</v>
      </c>
      <c r="W31" s="139">
        <f t="shared" si="28"/>
        <v>0</v>
      </c>
      <c r="X31" s="139">
        <f t="shared" si="29"/>
        <v>0</v>
      </c>
      <c r="Y31" s="138" t="s">
        <v>37</v>
      </c>
      <c r="Z31" s="139">
        <f t="shared" si="30"/>
        <v>0</v>
      </c>
      <c r="AA31" s="139">
        <f t="shared" si="31"/>
        <v>0</v>
      </c>
      <c r="AB31" s="139">
        <v>1000</v>
      </c>
      <c r="AC31" s="139">
        <f t="shared" si="32"/>
        <v>0</v>
      </c>
      <c r="AD31" s="138">
        <v>0</v>
      </c>
      <c r="AE31" s="139">
        <f t="shared" si="33"/>
        <v>0</v>
      </c>
      <c r="AF31" s="5"/>
      <c r="AG31" s="9"/>
      <c r="AH31" s="10"/>
      <c r="AI31" s="10"/>
      <c r="AJ31" s="10"/>
      <c r="AK31" s="10"/>
      <c r="AL31" s="10"/>
      <c r="AM31" s="9"/>
      <c r="AN31" s="9"/>
      <c r="AO31" s="9"/>
      <c r="AP31" s="9"/>
      <c r="AQ31" s="9"/>
      <c r="AR31" s="9"/>
      <c r="AS31" s="9"/>
      <c r="AT31" s="9"/>
      <c r="AU31" s="11"/>
    </row>
    <row r="32" spans="1:47" ht="18.75" x14ac:dyDescent="0.25">
      <c r="A32" s="136"/>
      <c r="B32" s="137"/>
      <c r="C32" s="137"/>
      <c r="D32" s="137"/>
      <c r="E32" s="137"/>
      <c r="F32" s="137"/>
      <c r="G32" s="138">
        <v>0</v>
      </c>
      <c r="H32" s="139">
        <f t="shared" si="18"/>
        <v>0</v>
      </c>
      <c r="I32" s="139">
        <f t="shared" si="19"/>
        <v>0</v>
      </c>
      <c r="J32" s="138">
        <v>0</v>
      </c>
      <c r="K32" s="139">
        <f t="shared" si="20"/>
        <v>0</v>
      </c>
      <c r="L32" s="139">
        <f t="shared" si="21"/>
        <v>0</v>
      </c>
      <c r="M32" s="138">
        <v>0</v>
      </c>
      <c r="N32" s="139">
        <f t="shared" si="22"/>
        <v>0</v>
      </c>
      <c r="O32" s="139">
        <f t="shared" si="23"/>
        <v>0</v>
      </c>
      <c r="P32" s="138">
        <v>0</v>
      </c>
      <c r="Q32" s="139">
        <f t="shared" si="24"/>
        <v>0</v>
      </c>
      <c r="R32" s="139">
        <f t="shared" si="25"/>
        <v>0</v>
      </c>
      <c r="S32" s="138">
        <v>0</v>
      </c>
      <c r="T32" s="139">
        <f t="shared" si="26"/>
        <v>0</v>
      </c>
      <c r="U32" s="139">
        <f t="shared" si="27"/>
        <v>0</v>
      </c>
      <c r="V32" s="138">
        <v>0</v>
      </c>
      <c r="W32" s="139">
        <f t="shared" si="28"/>
        <v>0</v>
      </c>
      <c r="X32" s="139">
        <f t="shared" si="29"/>
        <v>0</v>
      </c>
      <c r="Y32" s="138" t="s">
        <v>37</v>
      </c>
      <c r="Z32" s="139">
        <f t="shared" si="30"/>
        <v>0</v>
      </c>
      <c r="AA32" s="139">
        <f t="shared" si="31"/>
        <v>0</v>
      </c>
      <c r="AB32" s="139">
        <v>1000</v>
      </c>
      <c r="AC32" s="139">
        <f t="shared" si="32"/>
        <v>0</v>
      </c>
      <c r="AD32" s="138">
        <v>0</v>
      </c>
      <c r="AE32" s="139">
        <f t="shared" si="33"/>
        <v>0</v>
      </c>
      <c r="AF32" s="5"/>
      <c r="AG32" s="9"/>
      <c r="AH32" s="10"/>
      <c r="AI32" s="10"/>
      <c r="AJ32" s="10"/>
      <c r="AK32" s="10"/>
      <c r="AL32" s="10"/>
      <c r="AM32" s="9"/>
      <c r="AN32" s="9"/>
      <c r="AO32" s="9"/>
      <c r="AP32" s="9"/>
      <c r="AQ32" s="9"/>
      <c r="AR32" s="9"/>
      <c r="AS32" s="9"/>
      <c r="AT32" s="9"/>
      <c r="AU32" s="11"/>
    </row>
    <row r="33" spans="1:47" ht="18.75" x14ac:dyDescent="0.25">
      <c r="A33" s="136"/>
      <c r="B33" s="137"/>
      <c r="C33" s="137"/>
      <c r="D33" s="137"/>
      <c r="E33" s="137"/>
      <c r="F33" s="137"/>
      <c r="G33" s="138">
        <v>0</v>
      </c>
      <c r="H33" s="139">
        <f t="shared" si="18"/>
        <v>0</v>
      </c>
      <c r="I33" s="139">
        <f t="shared" si="19"/>
        <v>0</v>
      </c>
      <c r="J33" s="138">
        <v>0</v>
      </c>
      <c r="K33" s="139">
        <f t="shared" si="20"/>
        <v>0</v>
      </c>
      <c r="L33" s="139">
        <f t="shared" si="21"/>
        <v>0</v>
      </c>
      <c r="M33" s="138">
        <v>0</v>
      </c>
      <c r="N33" s="139">
        <f t="shared" si="22"/>
        <v>0</v>
      </c>
      <c r="O33" s="139">
        <f t="shared" si="23"/>
        <v>0</v>
      </c>
      <c r="P33" s="138">
        <v>0</v>
      </c>
      <c r="Q33" s="139">
        <f t="shared" si="24"/>
        <v>0</v>
      </c>
      <c r="R33" s="139">
        <f t="shared" si="25"/>
        <v>0</v>
      </c>
      <c r="S33" s="138">
        <v>0</v>
      </c>
      <c r="T33" s="139">
        <f t="shared" si="26"/>
        <v>0</v>
      </c>
      <c r="U33" s="139">
        <f t="shared" si="27"/>
        <v>0</v>
      </c>
      <c r="V33" s="138">
        <v>0</v>
      </c>
      <c r="W33" s="139">
        <f t="shared" si="28"/>
        <v>0</v>
      </c>
      <c r="X33" s="139">
        <f t="shared" si="29"/>
        <v>0</v>
      </c>
      <c r="Y33" s="138" t="s">
        <v>37</v>
      </c>
      <c r="Z33" s="139">
        <f t="shared" si="30"/>
        <v>0</v>
      </c>
      <c r="AA33" s="139">
        <f t="shared" si="31"/>
        <v>0</v>
      </c>
      <c r="AB33" s="139">
        <v>1000</v>
      </c>
      <c r="AC33" s="139">
        <f t="shared" si="32"/>
        <v>0</v>
      </c>
      <c r="AD33" s="138">
        <v>0</v>
      </c>
      <c r="AE33" s="139">
        <f t="shared" si="33"/>
        <v>0</v>
      </c>
      <c r="AF33" s="5"/>
      <c r="AG33" s="9"/>
      <c r="AH33" s="10"/>
      <c r="AI33" s="10"/>
      <c r="AJ33" s="10"/>
      <c r="AK33" s="10"/>
      <c r="AL33" s="10"/>
      <c r="AM33" s="9"/>
      <c r="AN33" s="9"/>
      <c r="AO33" s="9"/>
      <c r="AP33" s="9"/>
      <c r="AQ33" s="9"/>
      <c r="AR33" s="9"/>
      <c r="AS33" s="9"/>
      <c r="AT33" s="9"/>
      <c r="AU33" s="11"/>
    </row>
    <row r="34" spans="1:47" ht="18.75" x14ac:dyDescent="0.25">
      <c r="A34" s="136"/>
      <c r="B34" s="137"/>
      <c r="C34" s="137"/>
      <c r="D34" s="137"/>
      <c r="E34" s="137"/>
      <c r="F34" s="137"/>
      <c r="G34" s="138">
        <v>0</v>
      </c>
      <c r="H34" s="139">
        <f t="shared" si="18"/>
        <v>0</v>
      </c>
      <c r="I34" s="139">
        <f t="shared" si="19"/>
        <v>0</v>
      </c>
      <c r="J34" s="138">
        <v>0</v>
      </c>
      <c r="K34" s="139">
        <f t="shared" si="20"/>
        <v>0</v>
      </c>
      <c r="L34" s="139">
        <f t="shared" si="21"/>
        <v>0</v>
      </c>
      <c r="M34" s="138">
        <v>0</v>
      </c>
      <c r="N34" s="139">
        <f t="shared" si="22"/>
        <v>0</v>
      </c>
      <c r="O34" s="139">
        <f t="shared" si="23"/>
        <v>0</v>
      </c>
      <c r="P34" s="138">
        <v>0</v>
      </c>
      <c r="Q34" s="139">
        <f t="shared" si="24"/>
        <v>0</v>
      </c>
      <c r="R34" s="139">
        <f t="shared" si="25"/>
        <v>0</v>
      </c>
      <c r="S34" s="138">
        <v>0</v>
      </c>
      <c r="T34" s="139">
        <f t="shared" si="26"/>
        <v>0</v>
      </c>
      <c r="U34" s="139">
        <f t="shared" si="27"/>
        <v>0</v>
      </c>
      <c r="V34" s="138">
        <v>0</v>
      </c>
      <c r="W34" s="139">
        <f t="shared" si="28"/>
        <v>0</v>
      </c>
      <c r="X34" s="139">
        <f t="shared" si="29"/>
        <v>0</v>
      </c>
      <c r="Y34" s="138" t="s">
        <v>37</v>
      </c>
      <c r="Z34" s="139">
        <f t="shared" si="30"/>
        <v>0</v>
      </c>
      <c r="AA34" s="139">
        <f t="shared" si="31"/>
        <v>0</v>
      </c>
      <c r="AB34" s="139">
        <v>1000</v>
      </c>
      <c r="AC34" s="139">
        <f t="shared" si="32"/>
        <v>0</v>
      </c>
      <c r="AD34" s="138">
        <v>0</v>
      </c>
      <c r="AE34" s="139">
        <f t="shared" si="33"/>
        <v>0</v>
      </c>
      <c r="AF34" s="5"/>
      <c r="AG34" s="9"/>
      <c r="AH34" s="10"/>
      <c r="AI34" s="10"/>
      <c r="AJ34" s="10"/>
      <c r="AK34" s="10"/>
      <c r="AL34" s="10"/>
      <c r="AM34" s="9"/>
      <c r="AN34" s="9"/>
      <c r="AO34" s="9"/>
      <c r="AP34" s="9"/>
      <c r="AQ34" s="9"/>
      <c r="AR34" s="9"/>
      <c r="AS34" s="9"/>
      <c r="AT34" s="9"/>
      <c r="AU34" s="11"/>
    </row>
    <row r="35" spans="1:47" ht="18.75" x14ac:dyDescent="0.25">
      <c r="A35" s="136"/>
      <c r="B35" s="137"/>
      <c r="C35" s="137"/>
      <c r="D35" s="137"/>
      <c r="E35" s="137"/>
      <c r="F35" s="137"/>
      <c r="G35" s="138">
        <v>0</v>
      </c>
      <c r="H35" s="139">
        <f t="shared" si="18"/>
        <v>0</v>
      </c>
      <c r="I35" s="139">
        <f t="shared" si="19"/>
        <v>0</v>
      </c>
      <c r="J35" s="138">
        <v>0</v>
      </c>
      <c r="K35" s="139">
        <f t="shared" si="20"/>
        <v>0</v>
      </c>
      <c r="L35" s="139">
        <f t="shared" si="21"/>
        <v>0</v>
      </c>
      <c r="M35" s="138">
        <v>0</v>
      </c>
      <c r="N35" s="139">
        <f t="shared" si="22"/>
        <v>0</v>
      </c>
      <c r="O35" s="139">
        <f t="shared" si="23"/>
        <v>0</v>
      </c>
      <c r="P35" s="138">
        <v>0</v>
      </c>
      <c r="Q35" s="139">
        <f t="shared" si="24"/>
        <v>0</v>
      </c>
      <c r="R35" s="139">
        <f t="shared" si="25"/>
        <v>0</v>
      </c>
      <c r="S35" s="138">
        <v>0</v>
      </c>
      <c r="T35" s="139">
        <f t="shared" si="26"/>
        <v>0</v>
      </c>
      <c r="U35" s="139">
        <f t="shared" si="27"/>
        <v>0</v>
      </c>
      <c r="V35" s="138">
        <v>0</v>
      </c>
      <c r="W35" s="139">
        <f t="shared" si="28"/>
        <v>0</v>
      </c>
      <c r="X35" s="139">
        <f t="shared" si="29"/>
        <v>0</v>
      </c>
      <c r="Y35" s="138" t="s">
        <v>37</v>
      </c>
      <c r="Z35" s="139">
        <f t="shared" si="30"/>
        <v>0</v>
      </c>
      <c r="AA35" s="139">
        <f t="shared" si="31"/>
        <v>0</v>
      </c>
      <c r="AB35" s="139">
        <v>1000</v>
      </c>
      <c r="AC35" s="139">
        <f t="shared" si="32"/>
        <v>0</v>
      </c>
      <c r="AD35" s="138">
        <v>0</v>
      </c>
      <c r="AE35" s="139">
        <f t="shared" si="33"/>
        <v>0</v>
      </c>
      <c r="AF35" s="5"/>
      <c r="AG35" s="9"/>
      <c r="AH35" s="10"/>
      <c r="AI35" s="10"/>
      <c r="AJ35" s="10"/>
      <c r="AK35" s="10"/>
      <c r="AL35" s="10"/>
      <c r="AM35" s="9"/>
      <c r="AN35" s="9"/>
      <c r="AO35" s="9"/>
      <c r="AP35" s="9"/>
      <c r="AQ35" s="9"/>
      <c r="AR35" s="9"/>
      <c r="AS35" s="9"/>
      <c r="AT35" s="9"/>
      <c r="AU35" s="11"/>
    </row>
    <row r="36" spans="1:47" ht="18.75" x14ac:dyDescent="0.25">
      <c r="A36" s="136"/>
      <c r="B36" s="137"/>
      <c r="C36" s="137"/>
      <c r="D36" s="137"/>
      <c r="E36" s="137"/>
      <c r="F36" s="137"/>
      <c r="G36" s="138">
        <v>0</v>
      </c>
      <c r="H36" s="139">
        <f t="shared" si="18"/>
        <v>0</v>
      </c>
      <c r="I36" s="139">
        <f t="shared" si="19"/>
        <v>0</v>
      </c>
      <c r="J36" s="138">
        <v>0</v>
      </c>
      <c r="K36" s="139">
        <f t="shared" si="20"/>
        <v>0</v>
      </c>
      <c r="L36" s="139">
        <f t="shared" si="21"/>
        <v>0</v>
      </c>
      <c r="M36" s="138">
        <v>0</v>
      </c>
      <c r="N36" s="139">
        <f t="shared" si="22"/>
        <v>0</v>
      </c>
      <c r="O36" s="139">
        <f t="shared" si="23"/>
        <v>0</v>
      </c>
      <c r="P36" s="138">
        <v>0</v>
      </c>
      <c r="Q36" s="139">
        <f t="shared" si="24"/>
        <v>0</v>
      </c>
      <c r="R36" s="139">
        <f t="shared" si="25"/>
        <v>0</v>
      </c>
      <c r="S36" s="138">
        <v>0</v>
      </c>
      <c r="T36" s="139">
        <f t="shared" si="26"/>
        <v>0</v>
      </c>
      <c r="U36" s="139">
        <f t="shared" si="27"/>
        <v>0</v>
      </c>
      <c r="V36" s="138">
        <v>0</v>
      </c>
      <c r="W36" s="139">
        <f t="shared" si="28"/>
        <v>0</v>
      </c>
      <c r="X36" s="139">
        <f t="shared" si="29"/>
        <v>0</v>
      </c>
      <c r="Y36" s="138" t="s">
        <v>37</v>
      </c>
      <c r="Z36" s="139">
        <f t="shared" si="30"/>
        <v>0</v>
      </c>
      <c r="AA36" s="139">
        <f t="shared" si="31"/>
        <v>0</v>
      </c>
      <c r="AB36" s="139">
        <v>1000</v>
      </c>
      <c r="AC36" s="139">
        <f t="shared" si="32"/>
        <v>0</v>
      </c>
      <c r="AD36" s="138">
        <v>0</v>
      </c>
      <c r="AE36" s="139">
        <f t="shared" si="33"/>
        <v>0</v>
      </c>
      <c r="AF36" s="5"/>
      <c r="AG36" s="9"/>
      <c r="AH36" s="10"/>
      <c r="AI36" s="10"/>
      <c r="AJ36" s="10"/>
      <c r="AK36" s="10"/>
      <c r="AL36" s="10"/>
      <c r="AM36" s="9"/>
      <c r="AN36" s="9"/>
      <c r="AO36" s="9"/>
      <c r="AP36" s="9"/>
      <c r="AQ36" s="9"/>
      <c r="AR36" s="9"/>
      <c r="AS36" s="9"/>
      <c r="AT36" s="9"/>
      <c r="AU36" s="11"/>
    </row>
    <row r="37" spans="1:47" ht="18.75" x14ac:dyDescent="0.25">
      <c r="A37" s="136"/>
      <c r="B37" s="137"/>
      <c r="C37" s="137"/>
      <c r="D37" s="137"/>
      <c r="E37" s="137"/>
      <c r="F37" s="137"/>
      <c r="G37" s="138">
        <v>0</v>
      </c>
      <c r="H37" s="139">
        <f t="shared" si="18"/>
        <v>0</v>
      </c>
      <c r="I37" s="139">
        <f t="shared" si="19"/>
        <v>0</v>
      </c>
      <c r="J37" s="138">
        <v>0</v>
      </c>
      <c r="K37" s="139">
        <f t="shared" si="20"/>
        <v>0</v>
      </c>
      <c r="L37" s="139">
        <f t="shared" si="21"/>
        <v>0</v>
      </c>
      <c r="M37" s="138">
        <v>0</v>
      </c>
      <c r="N37" s="139">
        <f t="shared" si="22"/>
        <v>0</v>
      </c>
      <c r="O37" s="139">
        <f t="shared" si="23"/>
        <v>0</v>
      </c>
      <c r="P37" s="138">
        <v>0</v>
      </c>
      <c r="Q37" s="139">
        <f t="shared" si="24"/>
        <v>0</v>
      </c>
      <c r="R37" s="139">
        <f t="shared" si="25"/>
        <v>0</v>
      </c>
      <c r="S37" s="138">
        <v>0</v>
      </c>
      <c r="T37" s="139">
        <f t="shared" si="26"/>
        <v>0</v>
      </c>
      <c r="U37" s="139">
        <f t="shared" si="27"/>
        <v>0</v>
      </c>
      <c r="V37" s="138">
        <v>0</v>
      </c>
      <c r="W37" s="139">
        <f t="shared" si="28"/>
        <v>0</v>
      </c>
      <c r="X37" s="139">
        <f t="shared" si="29"/>
        <v>0</v>
      </c>
      <c r="Y37" s="138" t="s">
        <v>37</v>
      </c>
      <c r="Z37" s="139">
        <f t="shared" si="30"/>
        <v>0</v>
      </c>
      <c r="AA37" s="139">
        <f t="shared" si="31"/>
        <v>0</v>
      </c>
      <c r="AB37" s="139">
        <v>1000</v>
      </c>
      <c r="AC37" s="139">
        <f t="shared" si="32"/>
        <v>0</v>
      </c>
      <c r="AD37" s="138">
        <v>0</v>
      </c>
      <c r="AE37" s="139">
        <f t="shared" si="33"/>
        <v>0</v>
      </c>
      <c r="AF37" s="5"/>
      <c r="AG37" s="9"/>
      <c r="AH37" s="10"/>
      <c r="AI37" s="10"/>
      <c r="AJ37" s="10"/>
      <c r="AK37" s="10"/>
      <c r="AL37" s="10"/>
      <c r="AM37" s="9"/>
      <c r="AN37" s="9"/>
      <c r="AO37" s="9"/>
      <c r="AP37" s="9"/>
      <c r="AQ37" s="9"/>
      <c r="AR37" s="9"/>
      <c r="AS37" s="9"/>
      <c r="AT37" s="9"/>
      <c r="AU37" s="11"/>
    </row>
    <row r="38" spans="1:47" ht="18.75" x14ac:dyDescent="0.25">
      <c r="A38" s="136"/>
      <c r="B38" s="137"/>
      <c r="C38" s="137"/>
      <c r="D38" s="137"/>
      <c r="E38" s="137"/>
      <c r="F38" s="137"/>
      <c r="G38" s="138">
        <v>0</v>
      </c>
      <c r="H38" s="139">
        <f t="shared" si="18"/>
        <v>0</v>
      </c>
      <c r="I38" s="139">
        <f t="shared" si="19"/>
        <v>0</v>
      </c>
      <c r="J38" s="138">
        <v>0</v>
      </c>
      <c r="K38" s="139">
        <f t="shared" si="20"/>
        <v>0</v>
      </c>
      <c r="L38" s="139">
        <f t="shared" si="21"/>
        <v>0</v>
      </c>
      <c r="M38" s="138">
        <v>0</v>
      </c>
      <c r="N38" s="139">
        <f t="shared" si="22"/>
        <v>0</v>
      </c>
      <c r="O38" s="139">
        <f t="shared" si="23"/>
        <v>0</v>
      </c>
      <c r="P38" s="138">
        <v>0</v>
      </c>
      <c r="Q38" s="139">
        <f t="shared" si="24"/>
        <v>0</v>
      </c>
      <c r="R38" s="139">
        <f t="shared" si="25"/>
        <v>0</v>
      </c>
      <c r="S38" s="138">
        <v>0</v>
      </c>
      <c r="T38" s="139">
        <f t="shared" si="26"/>
        <v>0</v>
      </c>
      <c r="U38" s="139">
        <f t="shared" si="27"/>
        <v>0</v>
      </c>
      <c r="V38" s="138">
        <v>0</v>
      </c>
      <c r="W38" s="139">
        <f t="shared" si="28"/>
        <v>0</v>
      </c>
      <c r="X38" s="139">
        <f t="shared" si="29"/>
        <v>0</v>
      </c>
      <c r="Y38" s="138" t="s">
        <v>37</v>
      </c>
      <c r="Z38" s="139">
        <f t="shared" si="30"/>
        <v>0</v>
      </c>
      <c r="AA38" s="139">
        <f t="shared" si="31"/>
        <v>0</v>
      </c>
      <c r="AB38" s="139">
        <v>1000</v>
      </c>
      <c r="AC38" s="139">
        <f t="shared" si="32"/>
        <v>0</v>
      </c>
      <c r="AD38" s="138">
        <v>0</v>
      </c>
      <c r="AE38" s="139">
        <f t="shared" si="33"/>
        <v>0</v>
      </c>
      <c r="AF38" s="5"/>
      <c r="AG38" s="9"/>
      <c r="AH38" s="10"/>
      <c r="AI38" s="10"/>
      <c r="AJ38" s="10"/>
      <c r="AK38" s="10"/>
      <c r="AL38" s="10"/>
      <c r="AM38" s="9"/>
      <c r="AN38" s="9"/>
      <c r="AO38" s="9"/>
      <c r="AP38" s="9"/>
      <c r="AQ38" s="9"/>
      <c r="AR38" s="9"/>
      <c r="AS38" s="9"/>
      <c r="AT38" s="9"/>
      <c r="AU38" s="11"/>
    </row>
    <row r="39" spans="1:47" ht="18.75" x14ac:dyDescent="0.25">
      <c r="A39" s="136"/>
      <c r="B39" s="137"/>
      <c r="C39" s="137"/>
      <c r="D39" s="137"/>
      <c r="E39" s="137"/>
      <c r="F39" s="137"/>
      <c r="G39" s="138">
        <v>0</v>
      </c>
      <c r="H39" s="139">
        <f t="shared" si="18"/>
        <v>0</v>
      </c>
      <c r="I39" s="139">
        <f t="shared" si="19"/>
        <v>0</v>
      </c>
      <c r="J39" s="138">
        <v>0</v>
      </c>
      <c r="K39" s="139">
        <f t="shared" si="20"/>
        <v>0</v>
      </c>
      <c r="L39" s="139">
        <f t="shared" si="21"/>
        <v>0</v>
      </c>
      <c r="M39" s="138">
        <v>0</v>
      </c>
      <c r="N39" s="139">
        <f t="shared" si="22"/>
        <v>0</v>
      </c>
      <c r="O39" s="139">
        <f t="shared" si="23"/>
        <v>0</v>
      </c>
      <c r="P39" s="138">
        <v>0</v>
      </c>
      <c r="Q39" s="139">
        <f t="shared" si="24"/>
        <v>0</v>
      </c>
      <c r="R39" s="139">
        <f t="shared" si="25"/>
        <v>0</v>
      </c>
      <c r="S39" s="138">
        <v>0</v>
      </c>
      <c r="T39" s="139">
        <f t="shared" si="26"/>
        <v>0</v>
      </c>
      <c r="U39" s="139">
        <f t="shared" si="27"/>
        <v>0</v>
      </c>
      <c r="V39" s="138">
        <v>0</v>
      </c>
      <c r="W39" s="139">
        <f t="shared" si="28"/>
        <v>0</v>
      </c>
      <c r="X39" s="139">
        <f t="shared" si="29"/>
        <v>0</v>
      </c>
      <c r="Y39" s="138" t="s">
        <v>37</v>
      </c>
      <c r="Z39" s="139">
        <f t="shared" si="30"/>
        <v>0</v>
      </c>
      <c r="AA39" s="139">
        <f t="shared" si="31"/>
        <v>0</v>
      </c>
      <c r="AB39" s="139">
        <v>1000</v>
      </c>
      <c r="AC39" s="139">
        <f t="shared" si="32"/>
        <v>0</v>
      </c>
      <c r="AD39" s="138">
        <v>0</v>
      </c>
      <c r="AE39" s="139">
        <f t="shared" si="33"/>
        <v>0</v>
      </c>
      <c r="AF39" s="5"/>
      <c r="AG39" s="9"/>
      <c r="AH39" s="10"/>
      <c r="AI39" s="10"/>
      <c r="AJ39" s="10"/>
      <c r="AK39" s="10"/>
      <c r="AL39" s="10"/>
      <c r="AM39" s="9"/>
      <c r="AN39" s="9"/>
      <c r="AO39" s="9"/>
      <c r="AP39" s="9"/>
      <c r="AQ39" s="9"/>
      <c r="AR39" s="9"/>
      <c r="AS39" s="9"/>
      <c r="AT39" s="9"/>
      <c r="AU39" s="11"/>
    </row>
    <row r="40" spans="1:47" ht="18.75" x14ac:dyDescent="0.25">
      <c r="A40" s="136"/>
      <c r="B40" s="137"/>
      <c r="C40" s="137"/>
      <c r="D40" s="137"/>
      <c r="E40" s="137"/>
      <c r="F40" s="137"/>
      <c r="G40" s="138">
        <v>0</v>
      </c>
      <c r="H40" s="139">
        <f t="shared" si="18"/>
        <v>0</v>
      </c>
      <c r="I40" s="139">
        <f t="shared" si="19"/>
        <v>0</v>
      </c>
      <c r="J40" s="138">
        <v>0</v>
      </c>
      <c r="K40" s="139">
        <f t="shared" si="20"/>
        <v>0</v>
      </c>
      <c r="L40" s="139">
        <f t="shared" si="21"/>
        <v>0</v>
      </c>
      <c r="M40" s="138">
        <v>0</v>
      </c>
      <c r="N40" s="139">
        <f t="shared" si="22"/>
        <v>0</v>
      </c>
      <c r="O40" s="139">
        <f t="shared" si="23"/>
        <v>0</v>
      </c>
      <c r="P40" s="138">
        <v>0</v>
      </c>
      <c r="Q40" s="139">
        <f t="shared" si="24"/>
        <v>0</v>
      </c>
      <c r="R40" s="139">
        <f t="shared" si="25"/>
        <v>0</v>
      </c>
      <c r="S40" s="138">
        <v>0</v>
      </c>
      <c r="T40" s="139">
        <f t="shared" si="26"/>
        <v>0</v>
      </c>
      <c r="U40" s="139">
        <f t="shared" si="27"/>
        <v>0</v>
      </c>
      <c r="V40" s="138">
        <v>0</v>
      </c>
      <c r="W40" s="139">
        <f t="shared" si="28"/>
        <v>0</v>
      </c>
      <c r="X40" s="139">
        <f t="shared" si="29"/>
        <v>0</v>
      </c>
      <c r="Y40" s="138" t="s">
        <v>37</v>
      </c>
      <c r="Z40" s="139">
        <f t="shared" si="30"/>
        <v>0</v>
      </c>
      <c r="AA40" s="139">
        <f t="shared" si="31"/>
        <v>0</v>
      </c>
      <c r="AB40" s="139">
        <v>1000</v>
      </c>
      <c r="AC40" s="139">
        <f t="shared" si="32"/>
        <v>0</v>
      </c>
      <c r="AD40" s="138">
        <v>0</v>
      </c>
      <c r="AE40" s="139">
        <f t="shared" si="33"/>
        <v>0</v>
      </c>
      <c r="AF40" s="5"/>
      <c r="AG40" s="9"/>
      <c r="AH40" s="10"/>
      <c r="AI40" s="10"/>
      <c r="AJ40" s="10"/>
      <c r="AK40" s="10"/>
      <c r="AL40" s="10"/>
      <c r="AM40" s="9"/>
      <c r="AN40" s="9"/>
      <c r="AO40" s="9"/>
      <c r="AP40" s="9"/>
      <c r="AQ40" s="9"/>
      <c r="AR40" s="9"/>
      <c r="AS40" s="9"/>
      <c r="AT40" s="9"/>
      <c r="AU40" s="11"/>
    </row>
    <row r="41" spans="1:47" ht="18.75" x14ac:dyDescent="0.25">
      <c r="A41" s="136"/>
      <c r="B41" s="137"/>
      <c r="C41" s="137"/>
      <c r="D41" s="137"/>
      <c r="E41" s="137"/>
      <c r="F41" s="137"/>
      <c r="G41" s="138">
        <v>0</v>
      </c>
      <c r="H41" s="139">
        <f t="shared" si="18"/>
        <v>0</v>
      </c>
      <c r="I41" s="139">
        <f t="shared" si="19"/>
        <v>0</v>
      </c>
      <c r="J41" s="138">
        <v>0</v>
      </c>
      <c r="K41" s="139">
        <f t="shared" si="20"/>
        <v>0</v>
      </c>
      <c r="L41" s="139">
        <f t="shared" si="21"/>
        <v>0</v>
      </c>
      <c r="M41" s="138">
        <v>0</v>
      </c>
      <c r="N41" s="139">
        <f t="shared" si="22"/>
        <v>0</v>
      </c>
      <c r="O41" s="139">
        <f t="shared" si="23"/>
        <v>0</v>
      </c>
      <c r="P41" s="138">
        <v>0</v>
      </c>
      <c r="Q41" s="139">
        <f t="shared" si="24"/>
        <v>0</v>
      </c>
      <c r="R41" s="139">
        <f t="shared" si="25"/>
        <v>0</v>
      </c>
      <c r="S41" s="138">
        <v>0</v>
      </c>
      <c r="T41" s="139">
        <f t="shared" si="26"/>
        <v>0</v>
      </c>
      <c r="U41" s="139">
        <f t="shared" si="27"/>
        <v>0</v>
      </c>
      <c r="V41" s="138">
        <v>0</v>
      </c>
      <c r="W41" s="139">
        <f t="shared" si="28"/>
        <v>0</v>
      </c>
      <c r="X41" s="139">
        <f t="shared" si="29"/>
        <v>0</v>
      </c>
      <c r="Y41" s="138" t="s">
        <v>37</v>
      </c>
      <c r="Z41" s="139">
        <f t="shared" si="30"/>
        <v>0</v>
      </c>
      <c r="AA41" s="139">
        <f t="shared" si="31"/>
        <v>0</v>
      </c>
      <c r="AB41" s="139">
        <v>1000</v>
      </c>
      <c r="AC41" s="139">
        <f t="shared" si="32"/>
        <v>0</v>
      </c>
      <c r="AD41" s="138">
        <v>0</v>
      </c>
      <c r="AE41" s="139">
        <f t="shared" si="33"/>
        <v>0</v>
      </c>
      <c r="AF41" s="5"/>
      <c r="AG41" s="9"/>
      <c r="AH41" s="10"/>
      <c r="AI41" s="10"/>
      <c r="AJ41" s="10"/>
      <c r="AK41" s="10"/>
      <c r="AL41" s="10"/>
      <c r="AM41" s="9"/>
      <c r="AN41" s="9"/>
      <c r="AO41" s="9"/>
      <c r="AP41" s="9"/>
      <c r="AQ41" s="9"/>
      <c r="AR41" s="9"/>
      <c r="AS41" s="9"/>
      <c r="AT41" s="9"/>
      <c r="AU41" s="11"/>
    </row>
    <row r="42" spans="1:47" ht="18.75" x14ac:dyDescent="0.25">
      <c r="A42" s="136"/>
      <c r="B42" s="137"/>
      <c r="C42" s="137"/>
      <c r="D42" s="137"/>
      <c r="E42" s="137"/>
      <c r="F42" s="137"/>
      <c r="G42" s="138">
        <v>0</v>
      </c>
      <c r="H42" s="139">
        <f t="shared" si="18"/>
        <v>0</v>
      </c>
      <c r="I42" s="139">
        <f t="shared" si="19"/>
        <v>0</v>
      </c>
      <c r="J42" s="138">
        <v>0</v>
      </c>
      <c r="K42" s="139">
        <f t="shared" si="20"/>
        <v>0</v>
      </c>
      <c r="L42" s="139">
        <f t="shared" si="21"/>
        <v>0</v>
      </c>
      <c r="M42" s="138">
        <v>0</v>
      </c>
      <c r="N42" s="139">
        <f t="shared" si="22"/>
        <v>0</v>
      </c>
      <c r="O42" s="139">
        <f t="shared" si="23"/>
        <v>0</v>
      </c>
      <c r="P42" s="138">
        <v>0</v>
      </c>
      <c r="Q42" s="139">
        <f t="shared" si="24"/>
        <v>0</v>
      </c>
      <c r="R42" s="139">
        <f t="shared" si="25"/>
        <v>0</v>
      </c>
      <c r="S42" s="138">
        <v>0</v>
      </c>
      <c r="T42" s="139">
        <f t="shared" si="26"/>
        <v>0</v>
      </c>
      <c r="U42" s="139">
        <f t="shared" si="27"/>
        <v>0</v>
      </c>
      <c r="V42" s="138">
        <v>0</v>
      </c>
      <c r="W42" s="139">
        <f t="shared" si="28"/>
        <v>0</v>
      </c>
      <c r="X42" s="139">
        <f t="shared" si="29"/>
        <v>0</v>
      </c>
      <c r="Y42" s="138" t="s">
        <v>37</v>
      </c>
      <c r="Z42" s="139">
        <f t="shared" si="30"/>
        <v>0</v>
      </c>
      <c r="AA42" s="139">
        <f t="shared" si="31"/>
        <v>0</v>
      </c>
      <c r="AB42" s="139">
        <v>1000</v>
      </c>
      <c r="AC42" s="139">
        <f t="shared" si="32"/>
        <v>0</v>
      </c>
      <c r="AD42" s="138">
        <v>0</v>
      </c>
      <c r="AE42" s="139">
        <f t="shared" si="33"/>
        <v>0</v>
      </c>
      <c r="AF42" s="5"/>
      <c r="AG42" s="9"/>
      <c r="AH42" s="10"/>
      <c r="AI42" s="10"/>
      <c r="AJ42" s="10"/>
      <c r="AK42" s="10"/>
      <c r="AL42" s="10"/>
      <c r="AM42" s="9"/>
      <c r="AN42" s="9"/>
      <c r="AO42" s="9"/>
      <c r="AP42" s="9"/>
      <c r="AQ42" s="9"/>
      <c r="AR42" s="9"/>
      <c r="AS42" s="9"/>
      <c r="AT42" s="9"/>
      <c r="AU42" s="11"/>
    </row>
    <row r="43" spans="1:47" ht="18.75" x14ac:dyDescent="0.25">
      <c r="A43" s="136"/>
      <c r="B43" s="137"/>
      <c r="C43" s="137"/>
      <c r="D43" s="137"/>
      <c r="E43" s="137"/>
      <c r="F43" s="137"/>
      <c r="G43" s="138">
        <v>0</v>
      </c>
      <c r="H43" s="139">
        <f t="shared" si="18"/>
        <v>0</v>
      </c>
      <c r="I43" s="139">
        <f t="shared" si="19"/>
        <v>0</v>
      </c>
      <c r="J43" s="138">
        <v>0</v>
      </c>
      <c r="K43" s="139">
        <f t="shared" si="20"/>
        <v>0</v>
      </c>
      <c r="L43" s="139">
        <f t="shared" si="21"/>
        <v>0</v>
      </c>
      <c r="M43" s="138">
        <v>0</v>
      </c>
      <c r="N43" s="139">
        <f t="shared" si="22"/>
        <v>0</v>
      </c>
      <c r="O43" s="139">
        <f t="shared" si="23"/>
        <v>0</v>
      </c>
      <c r="P43" s="138">
        <v>0</v>
      </c>
      <c r="Q43" s="139">
        <f t="shared" si="24"/>
        <v>0</v>
      </c>
      <c r="R43" s="139">
        <f t="shared" si="25"/>
        <v>0</v>
      </c>
      <c r="S43" s="138">
        <v>0</v>
      </c>
      <c r="T43" s="139">
        <f t="shared" si="26"/>
        <v>0</v>
      </c>
      <c r="U43" s="139">
        <f t="shared" si="27"/>
        <v>0</v>
      </c>
      <c r="V43" s="138">
        <v>0</v>
      </c>
      <c r="W43" s="139">
        <f t="shared" si="28"/>
        <v>0</v>
      </c>
      <c r="X43" s="139">
        <f t="shared" si="29"/>
        <v>0</v>
      </c>
      <c r="Y43" s="138" t="s">
        <v>37</v>
      </c>
      <c r="Z43" s="139">
        <f t="shared" si="30"/>
        <v>0</v>
      </c>
      <c r="AA43" s="139">
        <f t="shared" si="31"/>
        <v>0</v>
      </c>
      <c r="AB43" s="139">
        <v>1000</v>
      </c>
      <c r="AC43" s="139">
        <f t="shared" si="32"/>
        <v>0</v>
      </c>
      <c r="AD43" s="138">
        <v>0</v>
      </c>
      <c r="AE43" s="139">
        <f t="shared" si="33"/>
        <v>0</v>
      </c>
      <c r="AF43" s="5"/>
      <c r="AG43" s="9"/>
      <c r="AH43" s="10"/>
      <c r="AI43" s="10"/>
      <c r="AJ43" s="10"/>
      <c r="AK43" s="10"/>
      <c r="AL43" s="10"/>
      <c r="AM43" s="9"/>
      <c r="AN43" s="9"/>
      <c r="AO43" s="9"/>
      <c r="AP43" s="9"/>
      <c r="AQ43" s="9"/>
      <c r="AR43" s="9"/>
      <c r="AS43" s="9"/>
      <c r="AT43" s="9"/>
      <c r="AU43" s="11"/>
    </row>
    <row r="44" spans="1:47" ht="18.75" x14ac:dyDescent="0.25">
      <c r="A44" s="136"/>
      <c r="B44" s="137"/>
      <c r="C44" s="137"/>
      <c r="D44" s="137"/>
      <c r="E44" s="137"/>
      <c r="F44" s="137"/>
      <c r="G44" s="138">
        <v>0</v>
      </c>
      <c r="H44" s="139">
        <f t="shared" si="18"/>
        <v>0</v>
      </c>
      <c r="I44" s="139">
        <f t="shared" si="19"/>
        <v>0</v>
      </c>
      <c r="J44" s="138">
        <v>0</v>
      </c>
      <c r="K44" s="139">
        <f t="shared" si="20"/>
        <v>0</v>
      </c>
      <c r="L44" s="139">
        <f t="shared" si="21"/>
        <v>0</v>
      </c>
      <c r="M44" s="138">
        <v>0</v>
      </c>
      <c r="N44" s="139">
        <f t="shared" si="22"/>
        <v>0</v>
      </c>
      <c r="O44" s="139">
        <f t="shared" si="23"/>
        <v>0</v>
      </c>
      <c r="P44" s="138">
        <v>0</v>
      </c>
      <c r="Q44" s="139">
        <f t="shared" si="24"/>
        <v>0</v>
      </c>
      <c r="R44" s="139">
        <f t="shared" si="25"/>
        <v>0</v>
      </c>
      <c r="S44" s="138">
        <v>0</v>
      </c>
      <c r="T44" s="139">
        <f t="shared" si="26"/>
        <v>0</v>
      </c>
      <c r="U44" s="139">
        <f t="shared" si="27"/>
        <v>0</v>
      </c>
      <c r="V44" s="138">
        <v>0</v>
      </c>
      <c r="W44" s="139">
        <f t="shared" si="28"/>
        <v>0</v>
      </c>
      <c r="X44" s="139">
        <f t="shared" si="29"/>
        <v>0</v>
      </c>
      <c r="Y44" s="138" t="s">
        <v>37</v>
      </c>
      <c r="Z44" s="139">
        <f t="shared" si="30"/>
        <v>0</v>
      </c>
      <c r="AA44" s="139">
        <f t="shared" si="31"/>
        <v>0</v>
      </c>
      <c r="AB44" s="139">
        <v>1000</v>
      </c>
      <c r="AC44" s="139">
        <f t="shared" si="32"/>
        <v>0</v>
      </c>
      <c r="AD44" s="138">
        <v>0</v>
      </c>
      <c r="AE44" s="139">
        <f t="shared" si="33"/>
        <v>0</v>
      </c>
      <c r="AF44" s="5"/>
      <c r="AG44" s="9"/>
      <c r="AH44" s="10"/>
      <c r="AI44" s="10"/>
      <c r="AJ44" s="10"/>
      <c r="AK44" s="10"/>
      <c r="AL44" s="10"/>
      <c r="AM44" s="9"/>
      <c r="AN44" s="9"/>
      <c r="AO44" s="9"/>
      <c r="AP44" s="9"/>
      <c r="AQ44" s="9"/>
      <c r="AR44" s="9"/>
      <c r="AS44" s="9"/>
      <c r="AT44" s="9"/>
      <c r="AU44" s="11"/>
    </row>
    <row r="45" spans="1:47" ht="18.75" x14ac:dyDescent="0.25">
      <c r="A45" s="136"/>
      <c r="B45" s="137"/>
      <c r="C45" s="137"/>
      <c r="D45" s="137"/>
      <c r="E45" s="137"/>
      <c r="F45" s="137"/>
      <c r="G45" s="138">
        <v>0</v>
      </c>
      <c r="H45" s="139">
        <f t="shared" si="18"/>
        <v>0</v>
      </c>
      <c r="I45" s="139">
        <f t="shared" si="19"/>
        <v>0</v>
      </c>
      <c r="J45" s="138">
        <v>0</v>
      </c>
      <c r="K45" s="139">
        <f t="shared" si="20"/>
        <v>0</v>
      </c>
      <c r="L45" s="139">
        <f t="shared" si="21"/>
        <v>0</v>
      </c>
      <c r="M45" s="138">
        <v>0</v>
      </c>
      <c r="N45" s="139">
        <f t="shared" si="22"/>
        <v>0</v>
      </c>
      <c r="O45" s="139">
        <f t="shared" si="23"/>
        <v>0</v>
      </c>
      <c r="P45" s="138">
        <v>0</v>
      </c>
      <c r="Q45" s="139">
        <f t="shared" si="24"/>
        <v>0</v>
      </c>
      <c r="R45" s="139">
        <f t="shared" si="25"/>
        <v>0</v>
      </c>
      <c r="S45" s="138">
        <v>0</v>
      </c>
      <c r="T45" s="139">
        <f t="shared" si="26"/>
        <v>0</v>
      </c>
      <c r="U45" s="139">
        <f t="shared" si="27"/>
        <v>0</v>
      </c>
      <c r="V45" s="138">
        <v>0</v>
      </c>
      <c r="W45" s="139">
        <f t="shared" si="28"/>
        <v>0</v>
      </c>
      <c r="X45" s="139">
        <f t="shared" si="29"/>
        <v>0</v>
      </c>
      <c r="Y45" s="138" t="s">
        <v>37</v>
      </c>
      <c r="Z45" s="139">
        <f t="shared" si="30"/>
        <v>0</v>
      </c>
      <c r="AA45" s="139">
        <f t="shared" si="31"/>
        <v>0</v>
      </c>
      <c r="AB45" s="139">
        <v>1000</v>
      </c>
      <c r="AC45" s="139">
        <f t="shared" si="32"/>
        <v>0</v>
      </c>
      <c r="AD45" s="138">
        <v>0</v>
      </c>
      <c r="AE45" s="139">
        <f t="shared" si="33"/>
        <v>0</v>
      </c>
      <c r="AF45" s="5"/>
      <c r="AG45" s="9"/>
      <c r="AH45" s="10"/>
      <c r="AI45" s="10"/>
      <c r="AJ45" s="10"/>
      <c r="AK45" s="10"/>
      <c r="AL45" s="10"/>
      <c r="AM45" s="9"/>
      <c r="AN45" s="9"/>
      <c r="AO45" s="9"/>
      <c r="AP45" s="9"/>
      <c r="AQ45" s="9"/>
      <c r="AR45" s="9"/>
      <c r="AS45" s="9"/>
      <c r="AT45" s="9"/>
      <c r="AU45" s="11"/>
    </row>
    <row r="46" spans="1:47" ht="18.75" x14ac:dyDescent="0.25">
      <c r="A46" s="136"/>
      <c r="B46" s="137"/>
      <c r="C46" s="137"/>
      <c r="D46" s="137"/>
      <c r="E46" s="137"/>
      <c r="F46" s="137"/>
      <c r="G46" s="138">
        <v>0</v>
      </c>
      <c r="H46" s="139">
        <f t="shared" si="18"/>
        <v>0</v>
      </c>
      <c r="I46" s="139">
        <f t="shared" si="19"/>
        <v>0</v>
      </c>
      <c r="J46" s="138">
        <v>0</v>
      </c>
      <c r="K46" s="139">
        <f t="shared" si="20"/>
        <v>0</v>
      </c>
      <c r="L46" s="139">
        <f t="shared" si="21"/>
        <v>0</v>
      </c>
      <c r="M46" s="138">
        <v>0</v>
      </c>
      <c r="N46" s="139">
        <f t="shared" si="22"/>
        <v>0</v>
      </c>
      <c r="O46" s="139">
        <f t="shared" si="23"/>
        <v>0</v>
      </c>
      <c r="P46" s="138">
        <v>0</v>
      </c>
      <c r="Q46" s="139">
        <f t="shared" si="24"/>
        <v>0</v>
      </c>
      <c r="R46" s="139">
        <f t="shared" si="25"/>
        <v>0</v>
      </c>
      <c r="S46" s="138">
        <v>0</v>
      </c>
      <c r="T46" s="139">
        <f t="shared" si="26"/>
        <v>0</v>
      </c>
      <c r="U46" s="139">
        <f t="shared" si="27"/>
        <v>0</v>
      </c>
      <c r="V46" s="138">
        <v>0</v>
      </c>
      <c r="W46" s="139">
        <f t="shared" si="28"/>
        <v>0</v>
      </c>
      <c r="X46" s="139">
        <f t="shared" si="29"/>
        <v>0</v>
      </c>
      <c r="Y46" s="138" t="s">
        <v>37</v>
      </c>
      <c r="Z46" s="139">
        <f t="shared" si="30"/>
        <v>0</v>
      </c>
      <c r="AA46" s="139">
        <f t="shared" si="31"/>
        <v>0</v>
      </c>
      <c r="AB46" s="139">
        <v>1000</v>
      </c>
      <c r="AC46" s="139">
        <f t="shared" si="32"/>
        <v>0</v>
      </c>
      <c r="AD46" s="138">
        <v>0</v>
      </c>
      <c r="AE46" s="139">
        <f t="shared" si="33"/>
        <v>0</v>
      </c>
      <c r="AF46" s="5"/>
      <c r="AG46" s="9"/>
      <c r="AH46" s="10"/>
      <c r="AI46" s="10"/>
      <c r="AJ46" s="10"/>
      <c r="AK46" s="10"/>
      <c r="AL46" s="10"/>
      <c r="AM46" s="9"/>
      <c r="AN46" s="9"/>
      <c r="AO46" s="9"/>
      <c r="AP46" s="9"/>
      <c r="AQ46" s="9"/>
      <c r="AR46" s="9"/>
      <c r="AS46" s="9"/>
      <c r="AT46" s="9"/>
      <c r="AU46" s="11"/>
    </row>
    <row r="47" spans="1:47" ht="18.75" x14ac:dyDescent="0.25">
      <c r="A47" s="136"/>
      <c r="B47" s="137"/>
      <c r="C47" s="137"/>
      <c r="D47" s="137"/>
      <c r="E47" s="137"/>
      <c r="F47" s="137"/>
      <c r="G47" s="138">
        <v>0</v>
      </c>
      <c r="H47" s="139">
        <f t="shared" si="18"/>
        <v>0</v>
      </c>
      <c r="I47" s="139">
        <f t="shared" si="19"/>
        <v>0</v>
      </c>
      <c r="J47" s="138">
        <v>0</v>
      </c>
      <c r="K47" s="139">
        <f t="shared" si="20"/>
        <v>0</v>
      </c>
      <c r="L47" s="139">
        <f t="shared" si="21"/>
        <v>0</v>
      </c>
      <c r="M47" s="138">
        <v>0</v>
      </c>
      <c r="N47" s="139">
        <f t="shared" si="22"/>
        <v>0</v>
      </c>
      <c r="O47" s="139">
        <f t="shared" si="23"/>
        <v>0</v>
      </c>
      <c r="P47" s="138">
        <v>0</v>
      </c>
      <c r="Q47" s="139">
        <f t="shared" si="24"/>
        <v>0</v>
      </c>
      <c r="R47" s="139">
        <f t="shared" si="25"/>
        <v>0</v>
      </c>
      <c r="S47" s="138">
        <v>0</v>
      </c>
      <c r="T47" s="139">
        <f t="shared" si="26"/>
        <v>0</v>
      </c>
      <c r="U47" s="139">
        <f t="shared" si="27"/>
        <v>0</v>
      </c>
      <c r="V47" s="138">
        <v>0</v>
      </c>
      <c r="W47" s="139">
        <f t="shared" si="28"/>
        <v>0</v>
      </c>
      <c r="X47" s="139">
        <f t="shared" si="29"/>
        <v>0</v>
      </c>
      <c r="Y47" s="138" t="s">
        <v>37</v>
      </c>
      <c r="Z47" s="139">
        <f t="shared" si="30"/>
        <v>0</v>
      </c>
      <c r="AA47" s="139">
        <f t="shared" si="31"/>
        <v>0</v>
      </c>
      <c r="AB47" s="139">
        <v>1000</v>
      </c>
      <c r="AC47" s="139">
        <f t="shared" si="32"/>
        <v>0</v>
      </c>
      <c r="AD47" s="138">
        <v>0</v>
      </c>
      <c r="AE47" s="139">
        <f t="shared" si="33"/>
        <v>0</v>
      </c>
      <c r="AF47" s="5"/>
      <c r="AG47" s="9"/>
      <c r="AH47" s="10"/>
      <c r="AI47" s="10"/>
      <c r="AJ47" s="10"/>
      <c r="AK47" s="10"/>
      <c r="AL47" s="10"/>
      <c r="AM47" s="9"/>
      <c r="AN47" s="9"/>
      <c r="AO47" s="9"/>
      <c r="AP47" s="9"/>
      <c r="AQ47" s="9"/>
      <c r="AR47" s="9"/>
      <c r="AS47" s="9"/>
      <c r="AT47" s="9"/>
      <c r="AU47" s="11"/>
    </row>
    <row r="48" spans="1:47" ht="18.75" x14ac:dyDescent="0.25">
      <c r="A48" s="136"/>
      <c r="B48" s="137"/>
      <c r="C48" s="137"/>
      <c r="D48" s="137"/>
      <c r="E48" s="137"/>
      <c r="F48" s="137"/>
      <c r="G48" s="138">
        <v>0</v>
      </c>
      <c r="H48" s="139">
        <f t="shared" si="18"/>
        <v>0</v>
      </c>
      <c r="I48" s="139">
        <f t="shared" si="19"/>
        <v>0</v>
      </c>
      <c r="J48" s="138">
        <v>0</v>
      </c>
      <c r="K48" s="139">
        <f t="shared" si="20"/>
        <v>0</v>
      </c>
      <c r="L48" s="139">
        <f t="shared" si="21"/>
        <v>0</v>
      </c>
      <c r="M48" s="138">
        <v>0</v>
      </c>
      <c r="N48" s="139">
        <f t="shared" si="22"/>
        <v>0</v>
      </c>
      <c r="O48" s="139">
        <f t="shared" si="23"/>
        <v>0</v>
      </c>
      <c r="P48" s="138">
        <v>0</v>
      </c>
      <c r="Q48" s="139">
        <f t="shared" si="24"/>
        <v>0</v>
      </c>
      <c r="R48" s="139">
        <f t="shared" si="25"/>
        <v>0</v>
      </c>
      <c r="S48" s="138">
        <v>0</v>
      </c>
      <c r="T48" s="139">
        <f t="shared" si="26"/>
        <v>0</v>
      </c>
      <c r="U48" s="139">
        <f t="shared" si="27"/>
        <v>0</v>
      </c>
      <c r="V48" s="138">
        <v>0</v>
      </c>
      <c r="W48" s="139">
        <f t="shared" si="28"/>
        <v>0</v>
      </c>
      <c r="X48" s="139">
        <f t="shared" si="29"/>
        <v>0</v>
      </c>
      <c r="Y48" s="138" t="s">
        <v>37</v>
      </c>
      <c r="Z48" s="139">
        <f t="shared" si="30"/>
        <v>0</v>
      </c>
      <c r="AA48" s="139">
        <f t="shared" si="31"/>
        <v>0</v>
      </c>
      <c r="AB48" s="139">
        <v>1000</v>
      </c>
      <c r="AC48" s="139">
        <f t="shared" si="32"/>
        <v>0</v>
      </c>
      <c r="AD48" s="138">
        <v>0</v>
      </c>
      <c r="AE48" s="139">
        <f t="shared" si="33"/>
        <v>0</v>
      </c>
      <c r="AF48" s="5"/>
      <c r="AG48" s="9"/>
      <c r="AH48" s="10"/>
      <c r="AI48" s="10"/>
      <c r="AJ48" s="10"/>
      <c r="AK48" s="10"/>
      <c r="AL48" s="10"/>
      <c r="AM48" s="9"/>
      <c r="AN48" s="9"/>
      <c r="AO48" s="9"/>
      <c r="AP48" s="9"/>
      <c r="AQ48" s="9"/>
      <c r="AR48" s="9"/>
      <c r="AS48" s="9"/>
      <c r="AT48" s="9"/>
      <c r="AU48" s="11"/>
    </row>
    <row r="49" spans="1:47" ht="18.75" x14ac:dyDescent="0.25">
      <c r="A49" s="136"/>
      <c r="B49" s="137"/>
      <c r="C49" s="137"/>
      <c r="D49" s="137"/>
      <c r="E49" s="137"/>
      <c r="F49" s="137"/>
      <c r="G49" s="138">
        <v>0</v>
      </c>
      <c r="H49" s="139">
        <f t="shared" si="18"/>
        <v>0</v>
      </c>
      <c r="I49" s="139">
        <f t="shared" si="19"/>
        <v>0</v>
      </c>
      <c r="J49" s="138">
        <v>0</v>
      </c>
      <c r="K49" s="139">
        <f t="shared" si="20"/>
        <v>0</v>
      </c>
      <c r="L49" s="139">
        <f t="shared" si="21"/>
        <v>0</v>
      </c>
      <c r="M49" s="138">
        <v>0</v>
      </c>
      <c r="N49" s="139">
        <f t="shared" si="22"/>
        <v>0</v>
      </c>
      <c r="O49" s="139">
        <f t="shared" si="23"/>
        <v>0</v>
      </c>
      <c r="P49" s="138">
        <v>0</v>
      </c>
      <c r="Q49" s="139">
        <f t="shared" si="24"/>
        <v>0</v>
      </c>
      <c r="R49" s="139">
        <f t="shared" si="25"/>
        <v>0</v>
      </c>
      <c r="S49" s="138">
        <v>0</v>
      </c>
      <c r="T49" s="139">
        <f t="shared" si="26"/>
        <v>0</v>
      </c>
      <c r="U49" s="139">
        <f t="shared" si="27"/>
        <v>0</v>
      </c>
      <c r="V49" s="138">
        <v>0</v>
      </c>
      <c r="W49" s="139">
        <f t="shared" si="28"/>
        <v>0</v>
      </c>
      <c r="X49" s="139">
        <f t="shared" si="29"/>
        <v>0</v>
      </c>
      <c r="Y49" s="138" t="s">
        <v>37</v>
      </c>
      <c r="Z49" s="139">
        <f t="shared" si="30"/>
        <v>0</v>
      </c>
      <c r="AA49" s="139">
        <f t="shared" si="31"/>
        <v>0</v>
      </c>
      <c r="AB49" s="139">
        <v>1000</v>
      </c>
      <c r="AC49" s="139">
        <f t="shared" si="32"/>
        <v>0</v>
      </c>
      <c r="AD49" s="138">
        <v>0</v>
      </c>
      <c r="AE49" s="139">
        <f t="shared" si="33"/>
        <v>0</v>
      </c>
      <c r="AF49" s="5"/>
      <c r="AG49" s="9"/>
      <c r="AH49" s="10"/>
      <c r="AI49" s="10"/>
      <c r="AJ49" s="10"/>
      <c r="AK49" s="10"/>
      <c r="AL49" s="10"/>
      <c r="AM49" s="9"/>
      <c r="AN49" s="9"/>
      <c r="AO49" s="9"/>
      <c r="AP49" s="9"/>
      <c r="AQ49" s="9"/>
      <c r="AR49" s="9"/>
      <c r="AS49" s="9"/>
      <c r="AT49" s="9"/>
      <c r="AU49" s="11"/>
    </row>
    <row r="50" spans="1:47" ht="18.75" x14ac:dyDescent="0.25">
      <c r="A50" s="136"/>
      <c r="B50" s="137"/>
      <c r="C50" s="137"/>
      <c r="D50" s="137"/>
      <c r="E50" s="137"/>
      <c r="F50" s="137"/>
      <c r="G50" s="138">
        <v>0</v>
      </c>
      <c r="H50" s="139">
        <f t="shared" si="18"/>
        <v>0</v>
      </c>
      <c r="I50" s="139">
        <f t="shared" si="19"/>
        <v>0</v>
      </c>
      <c r="J50" s="138">
        <v>0</v>
      </c>
      <c r="K50" s="139">
        <f t="shared" si="20"/>
        <v>0</v>
      </c>
      <c r="L50" s="139">
        <f t="shared" si="21"/>
        <v>0</v>
      </c>
      <c r="M50" s="138">
        <v>0</v>
      </c>
      <c r="N50" s="139">
        <f t="shared" si="22"/>
        <v>0</v>
      </c>
      <c r="O50" s="139">
        <f t="shared" si="23"/>
        <v>0</v>
      </c>
      <c r="P50" s="138">
        <v>0</v>
      </c>
      <c r="Q50" s="139">
        <f t="shared" si="24"/>
        <v>0</v>
      </c>
      <c r="R50" s="139">
        <f t="shared" si="25"/>
        <v>0</v>
      </c>
      <c r="S50" s="138">
        <v>0</v>
      </c>
      <c r="T50" s="139">
        <f t="shared" si="26"/>
        <v>0</v>
      </c>
      <c r="U50" s="139">
        <f t="shared" si="27"/>
        <v>0</v>
      </c>
      <c r="V50" s="138">
        <v>0</v>
      </c>
      <c r="W50" s="139">
        <f t="shared" si="28"/>
        <v>0</v>
      </c>
      <c r="X50" s="139">
        <f t="shared" si="29"/>
        <v>0</v>
      </c>
      <c r="Y50" s="138" t="s">
        <v>37</v>
      </c>
      <c r="Z50" s="139">
        <f t="shared" si="30"/>
        <v>0</v>
      </c>
      <c r="AA50" s="139">
        <f t="shared" si="31"/>
        <v>0</v>
      </c>
      <c r="AB50" s="139">
        <v>1000</v>
      </c>
      <c r="AC50" s="139">
        <f t="shared" si="32"/>
        <v>0</v>
      </c>
      <c r="AD50" s="138">
        <v>0</v>
      </c>
      <c r="AE50" s="139">
        <f t="shared" si="33"/>
        <v>0</v>
      </c>
      <c r="AF50" s="5"/>
      <c r="AG50" s="9"/>
      <c r="AH50" s="10"/>
      <c r="AI50" s="10"/>
      <c r="AJ50" s="10"/>
      <c r="AK50" s="10"/>
      <c r="AL50" s="10"/>
      <c r="AM50" s="9"/>
      <c r="AN50" s="9"/>
      <c r="AO50" s="9"/>
      <c r="AP50" s="9"/>
      <c r="AQ50" s="9"/>
      <c r="AR50" s="9"/>
      <c r="AS50" s="9"/>
      <c r="AT50" s="9"/>
      <c r="AU50" s="11"/>
    </row>
    <row r="51" spans="1:47" ht="18.75" x14ac:dyDescent="0.25">
      <c r="A51" s="136"/>
      <c r="B51" s="137"/>
      <c r="C51" s="137"/>
      <c r="D51" s="137"/>
      <c r="E51" s="137"/>
      <c r="F51" s="137"/>
      <c r="G51" s="138">
        <v>0</v>
      </c>
      <c r="H51" s="139">
        <f t="shared" si="18"/>
        <v>0</v>
      </c>
      <c r="I51" s="139">
        <f t="shared" si="19"/>
        <v>0</v>
      </c>
      <c r="J51" s="138">
        <v>0</v>
      </c>
      <c r="K51" s="139">
        <f t="shared" si="20"/>
        <v>0</v>
      </c>
      <c r="L51" s="139">
        <f t="shared" si="21"/>
        <v>0</v>
      </c>
      <c r="M51" s="138">
        <v>0</v>
      </c>
      <c r="N51" s="139">
        <f t="shared" si="22"/>
        <v>0</v>
      </c>
      <c r="O51" s="139">
        <f t="shared" si="23"/>
        <v>0</v>
      </c>
      <c r="P51" s="138">
        <v>0</v>
      </c>
      <c r="Q51" s="139">
        <f t="shared" si="24"/>
        <v>0</v>
      </c>
      <c r="R51" s="139">
        <f t="shared" si="25"/>
        <v>0</v>
      </c>
      <c r="S51" s="138">
        <v>0</v>
      </c>
      <c r="T51" s="139">
        <f t="shared" si="26"/>
        <v>0</v>
      </c>
      <c r="U51" s="139">
        <f t="shared" si="27"/>
        <v>0</v>
      </c>
      <c r="V51" s="138">
        <v>0</v>
      </c>
      <c r="W51" s="139">
        <f t="shared" si="28"/>
        <v>0</v>
      </c>
      <c r="X51" s="139">
        <f t="shared" si="29"/>
        <v>0</v>
      </c>
      <c r="Y51" s="138" t="s">
        <v>37</v>
      </c>
      <c r="Z51" s="139">
        <f t="shared" si="30"/>
        <v>0</v>
      </c>
      <c r="AA51" s="139">
        <f t="shared" si="31"/>
        <v>0</v>
      </c>
      <c r="AB51" s="139">
        <v>1000</v>
      </c>
      <c r="AC51" s="139">
        <f t="shared" si="32"/>
        <v>0</v>
      </c>
      <c r="AD51" s="138">
        <v>0</v>
      </c>
      <c r="AE51" s="139">
        <f t="shared" si="33"/>
        <v>0</v>
      </c>
      <c r="AF51" s="5"/>
      <c r="AG51" s="9"/>
      <c r="AH51" s="10"/>
      <c r="AI51" s="10"/>
      <c r="AJ51" s="10"/>
      <c r="AK51" s="10"/>
      <c r="AL51" s="10"/>
      <c r="AM51" s="9"/>
      <c r="AN51" s="9"/>
      <c r="AO51" s="9"/>
      <c r="AP51" s="9"/>
      <c r="AQ51" s="9"/>
      <c r="AR51" s="9"/>
      <c r="AS51" s="9"/>
      <c r="AT51" s="9"/>
      <c r="AU51" s="11"/>
    </row>
    <row r="52" spans="1:47" ht="18.75" x14ac:dyDescent="0.25">
      <c r="A52" s="136"/>
      <c r="B52" s="137"/>
      <c r="C52" s="137"/>
      <c r="D52" s="137"/>
      <c r="E52" s="137"/>
      <c r="F52" s="137"/>
      <c r="G52" s="138">
        <v>0</v>
      </c>
      <c r="H52" s="139">
        <f t="shared" si="18"/>
        <v>0</v>
      </c>
      <c r="I52" s="139">
        <f t="shared" si="19"/>
        <v>0</v>
      </c>
      <c r="J52" s="138">
        <v>0</v>
      </c>
      <c r="K52" s="139">
        <f t="shared" si="20"/>
        <v>0</v>
      </c>
      <c r="L52" s="139">
        <f t="shared" si="21"/>
        <v>0</v>
      </c>
      <c r="M52" s="138">
        <v>0</v>
      </c>
      <c r="N52" s="139">
        <f t="shared" si="22"/>
        <v>0</v>
      </c>
      <c r="O52" s="139">
        <f t="shared" si="23"/>
        <v>0</v>
      </c>
      <c r="P52" s="138">
        <v>0</v>
      </c>
      <c r="Q52" s="139">
        <f t="shared" si="24"/>
        <v>0</v>
      </c>
      <c r="R52" s="139">
        <f t="shared" si="25"/>
        <v>0</v>
      </c>
      <c r="S52" s="138">
        <v>0</v>
      </c>
      <c r="T52" s="139">
        <f t="shared" si="26"/>
        <v>0</v>
      </c>
      <c r="U52" s="139">
        <f t="shared" si="27"/>
        <v>0</v>
      </c>
      <c r="V52" s="138">
        <v>0</v>
      </c>
      <c r="W52" s="139">
        <f t="shared" si="28"/>
        <v>0</v>
      </c>
      <c r="X52" s="139">
        <f t="shared" si="29"/>
        <v>0</v>
      </c>
      <c r="Y52" s="138" t="s">
        <v>37</v>
      </c>
      <c r="Z52" s="139">
        <f t="shared" si="30"/>
        <v>0</v>
      </c>
      <c r="AA52" s="139">
        <f t="shared" si="31"/>
        <v>0</v>
      </c>
      <c r="AB52" s="139">
        <v>1000</v>
      </c>
      <c r="AC52" s="139">
        <f t="shared" si="32"/>
        <v>0</v>
      </c>
      <c r="AD52" s="138">
        <v>0</v>
      </c>
      <c r="AE52" s="139">
        <f t="shared" si="33"/>
        <v>0</v>
      </c>
      <c r="AF52" s="5"/>
      <c r="AG52" s="9"/>
      <c r="AH52" s="10"/>
      <c r="AI52" s="10"/>
      <c r="AJ52" s="10"/>
      <c r="AK52" s="10"/>
      <c r="AL52" s="10"/>
      <c r="AM52" s="9"/>
      <c r="AN52" s="9"/>
      <c r="AO52" s="9"/>
      <c r="AP52" s="9"/>
      <c r="AQ52" s="9"/>
      <c r="AR52" s="9"/>
      <c r="AS52" s="9"/>
      <c r="AT52" s="9"/>
      <c r="AU52" s="11"/>
    </row>
    <row r="53" spans="1:47" ht="18.75" x14ac:dyDescent="0.25">
      <c r="A53" s="136"/>
      <c r="B53" s="137"/>
      <c r="C53" s="137"/>
      <c r="D53" s="137"/>
      <c r="E53" s="137"/>
      <c r="F53" s="137"/>
      <c r="G53" s="138">
        <v>0</v>
      </c>
      <c r="H53" s="139">
        <f t="shared" si="18"/>
        <v>0</v>
      </c>
      <c r="I53" s="139">
        <f t="shared" si="19"/>
        <v>0</v>
      </c>
      <c r="J53" s="138">
        <v>0</v>
      </c>
      <c r="K53" s="139">
        <f t="shared" si="20"/>
        <v>0</v>
      </c>
      <c r="L53" s="139">
        <f t="shared" si="21"/>
        <v>0</v>
      </c>
      <c r="M53" s="138">
        <v>0</v>
      </c>
      <c r="N53" s="139">
        <f t="shared" si="22"/>
        <v>0</v>
      </c>
      <c r="O53" s="139">
        <f t="shared" si="23"/>
        <v>0</v>
      </c>
      <c r="P53" s="138">
        <v>0</v>
      </c>
      <c r="Q53" s="139">
        <f t="shared" si="24"/>
        <v>0</v>
      </c>
      <c r="R53" s="139">
        <f t="shared" si="25"/>
        <v>0</v>
      </c>
      <c r="S53" s="138">
        <v>0</v>
      </c>
      <c r="T53" s="139">
        <f t="shared" si="26"/>
        <v>0</v>
      </c>
      <c r="U53" s="139">
        <f t="shared" si="27"/>
        <v>0</v>
      </c>
      <c r="V53" s="138">
        <v>0</v>
      </c>
      <c r="W53" s="139">
        <f t="shared" si="28"/>
        <v>0</v>
      </c>
      <c r="X53" s="139">
        <f t="shared" si="29"/>
        <v>0</v>
      </c>
      <c r="Y53" s="138" t="s">
        <v>37</v>
      </c>
      <c r="Z53" s="139">
        <f t="shared" si="30"/>
        <v>0</v>
      </c>
      <c r="AA53" s="139">
        <f t="shared" si="31"/>
        <v>0</v>
      </c>
      <c r="AB53" s="139">
        <v>1000</v>
      </c>
      <c r="AC53" s="139">
        <f t="shared" si="32"/>
        <v>0</v>
      </c>
      <c r="AD53" s="138">
        <v>0</v>
      </c>
      <c r="AE53" s="139">
        <f t="shared" si="33"/>
        <v>0</v>
      </c>
      <c r="AF53" s="5"/>
      <c r="AG53" s="9"/>
      <c r="AH53" s="10"/>
      <c r="AI53" s="10"/>
      <c r="AJ53" s="10"/>
      <c r="AK53" s="10"/>
      <c r="AL53" s="10"/>
      <c r="AM53" s="9"/>
      <c r="AN53" s="9"/>
      <c r="AO53" s="9"/>
      <c r="AP53" s="9"/>
      <c r="AQ53" s="9"/>
      <c r="AR53" s="9"/>
      <c r="AS53" s="9"/>
      <c r="AT53" s="9"/>
      <c r="AU53" s="11"/>
    </row>
    <row r="54" spans="1:47" ht="18.75" x14ac:dyDescent="0.25">
      <c r="A54" s="136"/>
      <c r="B54" s="137"/>
      <c r="C54" s="137"/>
      <c r="D54" s="137"/>
      <c r="E54" s="137"/>
      <c r="F54" s="137"/>
      <c r="G54" s="138">
        <v>0</v>
      </c>
      <c r="H54" s="139">
        <f t="shared" si="18"/>
        <v>0</v>
      </c>
      <c r="I54" s="139">
        <f t="shared" si="19"/>
        <v>0</v>
      </c>
      <c r="J54" s="138">
        <v>0</v>
      </c>
      <c r="K54" s="139">
        <f t="shared" si="20"/>
        <v>0</v>
      </c>
      <c r="L54" s="139">
        <f t="shared" si="21"/>
        <v>0</v>
      </c>
      <c r="M54" s="138">
        <v>0</v>
      </c>
      <c r="N54" s="139">
        <f t="shared" si="22"/>
        <v>0</v>
      </c>
      <c r="O54" s="139">
        <f t="shared" si="23"/>
        <v>0</v>
      </c>
      <c r="P54" s="138">
        <v>0</v>
      </c>
      <c r="Q54" s="139">
        <f t="shared" si="24"/>
        <v>0</v>
      </c>
      <c r="R54" s="139">
        <f t="shared" si="25"/>
        <v>0</v>
      </c>
      <c r="S54" s="138">
        <v>0</v>
      </c>
      <c r="T54" s="139">
        <f t="shared" si="26"/>
        <v>0</v>
      </c>
      <c r="U54" s="139">
        <f t="shared" si="27"/>
        <v>0</v>
      </c>
      <c r="V54" s="138">
        <v>0</v>
      </c>
      <c r="W54" s="139">
        <f t="shared" si="28"/>
        <v>0</v>
      </c>
      <c r="X54" s="139">
        <f t="shared" si="29"/>
        <v>0</v>
      </c>
      <c r="Y54" s="138" t="s">
        <v>37</v>
      </c>
      <c r="Z54" s="139">
        <f t="shared" si="30"/>
        <v>0</v>
      </c>
      <c r="AA54" s="139">
        <f t="shared" si="31"/>
        <v>0</v>
      </c>
      <c r="AB54" s="139">
        <v>1000</v>
      </c>
      <c r="AC54" s="139">
        <f t="shared" si="32"/>
        <v>0</v>
      </c>
      <c r="AD54" s="138">
        <v>0</v>
      </c>
      <c r="AE54" s="139">
        <f t="shared" si="33"/>
        <v>0</v>
      </c>
      <c r="AF54" s="5"/>
      <c r="AG54" s="9"/>
      <c r="AH54" s="10"/>
      <c r="AI54" s="10"/>
      <c r="AJ54" s="10"/>
      <c r="AK54" s="10"/>
      <c r="AL54" s="10"/>
      <c r="AM54" s="9"/>
      <c r="AN54" s="9"/>
      <c r="AO54" s="9"/>
      <c r="AP54" s="9"/>
      <c r="AQ54" s="9"/>
      <c r="AR54" s="9"/>
      <c r="AS54" s="9"/>
      <c r="AT54" s="9"/>
      <c r="AU54" s="11"/>
    </row>
    <row r="55" spans="1:47" ht="18.75" x14ac:dyDescent="0.25">
      <c r="A55" s="136"/>
      <c r="B55" s="137"/>
      <c r="C55" s="137"/>
      <c r="D55" s="137"/>
      <c r="E55" s="137"/>
      <c r="F55" s="137"/>
      <c r="G55" s="138">
        <v>0</v>
      </c>
      <c r="H55" s="139">
        <f t="shared" si="18"/>
        <v>0</v>
      </c>
      <c r="I55" s="139">
        <f t="shared" si="19"/>
        <v>0</v>
      </c>
      <c r="J55" s="138">
        <v>0</v>
      </c>
      <c r="K55" s="139">
        <f t="shared" si="20"/>
        <v>0</v>
      </c>
      <c r="L55" s="139">
        <f t="shared" si="21"/>
        <v>0</v>
      </c>
      <c r="M55" s="138">
        <v>0</v>
      </c>
      <c r="N55" s="139">
        <f t="shared" si="22"/>
        <v>0</v>
      </c>
      <c r="O55" s="139">
        <f t="shared" si="23"/>
        <v>0</v>
      </c>
      <c r="P55" s="138">
        <v>0</v>
      </c>
      <c r="Q55" s="139">
        <f t="shared" si="24"/>
        <v>0</v>
      </c>
      <c r="R55" s="139">
        <f t="shared" si="25"/>
        <v>0</v>
      </c>
      <c r="S55" s="138">
        <v>0</v>
      </c>
      <c r="T55" s="139">
        <f t="shared" si="26"/>
        <v>0</v>
      </c>
      <c r="U55" s="139">
        <f t="shared" si="27"/>
        <v>0</v>
      </c>
      <c r="V55" s="138">
        <v>0</v>
      </c>
      <c r="W55" s="139">
        <f t="shared" si="28"/>
        <v>0</v>
      </c>
      <c r="X55" s="139">
        <f t="shared" si="29"/>
        <v>0</v>
      </c>
      <c r="Y55" s="138" t="s">
        <v>37</v>
      </c>
      <c r="Z55" s="139">
        <f t="shared" si="30"/>
        <v>0</v>
      </c>
      <c r="AA55" s="139">
        <f t="shared" si="31"/>
        <v>0</v>
      </c>
      <c r="AB55" s="139">
        <v>1000</v>
      </c>
      <c r="AC55" s="139">
        <f t="shared" si="32"/>
        <v>0</v>
      </c>
      <c r="AD55" s="138">
        <v>0</v>
      </c>
      <c r="AE55" s="139">
        <f t="shared" si="33"/>
        <v>0</v>
      </c>
      <c r="AF55" s="5"/>
      <c r="AG55" s="9"/>
      <c r="AH55" s="10"/>
      <c r="AI55" s="10"/>
      <c r="AJ55" s="10"/>
      <c r="AK55" s="10"/>
      <c r="AL55" s="10"/>
      <c r="AM55" s="9"/>
      <c r="AN55" s="9"/>
      <c r="AO55" s="9"/>
      <c r="AP55" s="9"/>
      <c r="AQ55" s="9"/>
      <c r="AR55" s="9"/>
      <c r="AS55" s="9"/>
      <c r="AT55" s="9"/>
      <c r="AU55" s="11"/>
    </row>
    <row r="56" spans="1:47" ht="18.75" x14ac:dyDescent="0.25">
      <c r="A56" s="136"/>
      <c r="B56" s="137"/>
      <c r="C56" s="137"/>
      <c r="D56" s="137"/>
      <c r="E56" s="137"/>
      <c r="F56" s="137"/>
      <c r="G56" s="138">
        <v>0</v>
      </c>
      <c r="H56" s="139">
        <f t="shared" si="18"/>
        <v>0</v>
      </c>
      <c r="I56" s="139">
        <f t="shared" si="19"/>
        <v>0</v>
      </c>
      <c r="J56" s="138">
        <v>0</v>
      </c>
      <c r="K56" s="139">
        <f t="shared" si="20"/>
        <v>0</v>
      </c>
      <c r="L56" s="139">
        <f t="shared" si="21"/>
        <v>0</v>
      </c>
      <c r="M56" s="138">
        <v>0</v>
      </c>
      <c r="N56" s="139">
        <f t="shared" si="22"/>
        <v>0</v>
      </c>
      <c r="O56" s="139">
        <f t="shared" si="23"/>
        <v>0</v>
      </c>
      <c r="P56" s="138">
        <v>0</v>
      </c>
      <c r="Q56" s="139">
        <f t="shared" si="24"/>
        <v>0</v>
      </c>
      <c r="R56" s="139">
        <f t="shared" si="25"/>
        <v>0</v>
      </c>
      <c r="S56" s="138">
        <v>0</v>
      </c>
      <c r="T56" s="139">
        <f t="shared" si="26"/>
        <v>0</v>
      </c>
      <c r="U56" s="139">
        <f t="shared" si="27"/>
        <v>0</v>
      </c>
      <c r="V56" s="138">
        <v>0</v>
      </c>
      <c r="W56" s="139">
        <f t="shared" si="28"/>
        <v>0</v>
      </c>
      <c r="X56" s="139">
        <f t="shared" si="29"/>
        <v>0</v>
      </c>
      <c r="Y56" s="138" t="s">
        <v>37</v>
      </c>
      <c r="Z56" s="139">
        <f t="shared" si="30"/>
        <v>0</v>
      </c>
      <c r="AA56" s="139">
        <f t="shared" si="31"/>
        <v>0</v>
      </c>
      <c r="AB56" s="139">
        <v>1000</v>
      </c>
      <c r="AC56" s="139">
        <f t="shared" si="32"/>
        <v>0</v>
      </c>
      <c r="AD56" s="138">
        <v>0</v>
      </c>
      <c r="AE56" s="139">
        <f t="shared" si="33"/>
        <v>0</v>
      </c>
      <c r="AF56" s="5"/>
      <c r="AG56" s="9"/>
      <c r="AH56" s="10"/>
      <c r="AI56" s="10"/>
      <c r="AJ56" s="10"/>
      <c r="AK56" s="10"/>
      <c r="AL56" s="10"/>
      <c r="AM56" s="9"/>
      <c r="AN56" s="9"/>
      <c r="AO56" s="9"/>
      <c r="AP56" s="9"/>
      <c r="AQ56" s="9"/>
      <c r="AR56" s="9"/>
      <c r="AS56" s="9"/>
      <c r="AT56" s="9"/>
      <c r="AU56" s="11"/>
    </row>
    <row r="57" spans="1:47" ht="18.75" x14ac:dyDescent="0.25">
      <c r="A57" s="136"/>
      <c r="B57" s="137"/>
      <c r="C57" s="137"/>
      <c r="D57" s="137"/>
      <c r="E57" s="137"/>
      <c r="F57" s="137"/>
      <c r="G57" s="138">
        <v>0</v>
      </c>
      <c r="H57" s="139">
        <f t="shared" si="18"/>
        <v>0</v>
      </c>
      <c r="I57" s="139">
        <f t="shared" si="19"/>
        <v>0</v>
      </c>
      <c r="J57" s="138">
        <v>0</v>
      </c>
      <c r="K57" s="139">
        <f t="shared" si="20"/>
        <v>0</v>
      </c>
      <c r="L57" s="139">
        <f t="shared" si="21"/>
        <v>0</v>
      </c>
      <c r="M57" s="138">
        <v>0</v>
      </c>
      <c r="N57" s="139">
        <f t="shared" si="22"/>
        <v>0</v>
      </c>
      <c r="O57" s="139">
        <f t="shared" si="23"/>
        <v>0</v>
      </c>
      <c r="P57" s="138">
        <v>0</v>
      </c>
      <c r="Q57" s="139">
        <f t="shared" si="24"/>
        <v>0</v>
      </c>
      <c r="R57" s="139">
        <f t="shared" si="25"/>
        <v>0</v>
      </c>
      <c r="S57" s="138">
        <v>0</v>
      </c>
      <c r="T57" s="139">
        <f t="shared" si="26"/>
        <v>0</v>
      </c>
      <c r="U57" s="139">
        <f t="shared" si="27"/>
        <v>0</v>
      </c>
      <c r="V57" s="138">
        <v>0</v>
      </c>
      <c r="W57" s="139">
        <f t="shared" si="28"/>
        <v>0</v>
      </c>
      <c r="X57" s="139">
        <f t="shared" si="29"/>
        <v>0</v>
      </c>
      <c r="Y57" s="138" t="s">
        <v>37</v>
      </c>
      <c r="Z57" s="139">
        <f t="shared" si="30"/>
        <v>0</v>
      </c>
      <c r="AA57" s="139">
        <f t="shared" si="31"/>
        <v>0</v>
      </c>
      <c r="AB57" s="139">
        <v>1000</v>
      </c>
      <c r="AC57" s="139">
        <f t="shared" si="32"/>
        <v>0</v>
      </c>
      <c r="AD57" s="138">
        <v>0</v>
      </c>
      <c r="AE57" s="139">
        <f t="shared" si="33"/>
        <v>0</v>
      </c>
      <c r="AF57" s="5"/>
      <c r="AG57" s="9"/>
      <c r="AH57" s="10"/>
      <c r="AI57" s="10"/>
      <c r="AJ57" s="10"/>
      <c r="AK57" s="10"/>
      <c r="AL57" s="10"/>
      <c r="AM57" s="9"/>
      <c r="AN57" s="9"/>
      <c r="AO57" s="9"/>
      <c r="AP57" s="9"/>
      <c r="AQ57" s="9"/>
      <c r="AR57" s="9"/>
      <c r="AS57" s="9"/>
      <c r="AT57" s="9"/>
      <c r="AU57" s="11"/>
    </row>
    <row r="58" spans="1:47" ht="18.75" x14ac:dyDescent="0.25">
      <c r="A58" s="136"/>
      <c r="B58" s="137"/>
      <c r="C58" s="137"/>
      <c r="D58" s="137"/>
      <c r="E58" s="137"/>
      <c r="F58" s="137"/>
      <c r="G58" s="138">
        <v>0</v>
      </c>
      <c r="H58" s="139">
        <f t="shared" si="18"/>
        <v>0</v>
      </c>
      <c r="I58" s="139">
        <f t="shared" si="19"/>
        <v>0</v>
      </c>
      <c r="J58" s="138">
        <v>0</v>
      </c>
      <c r="K58" s="139">
        <f t="shared" si="20"/>
        <v>0</v>
      </c>
      <c r="L58" s="139">
        <f t="shared" si="21"/>
        <v>0</v>
      </c>
      <c r="M58" s="138">
        <v>0</v>
      </c>
      <c r="N58" s="139">
        <f t="shared" si="22"/>
        <v>0</v>
      </c>
      <c r="O58" s="139">
        <f t="shared" si="23"/>
        <v>0</v>
      </c>
      <c r="P58" s="138">
        <v>0</v>
      </c>
      <c r="Q58" s="139">
        <f t="shared" si="24"/>
        <v>0</v>
      </c>
      <c r="R58" s="139">
        <f t="shared" si="25"/>
        <v>0</v>
      </c>
      <c r="S58" s="138">
        <v>0</v>
      </c>
      <c r="T58" s="139">
        <f t="shared" si="26"/>
        <v>0</v>
      </c>
      <c r="U58" s="139">
        <f t="shared" si="27"/>
        <v>0</v>
      </c>
      <c r="V58" s="138">
        <v>0</v>
      </c>
      <c r="W58" s="139">
        <f t="shared" si="28"/>
        <v>0</v>
      </c>
      <c r="X58" s="139">
        <f t="shared" si="29"/>
        <v>0</v>
      </c>
      <c r="Y58" s="138" t="s">
        <v>37</v>
      </c>
      <c r="Z58" s="139">
        <f t="shared" si="30"/>
        <v>0</v>
      </c>
      <c r="AA58" s="139">
        <f t="shared" si="31"/>
        <v>0</v>
      </c>
      <c r="AB58" s="139">
        <v>1000</v>
      </c>
      <c r="AC58" s="139">
        <f t="shared" si="32"/>
        <v>0</v>
      </c>
      <c r="AD58" s="138">
        <v>0</v>
      </c>
      <c r="AE58" s="139">
        <f t="shared" si="33"/>
        <v>0</v>
      </c>
      <c r="AF58" s="5"/>
      <c r="AG58" s="9"/>
      <c r="AH58" s="10"/>
      <c r="AI58" s="10"/>
      <c r="AJ58" s="10"/>
      <c r="AK58" s="10"/>
      <c r="AL58" s="10"/>
      <c r="AM58" s="9"/>
      <c r="AN58" s="9"/>
      <c r="AO58" s="9"/>
      <c r="AP58" s="9"/>
      <c r="AQ58" s="9"/>
      <c r="AR58" s="9"/>
      <c r="AS58" s="9"/>
      <c r="AT58" s="9"/>
      <c r="AU58" s="11"/>
    </row>
    <row r="59" spans="1:47" ht="18.75" x14ac:dyDescent="0.25">
      <c r="A59" s="136"/>
      <c r="B59" s="137"/>
      <c r="C59" s="137"/>
      <c r="D59" s="137"/>
      <c r="E59" s="137"/>
      <c r="F59" s="137"/>
      <c r="G59" s="138">
        <v>0</v>
      </c>
      <c r="H59" s="139">
        <f t="shared" si="18"/>
        <v>0</v>
      </c>
      <c r="I59" s="139">
        <f t="shared" si="19"/>
        <v>0</v>
      </c>
      <c r="J59" s="138">
        <v>0</v>
      </c>
      <c r="K59" s="139">
        <f t="shared" si="20"/>
        <v>0</v>
      </c>
      <c r="L59" s="139">
        <f t="shared" si="21"/>
        <v>0</v>
      </c>
      <c r="M59" s="138">
        <v>0</v>
      </c>
      <c r="N59" s="139">
        <f t="shared" si="22"/>
        <v>0</v>
      </c>
      <c r="O59" s="139">
        <f t="shared" si="23"/>
        <v>0</v>
      </c>
      <c r="P59" s="138">
        <v>0</v>
      </c>
      <c r="Q59" s="139">
        <f t="shared" si="24"/>
        <v>0</v>
      </c>
      <c r="R59" s="139">
        <f t="shared" si="25"/>
        <v>0</v>
      </c>
      <c r="S59" s="138">
        <v>0</v>
      </c>
      <c r="T59" s="139">
        <f t="shared" si="26"/>
        <v>0</v>
      </c>
      <c r="U59" s="139">
        <f t="shared" si="27"/>
        <v>0</v>
      </c>
      <c r="V59" s="138">
        <v>0</v>
      </c>
      <c r="W59" s="139">
        <f t="shared" si="28"/>
        <v>0</v>
      </c>
      <c r="X59" s="139">
        <f t="shared" si="29"/>
        <v>0</v>
      </c>
      <c r="Y59" s="138" t="s">
        <v>37</v>
      </c>
      <c r="Z59" s="139">
        <f t="shared" si="30"/>
        <v>0</v>
      </c>
      <c r="AA59" s="139">
        <f t="shared" si="31"/>
        <v>0</v>
      </c>
      <c r="AB59" s="139">
        <v>1000</v>
      </c>
      <c r="AC59" s="139">
        <f t="shared" si="32"/>
        <v>0</v>
      </c>
      <c r="AD59" s="138">
        <v>0</v>
      </c>
      <c r="AE59" s="139">
        <f t="shared" si="33"/>
        <v>0</v>
      </c>
      <c r="AF59" s="5"/>
      <c r="AG59" s="9"/>
      <c r="AH59" s="10"/>
      <c r="AI59" s="10"/>
      <c r="AJ59" s="10"/>
      <c r="AK59" s="10"/>
      <c r="AL59" s="10"/>
      <c r="AM59" s="9"/>
      <c r="AN59" s="9"/>
      <c r="AO59" s="9"/>
      <c r="AP59" s="9"/>
      <c r="AQ59" s="9"/>
      <c r="AR59" s="9"/>
      <c r="AS59" s="9"/>
      <c r="AT59" s="9"/>
      <c r="AU59" s="11"/>
    </row>
    <row r="60" spans="1:47" ht="18.75" x14ac:dyDescent="0.25">
      <c r="A60" s="136"/>
      <c r="B60" s="137"/>
      <c r="C60" s="137"/>
      <c r="D60" s="137"/>
      <c r="E60" s="137"/>
      <c r="F60" s="137"/>
      <c r="G60" s="138">
        <v>0</v>
      </c>
      <c r="H60" s="139">
        <f t="shared" si="18"/>
        <v>0</v>
      </c>
      <c r="I60" s="139">
        <f t="shared" si="19"/>
        <v>0</v>
      </c>
      <c r="J60" s="138">
        <v>0</v>
      </c>
      <c r="K60" s="139">
        <f t="shared" si="20"/>
        <v>0</v>
      </c>
      <c r="L60" s="139">
        <f t="shared" si="21"/>
        <v>0</v>
      </c>
      <c r="M60" s="138">
        <v>0</v>
      </c>
      <c r="N60" s="139">
        <f t="shared" si="22"/>
        <v>0</v>
      </c>
      <c r="O60" s="139">
        <f t="shared" si="23"/>
        <v>0</v>
      </c>
      <c r="P60" s="138">
        <v>0</v>
      </c>
      <c r="Q60" s="139">
        <f t="shared" si="24"/>
        <v>0</v>
      </c>
      <c r="R60" s="139">
        <f t="shared" si="25"/>
        <v>0</v>
      </c>
      <c r="S60" s="138">
        <v>0</v>
      </c>
      <c r="T60" s="139">
        <f t="shared" si="26"/>
        <v>0</v>
      </c>
      <c r="U60" s="139">
        <f t="shared" si="27"/>
        <v>0</v>
      </c>
      <c r="V60" s="138">
        <v>0</v>
      </c>
      <c r="W60" s="139">
        <f t="shared" si="28"/>
        <v>0</v>
      </c>
      <c r="X60" s="139">
        <f t="shared" si="29"/>
        <v>0</v>
      </c>
      <c r="Y60" s="138" t="s">
        <v>37</v>
      </c>
      <c r="Z60" s="139">
        <f t="shared" si="30"/>
        <v>0</v>
      </c>
      <c r="AA60" s="139">
        <f t="shared" si="31"/>
        <v>0</v>
      </c>
      <c r="AB60" s="139">
        <v>1000</v>
      </c>
      <c r="AC60" s="139">
        <f t="shared" si="32"/>
        <v>0</v>
      </c>
      <c r="AD60" s="138">
        <v>0</v>
      </c>
      <c r="AE60" s="139">
        <f t="shared" si="33"/>
        <v>0</v>
      </c>
      <c r="AF60" s="5"/>
      <c r="AG60" s="9"/>
      <c r="AH60" s="10"/>
      <c r="AI60" s="10"/>
      <c r="AJ60" s="10"/>
      <c r="AK60" s="10"/>
      <c r="AL60" s="10"/>
      <c r="AM60" s="9"/>
      <c r="AN60" s="9"/>
      <c r="AO60" s="9"/>
      <c r="AP60" s="9"/>
      <c r="AQ60" s="9"/>
      <c r="AR60" s="9"/>
      <c r="AS60" s="9"/>
      <c r="AT60" s="9"/>
      <c r="AU60" s="11"/>
    </row>
    <row r="61" spans="1:47" ht="15.75" x14ac:dyDescent="0.25">
      <c r="A61" s="11"/>
      <c r="B61" s="11"/>
      <c r="C61" s="11"/>
      <c r="D61" s="11"/>
      <c r="AF61" s="5"/>
      <c r="AG61" s="9"/>
      <c r="AH61" s="10"/>
      <c r="AI61" s="10"/>
      <c r="AJ61" s="10"/>
      <c r="AK61" s="10"/>
      <c r="AL61" s="10"/>
      <c r="AM61" s="9"/>
      <c r="AN61" s="9"/>
      <c r="AO61" s="9"/>
      <c r="AP61" s="9"/>
      <c r="AQ61" s="9"/>
      <c r="AR61" s="9"/>
      <c r="AS61" s="9"/>
      <c r="AT61" s="9"/>
      <c r="AU61" s="11"/>
    </row>
    <row r="62" spans="1:47" ht="15.75" x14ac:dyDescent="0.25">
      <c r="A62" s="11"/>
      <c r="B62" s="11"/>
      <c r="C62" s="11"/>
      <c r="D62" s="11"/>
      <c r="AF62" s="5"/>
      <c r="AG62" s="9"/>
      <c r="AH62" s="10"/>
      <c r="AI62" s="10"/>
      <c r="AJ62" s="10"/>
      <c r="AK62" s="10"/>
      <c r="AL62" s="10"/>
      <c r="AM62" s="9"/>
      <c r="AN62" s="9"/>
      <c r="AO62" s="9"/>
      <c r="AP62" s="9"/>
      <c r="AQ62" s="9"/>
      <c r="AR62" s="9"/>
      <c r="AS62" s="9"/>
      <c r="AT62" s="9"/>
      <c r="AU62" s="11"/>
    </row>
    <row r="63" spans="1:47" ht="15.75" x14ac:dyDescent="0.25">
      <c r="A63" s="11"/>
      <c r="B63" s="11"/>
      <c r="C63" s="11"/>
      <c r="D63" s="11"/>
      <c r="AF63" s="5"/>
      <c r="AG63" s="9"/>
      <c r="AH63" s="10"/>
      <c r="AI63" s="10"/>
      <c r="AJ63" s="10"/>
      <c r="AK63" s="10"/>
      <c r="AL63" s="10"/>
      <c r="AM63" s="9"/>
      <c r="AN63" s="9"/>
      <c r="AO63" s="9"/>
      <c r="AP63" s="9"/>
      <c r="AQ63" s="9"/>
      <c r="AR63" s="9"/>
      <c r="AS63" s="9"/>
      <c r="AT63" s="9"/>
      <c r="AU63" s="11"/>
    </row>
    <row r="64" spans="1:47" ht="15.75" x14ac:dyDescent="0.25">
      <c r="A64" s="11"/>
      <c r="B64" s="11"/>
      <c r="C64" s="11"/>
      <c r="D64" s="11"/>
      <c r="AF64" s="5"/>
      <c r="AG64" s="9"/>
      <c r="AH64" s="10"/>
      <c r="AI64" s="10"/>
      <c r="AJ64" s="10"/>
      <c r="AK64" s="10"/>
      <c r="AL64" s="10"/>
      <c r="AM64" s="9"/>
      <c r="AN64" s="9"/>
      <c r="AO64" s="9"/>
      <c r="AP64" s="9"/>
      <c r="AQ64" s="9"/>
      <c r="AR64" s="9"/>
      <c r="AS64" s="9"/>
      <c r="AT64" s="9"/>
      <c r="AU64" s="11"/>
    </row>
    <row r="65" spans="1:47" ht="15.75" x14ac:dyDescent="0.25">
      <c r="A65" s="11"/>
      <c r="B65" s="11"/>
      <c r="C65" s="11"/>
      <c r="D65" s="11"/>
      <c r="AF65" s="5"/>
      <c r="AG65" s="9"/>
      <c r="AH65" s="10"/>
      <c r="AI65" s="10"/>
      <c r="AJ65" s="10"/>
      <c r="AK65" s="10"/>
      <c r="AL65" s="10"/>
      <c r="AM65" s="9"/>
      <c r="AN65" s="9"/>
      <c r="AO65" s="9"/>
      <c r="AP65" s="9"/>
      <c r="AQ65" s="9"/>
      <c r="AR65" s="9"/>
      <c r="AS65" s="9"/>
      <c r="AT65" s="9"/>
      <c r="AU65" s="11"/>
    </row>
    <row r="66" spans="1:47" ht="15.75" x14ac:dyDescent="0.25">
      <c r="A66" s="11"/>
      <c r="B66" s="11"/>
      <c r="C66" s="11"/>
      <c r="D66" s="11"/>
      <c r="AF66" s="5"/>
      <c r="AG66" s="9"/>
      <c r="AH66" s="10"/>
      <c r="AI66" s="10"/>
      <c r="AJ66" s="10"/>
      <c r="AK66" s="10"/>
      <c r="AL66" s="10"/>
      <c r="AM66" s="9"/>
      <c r="AN66" s="9"/>
      <c r="AO66" s="9"/>
      <c r="AP66" s="9"/>
      <c r="AQ66" s="9"/>
      <c r="AR66" s="9"/>
      <c r="AS66" s="9"/>
      <c r="AT66" s="9"/>
      <c r="AU66" s="11"/>
    </row>
    <row r="67" spans="1:47" ht="15.75" x14ac:dyDescent="0.25">
      <c r="A67" s="11"/>
      <c r="B67" s="11"/>
      <c r="C67" s="11"/>
      <c r="D67" s="11"/>
      <c r="AF67" s="5"/>
      <c r="AG67" s="9"/>
      <c r="AH67" s="10"/>
      <c r="AI67" s="10"/>
      <c r="AJ67" s="10"/>
      <c r="AK67" s="10"/>
      <c r="AL67" s="10"/>
      <c r="AM67" s="9"/>
      <c r="AN67" s="9"/>
      <c r="AO67" s="9"/>
      <c r="AP67" s="9"/>
      <c r="AQ67" s="9"/>
      <c r="AR67" s="9"/>
      <c r="AS67" s="9"/>
      <c r="AT67" s="9"/>
      <c r="AU67" s="11"/>
    </row>
    <row r="68" spans="1:47" ht="15.75" x14ac:dyDescent="0.25">
      <c r="A68" s="11"/>
      <c r="B68" s="11"/>
      <c r="C68" s="11"/>
      <c r="D68" s="11"/>
      <c r="AF68" s="5"/>
      <c r="AG68" s="9"/>
      <c r="AH68" s="10"/>
      <c r="AI68" s="10"/>
      <c r="AJ68" s="10"/>
      <c r="AK68" s="10"/>
      <c r="AL68" s="10"/>
      <c r="AM68" s="9"/>
      <c r="AN68" s="9"/>
      <c r="AO68" s="9"/>
      <c r="AP68" s="9"/>
      <c r="AQ68" s="9"/>
      <c r="AR68" s="9"/>
      <c r="AS68" s="9"/>
      <c r="AT68" s="9"/>
      <c r="AU68" s="11"/>
    </row>
    <row r="69" spans="1:47" ht="15.75" x14ac:dyDescent="0.25">
      <c r="A69" s="11"/>
      <c r="B69" s="11"/>
      <c r="C69" s="11"/>
      <c r="D69" s="11"/>
      <c r="AF69" s="5"/>
      <c r="AG69" s="9"/>
      <c r="AH69" s="10"/>
      <c r="AI69" s="10"/>
      <c r="AJ69" s="10"/>
      <c r="AK69" s="10"/>
      <c r="AL69" s="10"/>
      <c r="AM69" s="9"/>
      <c r="AN69" s="9"/>
      <c r="AO69" s="9"/>
      <c r="AP69" s="9"/>
      <c r="AQ69" s="9"/>
      <c r="AR69" s="9"/>
      <c r="AS69" s="9"/>
      <c r="AT69" s="9"/>
      <c r="AU69" s="11"/>
    </row>
    <row r="70" spans="1:47" ht="15.75" x14ac:dyDescent="0.25">
      <c r="A70" s="11"/>
      <c r="B70" s="11"/>
      <c r="C70" s="11"/>
      <c r="D70" s="11"/>
      <c r="AF70" s="5"/>
      <c r="AG70" s="9"/>
      <c r="AH70" s="10"/>
      <c r="AI70" s="10"/>
      <c r="AJ70" s="10"/>
      <c r="AK70" s="10"/>
      <c r="AL70" s="10"/>
      <c r="AM70" s="9"/>
      <c r="AN70" s="9"/>
      <c r="AO70" s="9"/>
      <c r="AP70" s="9"/>
      <c r="AQ70" s="9"/>
      <c r="AR70" s="9"/>
      <c r="AS70" s="9"/>
      <c r="AT70" s="9"/>
      <c r="AU70" s="11"/>
    </row>
    <row r="71" spans="1:47" ht="15.75" x14ac:dyDescent="0.25">
      <c r="A71" s="11"/>
      <c r="B71" s="11"/>
      <c r="C71" s="11"/>
      <c r="D71" s="11"/>
      <c r="AF71" s="5"/>
      <c r="AG71" s="9"/>
      <c r="AH71" s="10"/>
      <c r="AI71" s="10"/>
      <c r="AJ71" s="10"/>
      <c r="AK71" s="10"/>
      <c r="AL71" s="10"/>
      <c r="AM71" s="9"/>
      <c r="AN71" s="9"/>
      <c r="AO71" s="9"/>
      <c r="AP71" s="9"/>
      <c r="AQ71" s="9"/>
      <c r="AR71" s="9"/>
      <c r="AS71" s="9"/>
      <c r="AT71" s="9"/>
      <c r="AU71" s="11"/>
    </row>
    <row r="72" spans="1:47" ht="15.75" x14ac:dyDescent="0.25">
      <c r="A72" s="11"/>
      <c r="B72" s="11"/>
      <c r="C72" s="11"/>
      <c r="D72" s="11"/>
      <c r="AF72" s="5"/>
      <c r="AG72" s="9"/>
      <c r="AH72" s="10"/>
      <c r="AI72" s="10"/>
      <c r="AJ72" s="10"/>
      <c r="AK72" s="10"/>
      <c r="AL72" s="10"/>
      <c r="AM72" s="9"/>
      <c r="AN72" s="9"/>
      <c r="AO72" s="9"/>
      <c r="AP72" s="9"/>
      <c r="AQ72" s="9"/>
      <c r="AR72" s="9"/>
      <c r="AS72" s="9"/>
      <c r="AT72" s="9"/>
      <c r="AU72" s="11"/>
    </row>
    <row r="73" spans="1:47" ht="15.75" x14ac:dyDescent="0.25">
      <c r="A73" s="11"/>
      <c r="B73" s="11"/>
      <c r="C73" s="11"/>
      <c r="D73" s="11"/>
      <c r="AF73" s="5"/>
      <c r="AG73" s="9"/>
      <c r="AH73" s="10"/>
      <c r="AI73" s="10"/>
      <c r="AJ73" s="10"/>
      <c r="AK73" s="10"/>
      <c r="AL73" s="10"/>
      <c r="AM73" s="9"/>
      <c r="AN73" s="9"/>
      <c r="AO73" s="9"/>
      <c r="AP73" s="9"/>
      <c r="AQ73" s="9"/>
      <c r="AR73" s="9"/>
      <c r="AS73" s="9"/>
      <c r="AT73" s="9"/>
      <c r="AU73" s="11"/>
    </row>
    <row r="74" spans="1:47" ht="15.75" x14ac:dyDescent="0.25">
      <c r="A74" s="11"/>
      <c r="B74" s="11"/>
      <c r="C74" s="11"/>
      <c r="D74" s="11"/>
      <c r="AF74" s="5"/>
      <c r="AG74" s="9"/>
      <c r="AH74" s="10"/>
      <c r="AI74" s="10"/>
      <c r="AJ74" s="10"/>
      <c r="AK74" s="10"/>
      <c r="AL74" s="10"/>
      <c r="AM74" s="9"/>
      <c r="AN74" s="9"/>
      <c r="AO74" s="9"/>
      <c r="AP74" s="9"/>
      <c r="AQ74" s="9"/>
      <c r="AR74" s="9"/>
      <c r="AS74" s="9"/>
      <c r="AT74" s="9"/>
      <c r="AU74" s="11"/>
    </row>
    <row r="75" spans="1:47" ht="15.75" x14ac:dyDescent="0.25">
      <c r="A75" s="11"/>
      <c r="B75" s="11"/>
      <c r="C75" s="11"/>
      <c r="D75" s="11"/>
      <c r="AF75" s="5"/>
      <c r="AG75" s="9"/>
      <c r="AH75" s="10"/>
      <c r="AI75" s="10"/>
      <c r="AJ75" s="10"/>
      <c r="AK75" s="10"/>
      <c r="AL75" s="10"/>
      <c r="AM75" s="9"/>
      <c r="AN75" s="9"/>
      <c r="AO75" s="9"/>
      <c r="AP75" s="9"/>
      <c r="AQ75" s="9"/>
      <c r="AR75" s="9"/>
      <c r="AS75" s="9"/>
      <c r="AT75" s="9"/>
      <c r="AU75" s="11"/>
    </row>
    <row r="76" spans="1:47" x14ac:dyDescent="0.25">
      <c r="A76" s="11"/>
      <c r="B76" s="11"/>
      <c r="C76" s="11"/>
      <c r="D76" s="11"/>
    </row>
    <row r="77" spans="1:47" x14ac:dyDescent="0.25">
      <c r="A77" s="9"/>
      <c r="B77" s="9"/>
      <c r="C77" s="9"/>
      <c r="D77" s="9"/>
    </row>
    <row r="78" spans="1:47" x14ac:dyDescent="0.25">
      <c r="A78" s="9"/>
      <c r="B78" s="9"/>
      <c r="C78" s="9"/>
      <c r="D78" s="9"/>
    </row>
    <row r="79" spans="1:47" x14ac:dyDescent="0.25">
      <c r="A79" s="9"/>
      <c r="B79" s="9"/>
      <c r="C79" s="9"/>
      <c r="D79" s="9"/>
    </row>
    <row r="80" spans="1:47" x14ac:dyDescent="0.25">
      <c r="A80" s="9"/>
      <c r="B80" s="9"/>
      <c r="C80" s="9"/>
      <c r="D80" s="9"/>
    </row>
    <row r="81" spans="1:4" x14ac:dyDescent="0.25">
      <c r="A81" s="9"/>
      <c r="B81" s="9"/>
      <c r="C81" s="9"/>
      <c r="D81" s="9"/>
    </row>
    <row r="82" spans="1:4" x14ac:dyDescent="0.25">
      <c r="A82" s="9"/>
      <c r="B82" s="9"/>
      <c r="C82" s="9"/>
      <c r="D82" s="9"/>
    </row>
    <row r="83" spans="1:4" x14ac:dyDescent="0.25">
      <c r="A83" s="9"/>
      <c r="B83" s="9"/>
      <c r="C83" s="9"/>
      <c r="D83" s="9"/>
    </row>
    <row r="84" spans="1:4" x14ac:dyDescent="0.25">
      <c r="A84" s="9"/>
      <c r="B84" s="9"/>
      <c r="C84" s="9"/>
      <c r="D84" s="9"/>
    </row>
    <row r="85" spans="1:4" x14ac:dyDescent="0.25">
      <c r="A85" s="9"/>
      <c r="B85" s="9"/>
      <c r="C85" s="9"/>
      <c r="D85" s="9"/>
    </row>
    <row r="86" spans="1:4" x14ac:dyDescent="0.25">
      <c r="A86" s="9"/>
      <c r="B86" s="9"/>
      <c r="C86" s="9"/>
      <c r="D86" s="9"/>
    </row>
    <row r="87" spans="1:4" x14ac:dyDescent="0.25">
      <c r="A87" s="9"/>
      <c r="B87" s="9"/>
      <c r="C87" s="9"/>
      <c r="D87" s="9"/>
    </row>
    <row r="88" spans="1:4" x14ac:dyDescent="0.25">
      <c r="A88" s="9"/>
      <c r="B88" s="9"/>
      <c r="C88" s="9"/>
      <c r="D88" s="9"/>
    </row>
    <row r="89" spans="1:4" x14ac:dyDescent="0.25">
      <c r="A89" s="9"/>
      <c r="B89" s="9"/>
      <c r="C89" s="9"/>
      <c r="D89" s="9"/>
    </row>
    <row r="90" spans="1:4" x14ac:dyDescent="0.25">
      <c r="A90" s="9"/>
      <c r="B90" s="9"/>
      <c r="C90" s="9"/>
      <c r="D90" s="9"/>
    </row>
    <row r="91" spans="1:4" x14ac:dyDescent="0.25">
      <c r="A91" s="9"/>
      <c r="B91" s="9"/>
      <c r="C91" s="9"/>
      <c r="D91" s="9"/>
    </row>
    <row r="92" spans="1:4" x14ac:dyDescent="0.25">
      <c r="A92" s="9"/>
      <c r="B92" s="9"/>
      <c r="C92" s="9"/>
      <c r="D92" s="9"/>
    </row>
    <row r="93" spans="1:4" x14ac:dyDescent="0.25">
      <c r="A93" s="9"/>
      <c r="B93" s="9"/>
      <c r="C93" s="9"/>
      <c r="D93" s="9"/>
    </row>
    <row r="94" spans="1:4" x14ac:dyDescent="0.25">
      <c r="A94" s="9"/>
      <c r="B94" s="9"/>
      <c r="C94" s="9"/>
      <c r="D94" s="9"/>
    </row>
    <row r="95" spans="1:4" x14ac:dyDescent="0.25">
      <c r="A95" s="9"/>
      <c r="B95" s="9"/>
      <c r="C95" s="9"/>
      <c r="D95" s="9"/>
    </row>
    <row r="96" spans="1:4" x14ac:dyDescent="0.25">
      <c r="A96" s="9"/>
      <c r="B96" s="9"/>
      <c r="C96" s="9"/>
      <c r="D96" s="9"/>
    </row>
    <row r="97" spans="1:4" x14ac:dyDescent="0.25">
      <c r="A97" s="9"/>
      <c r="B97" s="9"/>
      <c r="C97" s="9"/>
      <c r="D97" s="9"/>
    </row>
    <row r="98" spans="1:4" x14ac:dyDescent="0.25">
      <c r="A98" s="9"/>
      <c r="B98" s="9"/>
      <c r="C98" s="9"/>
      <c r="D98" s="9"/>
    </row>
    <row r="99" spans="1:4" x14ac:dyDescent="0.25">
      <c r="A99" s="9"/>
      <c r="B99" s="9"/>
      <c r="C99" s="9"/>
      <c r="D99" s="9"/>
    </row>
    <row r="100" spans="1:4" x14ac:dyDescent="0.25">
      <c r="A100" s="9"/>
      <c r="B100" s="9"/>
      <c r="C100" s="9"/>
      <c r="D100" s="9"/>
    </row>
    <row r="101" spans="1:4" x14ac:dyDescent="0.25">
      <c r="A101" s="9"/>
      <c r="B101" s="9"/>
      <c r="C101" s="9"/>
      <c r="D101" s="9"/>
    </row>
    <row r="102" spans="1:4" x14ac:dyDescent="0.25">
      <c r="A102" s="9"/>
      <c r="B102" s="9"/>
      <c r="C102" s="9"/>
      <c r="D102" s="9"/>
    </row>
    <row r="103" spans="1:4" x14ac:dyDescent="0.25">
      <c r="A103" s="9"/>
      <c r="B103" s="9"/>
      <c r="C103" s="9"/>
      <c r="D103" s="9"/>
    </row>
    <row r="104" spans="1:4" x14ac:dyDescent="0.25">
      <c r="A104" s="9"/>
      <c r="B104" s="9"/>
      <c r="C104" s="9"/>
      <c r="D104" s="9"/>
    </row>
    <row r="105" spans="1:4" x14ac:dyDescent="0.25">
      <c r="A105" s="9"/>
      <c r="B105" s="9"/>
      <c r="C105" s="9"/>
      <c r="D105" s="9"/>
    </row>
    <row r="106" spans="1:4" x14ac:dyDescent="0.25">
      <c r="A106" s="9"/>
      <c r="B106" s="9"/>
      <c r="C106" s="9"/>
      <c r="D106" s="9"/>
    </row>
    <row r="107" spans="1:4" x14ac:dyDescent="0.25">
      <c r="A107" s="9"/>
      <c r="B107" s="9"/>
      <c r="C107" s="9"/>
      <c r="D107" s="9"/>
    </row>
  </sheetData>
  <sheetProtection algorithmName="SHA-512" hashValue="LWyuUDdKp+rN+ptzhF261+masNH9ZXzI12wNoYkfBrlUW8gY9JoaWIai2kA52VaJZywy2yZngYR2pdSN6Se0Pw==" saltValue="MH8c+98j7gfp5KYXDhsGGw==" spinCount="100000" sheet="1"/>
  <mergeCells count="25">
    <mergeCell ref="AQ1:AR1"/>
    <mergeCell ref="A2:A3"/>
    <mergeCell ref="B2:B3"/>
    <mergeCell ref="C2:C3"/>
    <mergeCell ref="D2:D3"/>
    <mergeCell ref="E2:E3"/>
    <mergeCell ref="F2:F3"/>
    <mergeCell ref="G2:I2"/>
    <mergeCell ref="J2:L2"/>
    <mergeCell ref="M2:O2"/>
    <mergeCell ref="A1:AE1"/>
    <mergeCell ref="AG1:AH1"/>
    <mergeCell ref="AI1:AJ1"/>
    <mergeCell ref="AK1:AL1"/>
    <mergeCell ref="AM1:AN1"/>
    <mergeCell ref="AO1:AP1"/>
    <mergeCell ref="A12:AE12"/>
    <mergeCell ref="AD2:AD3"/>
    <mergeCell ref="AE2:AE3"/>
    <mergeCell ref="P2:R2"/>
    <mergeCell ref="S2:U2"/>
    <mergeCell ref="V2:X2"/>
    <mergeCell ref="Y2:AA2"/>
    <mergeCell ref="AB2:AB3"/>
    <mergeCell ref="AC2:AC3"/>
  </mergeCells>
  <conditionalFormatting sqref="AC4:AC11">
    <cfRule type="cellIs" dxfId="51" priority="14" operator="between">
      <formula>951</formula>
      <formula>1000</formula>
    </cfRule>
    <cfRule type="cellIs" dxfId="50" priority="15" operator="between">
      <formula>901</formula>
      <formula>950</formula>
    </cfRule>
    <cfRule type="cellIs" dxfId="49" priority="16" operator="between">
      <formula>851</formula>
      <formula>900</formula>
    </cfRule>
    <cfRule type="cellIs" dxfId="48" priority="17" operator="between">
      <formula>801</formula>
      <formula>850</formula>
    </cfRule>
    <cfRule type="cellIs" dxfId="47" priority="18" operator="between">
      <formula>751</formula>
      <formula>800</formula>
    </cfRule>
    <cfRule type="cellIs" dxfId="46" priority="19" operator="between">
      <formula>701</formula>
      <formula>750</formula>
    </cfRule>
    <cfRule type="cellIs" dxfId="45" priority="20" operator="between">
      <formula>651</formula>
      <formula>700</formula>
    </cfRule>
    <cfRule type="cellIs" dxfId="44" priority="21" operator="between">
      <formula>601</formula>
      <formula>650</formula>
    </cfRule>
    <cfRule type="cellIs" dxfId="43" priority="22" operator="between">
      <formula>551</formula>
      <formula>600</formula>
    </cfRule>
    <cfRule type="cellIs" dxfId="42" priority="23" operator="between">
      <formula>501</formula>
      <formula>550</formula>
    </cfRule>
    <cfRule type="cellIs" dxfId="41" priority="25" operator="between">
      <formula>451</formula>
      <formula>500</formula>
    </cfRule>
    <cfRule type="cellIs" dxfId="40" priority="26" operator="between">
      <formula>401</formula>
      <formula>450</formula>
    </cfRule>
    <cfRule type="cellIs" dxfId="39" priority="27" operator="between">
      <formula>0</formula>
      <formula>400</formula>
    </cfRule>
  </conditionalFormatting>
  <conditionalFormatting sqref="AD7:AD11">
    <cfRule type="cellIs" dxfId="38" priority="41" operator="equal">
      <formula>"951-1000"</formula>
    </cfRule>
    <cfRule type="cellIs" dxfId="37" priority="42" operator="equal">
      <formula>"901-950"</formula>
    </cfRule>
    <cfRule type="cellIs" dxfId="36" priority="43" operator="equal">
      <formula>"851-900"</formula>
    </cfRule>
    <cfRule type="cellIs" dxfId="35" priority="44" operator="equal">
      <formula>"801-850"</formula>
    </cfRule>
    <cfRule type="cellIs" dxfId="34" priority="45" operator="equal">
      <formula>"751-800"</formula>
    </cfRule>
    <cfRule type="cellIs" dxfId="33" priority="46" operator="equal">
      <formula>"701-750"</formula>
    </cfRule>
    <cfRule type="cellIs" dxfId="32" priority="47" operator="equal">
      <formula>"651-700"</formula>
    </cfRule>
    <cfRule type="cellIs" dxfId="31" priority="48" operator="equal">
      <formula>"551-650"</formula>
    </cfRule>
    <cfRule type="cellIs" dxfId="30" priority="49" operator="equal">
      <formula>"501-550"</formula>
    </cfRule>
    <cfRule type="cellIs" dxfId="29" priority="50" operator="equal">
      <formula>"451-500"</formula>
    </cfRule>
    <cfRule type="cellIs" dxfId="28" priority="51" operator="equal">
      <formula>"401-450"</formula>
    </cfRule>
    <cfRule type="cellIs" dxfId="27" priority="52" operator="equal">
      <formula>"351-400"</formula>
    </cfRule>
    <cfRule type="cellIs" dxfId="26" priority="53" operator="equal">
      <formula>"0-350"</formula>
    </cfRule>
  </conditionalFormatting>
  <conditionalFormatting sqref="AE4:AE11">
    <cfRule type="cellIs" dxfId="25" priority="28" operator="equal">
      <formula>"الف-یک"</formula>
    </cfRule>
    <cfRule type="cellIs" dxfId="24" priority="29" operator="equal">
      <formula>"ب-یک"</formula>
    </cfRule>
    <cfRule type="cellIs" dxfId="23" priority="30" operator="equal">
      <formula>"ج-یک"</formula>
    </cfRule>
    <cfRule type="cellIs" dxfId="22" priority="31" operator="equal">
      <formula>"الف-دو"</formula>
    </cfRule>
    <cfRule type="cellIs" dxfId="21" priority="32" operator="equal">
      <formula>"ب-دو"</formula>
    </cfRule>
    <cfRule type="cellIs" dxfId="20" priority="33" operator="equal">
      <formula>"ج-دو"</formula>
    </cfRule>
    <cfRule type="cellIs" dxfId="19" priority="34" operator="equal">
      <formula>"الف-سوم"</formula>
    </cfRule>
    <cfRule type="cellIs" dxfId="18" priority="35" operator="equal">
      <formula>"ب-سوم"</formula>
    </cfRule>
    <cfRule type="cellIs" dxfId="17" priority="36" operator="equal">
      <formula>"ج-سوم"</formula>
    </cfRule>
    <cfRule type="cellIs" dxfId="16" priority="37" operator="equal">
      <formula>"الف-چهارم"</formula>
    </cfRule>
    <cfRule type="cellIs" dxfId="15" priority="38" operator="equal">
      <formula>"ب-چهارم"</formula>
    </cfRule>
    <cfRule type="cellIs" dxfId="14" priority="39" operator="equal">
      <formula>"ج-چهارم"</formula>
    </cfRule>
    <cfRule type="cellIs" dxfId="13" priority="40" operator="equal">
      <formula>"بدون درجه"</formula>
    </cfRule>
  </conditionalFormatting>
  <conditionalFormatting sqref="AD4:AD6">
    <cfRule type="cellIs" dxfId="12" priority="1" operator="equal">
      <formula>"951-1000"</formula>
    </cfRule>
    <cfRule type="cellIs" dxfId="11" priority="2" operator="equal">
      <formula>"901-950"</formula>
    </cfRule>
    <cfRule type="cellIs" dxfId="10" priority="3" operator="equal">
      <formula>"851-900"</formula>
    </cfRule>
    <cfRule type="cellIs" dxfId="9" priority="4" operator="equal">
      <formula>"801-850"</formula>
    </cfRule>
    <cfRule type="cellIs" dxfId="8" priority="5" operator="equal">
      <formula>"751-800"</formula>
    </cfRule>
    <cfRule type="cellIs" dxfId="7" priority="6" operator="equal">
      <formula>"701-750"</formula>
    </cfRule>
    <cfRule type="cellIs" dxfId="6" priority="7" operator="equal">
      <formula>"651-700"</formula>
    </cfRule>
    <cfRule type="cellIs" dxfId="5" priority="8" operator="equal">
      <formula>"601-650"</formula>
    </cfRule>
    <cfRule type="cellIs" dxfId="4" priority="9" operator="equal">
      <formula>"551-600"</formula>
    </cfRule>
    <cfRule type="cellIs" dxfId="3" priority="10" operator="equal">
      <formula>"501-550"</formula>
    </cfRule>
    <cfRule type="cellIs" dxfId="2" priority="11" operator="equal">
      <formula>"451-500"</formula>
    </cfRule>
    <cfRule type="cellIs" dxfId="1" priority="12" operator="equal">
      <formula>"401-450"</formula>
    </cfRule>
    <cfRule type="cellIs" dxfId="0" priority="13" operator="equal">
      <formula>"0-400"</formula>
    </cfRule>
  </conditionalFormatting>
  <dataValidations count="8">
    <dataValidation type="list" allowBlank="1" showInputMessage="1" showErrorMessage="1" sqref="J4:J11 J13:J60">
      <formula1>$AI$2:$AI$12</formula1>
    </dataValidation>
    <dataValidation type="list" allowBlank="1" showInputMessage="1" showErrorMessage="1" sqref="P4:P11 P13:P60">
      <formula1>$AM$2:$AM$5</formula1>
    </dataValidation>
    <dataValidation type="list" allowBlank="1" showInputMessage="1" showErrorMessage="1" sqref="V4:V11 V13:V60">
      <formula1>$AQ$2:$AQ$22</formula1>
    </dataValidation>
    <dataValidation type="list" allowBlank="1" showInputMessage="1" showErrorMessage="1" sqref="S4:S11 S13:S60">
      <formula1>$AO$2:$AO$6</formula1>
    </dataValidation>
    <dataValidation type="list" allowBlank="1" showInputMessage="1" showErrorMessage="1" sqref="M4:M11 M13:M60">
      <formula1>$AK$2:$AK$4</formula1>
    </dataValidation>
    <dataValidation type="list" allowBlank="1" showInputMessage="1" showErrorMessage="1" sqref="AD4:AD11 AD13:AD60">
      <formula1>$AL$8:$AL$21</formula1>
    </dataValidation>
    <dataValidation type="list" allowBlank="1" showInputMessage="1" showErrorMessage="1" sqref="G4:G11 G13:G60">
      <formula1>$AG$2:$AG$6</formula1>
    </dataValidation>
    <dataValidation type="list" allowBlank="1" showInputMessage="1" showErrorMessage="1" sqref="Y4:Y11 Y13:Y60">
      <formula1>$AS$2:$AS$8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70C0"/>
  </sheetPr>
  <dimension ref="A1:AV137"/>
  <sheetViews>
    <sheetView rightToLeft="1" workbookViewId="0">
      <selection activeCell="AK72" sqref="AK72"/>
    </sheetView>
  </sheetViews>
  <sheetFormatPr defaultRowHeight="15.75" x14ac:dyDescent="0.25"/>
  <cols>
    <col min="1" max="1" width="5.28515625" customWidth="1"/>
    <col min="2" max="2" width="12" customWidth="1"/>
    <col min="3" max="3" width="13.140625" customWidth="1"/>
    <col min="4" max="4" width="16.7109375" customWidth="1"/>
    <col min="5" max="5" width="15.5703125" style="192" customWidth="1"/>
    <col min="6" max="6" width="14.42578125" customWidth="1"/>
    <col min="8" max="8" width="6" bestFit="1" customWidth="1"/>
    <col min="9" max="9" width="5.85546875" customWidth="1"/>
    <col min="11" max="11" width="6" bestFit="1" customWidth="1"/>
    <col min="12" max="12" width="5.42578125" customWidth="1"/>
    <col min="14" max="14" width="6" customWidth="1"/>
    <col min="15" max="15" width="6.140625" customWidth="1"/>
    <col min="16" max="16" width="7.28515625" customWidth="1"/>
    <col min="17" max="17" width="5.5703125" customWidth="1"/>
    <col min="18" max="18" width="5.85546875" bestFit="1" customWidth="1"/>
    <col min="20" max="20" width="5.140625" bestFit="1" customWidth="1"/>
    <col min="21" max="21" width="5.85546875" customWidth="1"/>
    <col min="22" max="22" width="6.42578125" customWidth="1"/>
    <col min="23" max="24" width="6" customWidth="1"/>
    <col min="26" max="26" width="6.42578125" customWidth="1"/>
    <col min="27" max="27" width="5.140625" customWidth="1"/>
    <col min="29" max="29" width="9.140625" style="190"/>
    <col min="32" max="47" width="9.140625" style="77"/>
    <col min="48" max="48" width="9.140625" style="107"/>
  </cols>
  <sheetData>
    <row r="1" spans="1:47" ht="24.75" thickBot="1" x14ac:dyDescent="0.3">
      <c r="A1" s="236" t="s">
        <v>66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236"/>
      <c r="Y1" s="236"/>
      <c r="Z1" s="236"/>
      <c r="AA1" s="236"/>
      <c r="AB1" s="236"/>
      <c r="AC1" s="236"/>
      <c r="AD1" s="236"/>
      <c r="AE1" s="236"/>
      <c r="AF1" s="1"/>
      <c r="AG1" s="219" t="s">
        <v>2</v>
      </c>
      <c r="AH1" s="219"/>
      <c r="AI1" s="219" t="s">
        <v>3</v>
      </c>
      <c r="AJ1" s="219"/>
      <c r="AK1" s="219" t="s">
        <v>4</v>
      </c>
      <c r="AL1" s="219"/>
      <c r="AM1" s="219" t="s">
        <v>5</v>
      </c>
      <c r="AN1" s="219"/>
      <c r="AO1" s="219" t="s">
        <v>6</v>
      </c>
      <c r="AP1" s="219"/>
      <c r="AQ1" s="219" t="s">
        <v>7</v>
      </c>
      <c r="AR1" s="219"/>
      <c r="AS1" s="2"/>
      <c r="AT1" s="2" t="s">
        <v>8</v>
      </c>
      <c r="AU1" s="109"/>
    </row>
    <row r="2" spans="1:47" ht="24.75" customHeight="1" thickBot="1" x14ac:dyDescent="0.3">
      <c r="A2" s="255" t="s">
        <v>44</v>
      </c>
      <c r="B2" s="222" t="s">
        <v>58</v>
      </c>
      <c r="C2" s="224" t="s">
        <v>15</v>
      </c>
      <c r="D2" s="226" t="s">
        <v>69</v>
      </c>
      <c r="E2" s="222" t="s">
        <v>57</v>
      </c>
      <c r="F2" s="226" t="s">
        <v>16</v>
      </c>
      <c r="G2" s="228" t="s">
        <v>2</v>
      </c>
      <c r="H2" s="229"/>
      <c r="I2" s="230"/>
      <c r="J2" s="231" t="s">
        <v>3</v>
      </c>
      <c r="K2" s="232"/>
      <c r="L2" s="233"/>
      <c r="M2" s="234" t="s">
        <v>4</v>
      </c>
      <c r="N2" s="234"/>
      <c r="O2" s="235"/>
      <c r="P2" s="241" t="s">
        <v>5</v>
      </c>
      <c r="Q2" s="241"/>
      <c r="R2" s="242"/>
      <c r="S2" s="243" t="s">
        <v>33</v>
      </c>
      <c r="T2" s="244"/>
      <c r="U2" s="244"/>
      <c r="V2" s="245" t="s">
        <v>34</v>
      </c>
      <c r="W2" s="246"/>
      <c r="X2" s="247"/>
      <c r="Y2" s="248" t="s">
        <v>35</v>
      </c>
      <c r="Z2" s="249"/>
      <c r="AA2" s="250"/>
      <c r="AB2" s="251" t="s">
        <v>0</v>
      </c>
      <c r="AC2" s="257" t="s">
        <v>1</v>
      </c>
      <c r="AD2" s="237" t="s">
        <v>10</v>
      </c>
      <c r="AE2" s="237" t="s">
        <v>56</v>
      </c>
      <c r="AF2" s="1"/>
      <c r="AG2" s="109">
        <v>0</v>
      </c>
      <c r="AH2" s="109">
        <v>0</v>
      </c>
      <c r="AI2" s="109">
        <v>0</v>
      </c>
      <c r="AJ2" s="109">
        <v>0</v>
      </c>
      <c r="AK2" s="109">
        <v>0</v>
      </c>
      <c r="AL2" s="109">
        <v>0</v>
      </c>
      <c r="AM2" s="109">
        <v>0</v>
      </c>
      <c r="AN2" s="109">
        <v>0</v>
      </c>
      <c r="AO2" s="109">
        <v>0</v>
      </c>
      <c r="AP2" s="109">
        <v>0</v>
      </c>
      <c r="AQ2" s="109">
        <v>0</v>
      </c>
      <c r="AR2" s="109">
        <v>0</v>
      </c>
      <c r="AS2" s="2" t="s">
        <v>37</v>
      </c>
      <c r="AT2" s="2">
        <v>0</v>
      </c>
      <c r="AU2" s="109"/>
    </row>
    <row r="3" spans="1:47" ht="121.5" customHeight="1" thickBot="1" x14ac:dyDescent="0.3">
      <c r="A3" s="256"/>
      <c r="B3" s="223"/>
      <c r="C3" s="225"/>
      <c r="D3" s="227"/>
      <c r="E3" s="223"/>
      <c r="F3" s="227"/>
      <c r="G3" s="22" t="s">
        <v>39</v>
      </c>
      <c r="H3" s="23" t="s">
        <v>36</v>
      </c>
      <c r="I3" s="24" t="s">
        <v>67</v>
      </c>
      <c r="J3" s="25" t="s">
        <v>38</v>
      </c>
      <c r="K3" s="26" t="s">
        <v>36</v>
      </c>
      <c r="L3" s="27" t="s">
        <v>67</v>
      </c>
      <c r="M3" s="28" t="s">
        <v>68</v>
      </c>
      <c r="N3" s="29" t="s">
        <v>36</v>
      </c>
      <c r="O3" s="30" t="s">
        <v>67</v>
      </c>
      <c r="P3" s="31" t="s">
        <v>40</v>
      </c>
      <c r="Q3" s="32" t="s">
        <v>36</v>
      </c>
      <c r="R3" s="33" t="s">
        <v>67</v>
      </c>
      <c r="S3" s="34" t="s">
        <v>41</v>
      </c>
      <c r="T3" s="35" t="s">
        <v>36</v>
      </c>
      <c r="U3" s="36" t="s">
        <v>67</v>
      </c>
      <c r="V3" s="37" t="s">
        <v>42</v>
      </c>
      <c r="W3" s="38" t="s">
        <v>36</v>
      </c>
      <c r="X3" s="39" t="s">
        <v>67</v>
      </c>
      <c r="Y3" s="40" t="s">
        <v>43</v>
      </c>
      <c r="Z3" s="41" t="s">
        <v>36</v>
      </c>
      <c r="AA3" s="42" t="s">
        <v>67</v>
      </c>
      <c r="AB3" s="252"/>
      <c r="AC3" s="258"/>
      <c r="AD3" s="238"/>
      <c r="AE3" s="238"/>
      <c r="AF3" s="3"/>
      <c r="AG3" s="109" t="s">
        <v>32</v>
      </c>
      <c r="AH3" s="109">
        <v>100</v>
      </c>
      <c r="AI3" s="109">
        <v>1000</v>
      </c>
      <c r="AJ3" s="109">
        <v>10</v>
      </c>
      <c r="AK3" s="109" t="s">
        <v>32</v>
      </c>
      <c r="AL3" s="109">
        <v>100</v>
      </c>
      <c r="AM3" s="109" t="s">
        <v>12</v>
      </c>
      <c r="AN3" s="109">
        <v>100</v>
      </c>
      <c r="AO3" s="109" t="s">
        <v>30</v>
      </c>
      <c r="AP3" s="109">
        <v>100</v>
      </c>
      <c r="AQ3" s="109">
        <v>1</v>
      </c>
      <c r="AR3" s="109">
        <v>5</v>
      </c>
      <c r="AS3" s="2" t="s">
        <v>59</v>
      </c>
      <c r="AT3" s="2">
        <v>-10</v>
      </c>
      <c r="AU3" s="4"/>
    </row>
    <row r="4" spans="1:47" ht="24.95" customHeight="1" x14ac:dyDescent="0.45">
      <c r="A4" s="147">
        <v>1</v>
      </c>
      <c r="B4" s="153" t="s">
        <v>65</v>
      </c>
      <c r="C4" s="153" t="s">
        <v>1143</v>
      </c>
      <c r="D4" s="153" t="s">
        <v>1144</v>
      </c>
      <c r="E4" s="178">
        <v>1755335849</v>
      </c>
      <c r="F4" s="153" t="s">
        <v>80</v>
      </c>
      <c r="G4" s="13" t="s">
        <v>32</v>
      </c>
      <c r="H4" s="60">
        <f t="shared" ref="H4:H67" si="0">IFERROR(VLOOKUP(G4,$AG$2:$AH$6,2,FALSE),0)</f>
        <v>100</v>
      </c>
      <c r="I4" s="61">
        <f t="shared" ref="I4:I67" si="1">H4*2</f>
        <v>200</v>
      </c>
      <c r="J4" s="17">
        <v>8000</v>
      </c>
      <c r="K4" s="62">
        <f t="shared" ref="K4:K67" si="2">IFERROR(VLOOKUP(J4,$AI$2:$AJ$12,2,FALSE),0)</f>
        <v>80</v>
      </c>
      <c r="L4" s="63">
        <f t="shared" ref="L4:L67" si="3">K4*2</f>
        <v>160</v>
      </c>
      <c r="M4" s="12" t="s">
        <v>32</v>
      </c>
      <c r="N4" s="64">
        <f t="shared" ref="N4:N67" si="4">IFERROR(VLOOKUP(M4,$AK$2:$AL$4,2,FALSE),0)</f>
        <v>100</v>
      </c>
      <c r="O4" s="65">
        <f t="shared" ref="O4:O67" si="5">N4*2</f>
        <v>200</v>
      </c>
      <c r="P4" s="14" t="s">
        <v>13</v>
      </c>
      <c r="Q4" s="66">
        <f t="shared" ref="Q4:Q67" si="6">IFERROR(VLOOKUP(P4,$AM$2:$AN$5,2,FALSE),0)</f>
        <v>70</v>
      </c>
      <c r="R4" s="67">
        <f t="shared" ref="R4:R67" si="7">Q4*2</f>
        <v>140</v>
      </c>
      <c r="S4" s="15" t="s">
        <v>28</v>
      </c>
      <c r="T4" s="51">
        <f t="shared" ref="T4:T67" si="8">IFERROR(VLOOKUP(S4,$AO$2:$AP$6,2,FALSE),0)</f>
        <v>35</v>
      </c>
      <c r="U4" s="52">
        <f t="shared" ref="U4:U67" si="9">T4*1</f>
        <v>35</v>
      </c>
      <c r="V4" s="20">
        <v>17</v>
      </c>
      <c r="W4" s="53">
        <f t="shared" ref="W4:W67" si="10">IFERROR(VLOOKUP(V4,$AQ$2:$AR$22,2,FALSE),0)</f>
        <v>85</v>
      </c>
      <c r="X4" s="54">
        <f t="shared" ref="X4:X67" si="11">W4*1</f>
        <v>85</v>
      </c>
      <c r="Y4" s="16" t="s">
        <v>37</v>
      </c>
      <c r="Z4" s="55">
        <f t="shared" ref="Z4:Z67" si="12">IFERROR(VLOOKUP(Y4,$AS$2:$AT$8,2,FALSE),0)</f>
        <v>0</v>
      </c>
      <c r="AA4" s="56">
        <f>Z4*1</f>
        <v>0</v>
      </c>
      <c r="AB4" s="57">
        <v>1000</v>
      </c>
      <c r="AC4" s="182">
        <f t="shared" ref="AC4:AC35" si="13">SUM(I4,L4,O4,R4,U4,X4,AA4)-Y994</f>
        <v>820</v>
      </c>
      <c r="AD4" s="21" t="str">
        <f ca="1">اهواز!AD4</f>
        <v>801-850</v>
      </c>
      <c r="AE4" s="59" t="str">
        <f t="shared" ref="AE4:AE67" ca="1" si="14">IFERROR(VLOOKUP(AD4,$AL$8:$AM$20,2,FALSE),0)</f>
        <v>الف-دو</v>
      </c>
      <c r="AF4" s="5"/>
      <c r="AG4" s="109" t="s">
        <v>31</v>
      </c>
      <c r="AH4" s="109">
        <v>70</v>
      </c>
      <c r="AI4" s="109">
        <v>2000</v>
      </c>
      <c r="AJ4" s="109">
        <v>20</v>
      </c>
      <c r="AK4" s="109" t="s">
        <v>31</v>
      </c>
      <c r="AL4" s="109">
        <v>70</v>
      </c>
      <c r="AM4" s="109" t="s">
        <v>13</v>
      </c>
      <c r="AN4" s="109">
        <v>70</v>
      </c>
      <c r="AO4" s="109" t="s">
        <v>31</v>
      </c>
      <c r="AP4" s="109">
        <v>70</v>
      </c>
      <c r="AQ4" s="109">
        <v>2</v>
      </c>
      <c r="AR4" s="109">
        <v>10</v>
      </c>
      <c r="AS4" s="2" t="s">
        <v>60</v>
      </c>
      <c r="AT4" s="2">
        <v>-20</v>
      </c>
      <c r="AU4" s="4"/>
    </row>
    <row r="5" spans="1:47" ht="24.95" customHeight="1" x14ac:dyDescent="0.45">
      <c r="A5" s="147">
        <f>A4+1</f>
        <v>2</v>
      </c>
      <c r="B5" s="153" t="s">
        <v>65</v>
      </c>
      <c r="C5" s="153" t="s">
        <v>1145</v>
      </c>
      <c r="D5" s="153" t="s">
        <v>1146</v>
      </c>
      <c r="E5" s="178">
        <v>1987826711</v>
      </c>
      <c r="F5" s="153" t="s">
        <v>1147</v>
      </c>
      <c r="G5" s="13" t="s">
        <v>32</v>
      </c>
      <c r="H5" s="60">
        <f t="shared" si="0"/>
        <v>100</v>
      </c>
      <c r="I5" s="61">
        <f t="shared" si="1"/>
        <v>200</v>
      </c>
      <c r="J5" s="17">
        <v>10000</v>
      </c>
      <c r="K5" s="62">
        <f t="shared" si="2"/>
        <v>100</v>
      </c>
      <c r="L5" s="63">
        <f t="shared" si="3"/>
        <v>200</v>
      </c>
      <c r="M5" s="12" t="s">
        <v>32</v>
      </c>
      <c r="N5" s="64">
        <f t="shared" si="4"/>
        <v>100</v>
      </c>
      <c r="O5" s="65">
        <f t="shared" si="5"/>
        <v>200</v>
      </c>
      <c r="P5" s="14">
        <v>0</v>
      </c>
      <c r="Q5" s="66">
        <f t="shared" si="6"/>
        <v>0</v>
      </c>
      <c r="R5" s="67">
        <f t="shared" si="7"/>
        <v>0</v>
      </c>
      <c r="S5" s="15" t="s">
        <v>28</v>
      </c>
      <c r="T5" s="51">
        <f t="shared" si="8"/>
        <v>35</v>
      </c>
      <c r="U5" s="52">
        <f t="shared" si="9"/>
        <v>35</v>
      </c>
      <c r="V5" s="20">
        <v>16</v>
      </c>
      <c r="W5" s="53">
        <f t="shared" si="10"/>
        <v>80</v>
      </c>
      <c r="X5" s="54">
        <f t="shared" si="11"/>
        <v>80</v>
      </c>
      <c r="Y5" s="16" t="s">
        <v>37</v>
      </c>
      <c r="Z5" s="55">
        <f t="shared" si="12"/>
        <v>0</v>
      </c>
      <c r="AA5" s="56">
        <f t="shared" ref="AA5:AA68" si="15">Z5*1</f>
        <v>0</v>
      </c>
      <c r="AB5" s="57">
        <v>1000</v>
      </c>
      <c r="AC5" s="182">
        <f t="shared" si="13"/>
        <v>715</v>
      </c>
      <c r="AD5" s="21" t="str">
        <f ca="1">اهواز!AD5</f>
        <v>701-750</v>
      </c>
      <c r="AE5" s="59" t="str">
        <f t="shared" ca="1" si="14"/>
        <v>ج-دو</v>
      </c>
      <c r="AF5" s="5"/>
      <c r="AG5" s="109" t="s">
        <v>29</v>
      </c>
      <c r="AH5" s="109">
        <v>50</v>
      </c>
      <c r="AI5" s="109">
        <v>3000</v>
      </c>
      <c r="AJ5" s="109">
        <v>30</v>
      </c>
      <c r="AK5" s="109"/>
      <c r="AL5" s="109"/>
      <c r="AM5" s="109" t="s">
        <v>14</v>
      </c>
      <c r="AN5" s="109">
        <v>50</v>
      </c>
      <c r="AO5" s="109" t="s">
        <v>29</v>
      </c>
      <c r="AP5" s="109">
        <v>50</v>
      </c>
      <c r="AQ5" s="109">
        <v>3</v>
      </c>
      <c r="AR5" s="109">
        <v>15</v>
      </c>
      <c r="AS5" s="2" t="s">
        <v>61</v>
      </c>
      <c r="AT5" s="2">
        <v>-30</v>
      </c>
      <c r="AU5" s="4"/>
    </row>
    <row r="6" spans="1:47" ht="24.95" customHeight="1" x14ac:dyDescent="0.45">
      <c r="A6" s="147">
        <f t="shared" ref="A6:A69" si="16">A5+1</f>
        <v>3</v>
      </c>
      <c r="B6" s="153" t="s">
        <v>65</v>
      </c>
      <c r="C6" s="153" t="s">
        <v>1148</v>
      </c>
      <c r="D6" s="153" t="s">
        <v>1149</v>
      </c>
      <c r="E6" s="178">
        <v>1754363709</v>
      </c>
      <c r="F6" s="153" t="s">
        <v>80</v>
      </c>
      <c r="G6" s="13" t="s">
        <v>28</v>
      </c>
      <c r="H6" s="60">
        <f t="shared" si="0"/>
        <v>35</v>
      </c>
      <c r="I6" s="61">
        <f t="shared" si="1"/>
        <v>70</v>
      </c>
      <c r="J6" s="17">
        <v>1000</v>
      </c>
      <c r="K6" s="62">
        <f t="shared" si="2"/>
        <v>10</v>
      </c>
      <c r="L6" s="63">
        <f t="shared" si="3"/>
        <v>20</v>
      </c>
      <c r="M6" s="12" t="s">
        <v>31</v>
      </c>
      <c r="N6" s="64">
        <f t="shared" si="4"/>
        <v>70</v>
      </c>
      <c r="O6" s="65">
        <f t="shared" si="5"/>
        <v>140</v>
      </c>
      <c r="P6" s="14" t="s">
        <v>12</v>
      </c>
      <c r="Q6" s="66">
        <f t="shared" si="6"/>
        <v>100</v>
      </c>
      <c r="R6" s="67">
        <f t="shared" si="7"/>
        <v>200</v>
      </c>
      <c r="S6" s="15" t="s">
        <v>29</v>
      </c>
      <c r="T6" s="51">
        <f t="shared" si="8"/>
        <v>50</v>
      </c>
      <c r="U6" s="52">
        <f t="shared" si="9"/>
        <v>50</v>
      </c>
      <c r="V6" s="20">
        <v>15</v>
      </c>
      <c r="W6" s="53">
        <f t="shared" si="10"/>
        <v>75</v>
      </c>
      <c r="X6" s="54">
        <f t="shared" si="11"/>
        <v>75</v>
      </c>
      <c r="Y6" s="16" t="s">
        <v>37</v>
      </c>
      <c r="Z6" s="55">
        <f t="shared" si="12"/>
        <v>0</v>
      </c>
      <c r="AA6" s="56">
        <f t="shared" si="15"/>
        <v>0</v>
      </c>
      <c r="AB6" s="57">
        <v>1000</v>
      </c>
      <c r="AC6" s="182">
        <f t="shared" si="13"/>
        <v>555</v>
      </c>
      <c r="AD6" s="21" t="str">
        <f ca="1">اهواز!AD6</f>
        <v>401-450</v>
      </c>
      <c r="AE6" s="59" t="str">
        <f t="shared" ca="1" si="14"/>
        <v>ج-چهارم</v>
      </c>
      <c r="AF6" s="5"/>
      <c r="AG6" s="109" t="s">
        <v>28</v>
      </c>
      <c r="AH6" s="109">
        <v>35</v>
      </c>
      <c r="AI6" s="109">
        <v>4000</v>
      </c>
      <c r="AJ6" s="109">
        <v>40</v>
      </c>
      <c r="AK6" s="109"/>
      <c r="AL6" s="109"/>
      <c r="AM6" s="109"/>
      <c r="AN6" s="109"/>
      <c r="AO6" s="109" t="s">
        <v>28</v>
      </c>
      <c r="AP6" s="109">
        <v>35</v>
      </c>
      <c r="AQ6" s="109">
        <v>4</v>
      </c>
      <c r="AR6" s="109">
        <v>20</v>
      </c>
      <c r="AS6" s="2" t="s">
        <v>62</v>
      </c>
      <c r="AT6" s="2">
        <v>-30</v>
      </c>
      <c r="AU6" s="109"/>
    </row>
    <row r="7" spans="1:47" ht="24.95" customHeight="1" x14ac:dyDescent="0.45">
      <c r="A7" s="147">
        <f t="shared" si="16"/>
        <v>4</v>
      </c>
      <c r="B7" s="153" t="s">
        <v>65</v>
      </c>
      <c r="C7" s="153" t="s">
        <v>1150</v>
      </c>
      <c r="D7" s="153" t="s">
        <v>1151</v>
      </c>
      <c r="E7" s="178">
        <v>1754950310</v>
      </c>
      <c r="F7" s="153" t="s">
        <v>73</v>
      </c>
      <c r="G7" s="13" t="s">
        <v>28</v>
      </c>
      <c r="H7" s="60">
        <f t="shared" si="0"/>
        <v>35</v>
      </c>
      <c r="I7" s="61">
        <f t="shared" si="1"/>
        <v>70</v>
      </c>
      <c r="J7" s="17">
        <v>6000</v>
      </c>
      <c r="K7" s="62">
        <f t="shared" si="2"/>
        <v>60</v>
      </c>
      <c r="L7" s="63">
        <f t="shared" si="3"/>
        <v>120</v>
      </c>
      <c r="M7" s="12" t="s">
        <v>31</v>
      </c>
      <c r="N7" s="64">
        <f t="shared" si="4"/>
        <v>70</v>
      </c>
      <c r="O7" s="65">
        <f t="shared" si="5"/>
        <v>140</v>
      </c>
      <c r="P7" s="14" t="s">
        <v>14</v>
      </c>
      <c r="Q7" s="66">
        <f t="shared" si="6"/>
        <v>50</v>
      </c>
      <c r="R7" s="67">
        <f t="shared" si="7"/>
        <v>100</v>
      </c>
      <c r="S7" s="15" t="s">
        <v>28</v>
      </c>
      <c r="T7" s="51">
        <f t="shared" si="8"/>
        <v>35</v>
      </c>
      <c r="U7" s="52">
        <f t="shared" si="9"/>
        <v>35</v>
      </c>
      <c r="V7" s="20">
        <v>12</v>
      </c>
      <c r="W7" s="53">
        <f t="shared" si="10"/>
        <v>60</v>
      </c>
      <c r="X7" s="54">
        <f t="shared" si="11"/>
        <v>60</v>
      </c>
      <c r="Y7" s="16" t="s">
        <v>37</v>
      </c>
      <c r="Z7" s="55">
        <f t="shared" si="12"/>
        <v>0</v>
      </c>
      <c r="AA7" s="56">
        <f t="shared" si="15"/>
        <v>0</v>
      </c>
      <c r="AB7" s="57">
        <v>1000</v>
      </c>
      <c r="AC7" s="182">
        <f t="shared" si="13"/>
        <v>525</v>
      </c>
      <c r="AD7" s="21" t="str">
        <f ca="1">اهواز!AD7</f>
        <v>501-550</v>
      </c>
      <c r="AE7" s="59" t="str">
        <f t="shared" ca="1" si="14"/>
        <v>الف-چهارم</v>
      </c>
      <c r="AF7" s="5"/>
      <c r="AG7" s="109"/>
      <c r="AH7" s="109"/>
      <c r="AI7" s="109">
        <v>5000</v>
      </c>
      <c r="AJ7" s="109">
        <v>50</v>
      </c>
      <c r="AK7" s="6"/>
      <c r="AL7" s="6" t="s">
        <v>17</v>
      </c>
      <c r="AM7" s="6" t="s">
        <v>9</v>
      </c>
      <c r="AN7" s="6"/>
      <c r="AO7" s="109"/>
      <c r="AP7" s="109"/>
      <c r="AQ7" s="109">
        <v>5</v>
      </c>
      <c r="AR7" s="109">
        <v>25</v>
      </c>
      <c r="AS7" s="2" t="s">
        <v>63</v>
      </c>
      <c r="AT7" s="2">
        <v>-60</v>
      </c>
      <c r="AU7" s="109"/>
    </row>
    <row r="8" spans="1:47" ht="24.95" customHeight="1" x14ac:dyDescent="0.45">
      <c r="A8" s="147">
        <f t="shared" si="16"/>
        <v>5</v>
      </c>
      <c r="B8" s="153" t="s">
        <v>65</v>
      </c>
      <c r="C8" s="153" t="s">
        <v>1152</v>
      </c>
      <c r="D8" s="153" t="s">
        <v>1153</v>
      </c>
      <c r="E8" s="178">
        <v>1751263002</v>
      </c>
      <c r="F8" s="153" t="s">
        <v>1154</v>
      </c>
      <c r="G8" s="13" t="s">
        <v>29</v>
      </c>
      <c r="H8" s="60">
        <f t="shared" si="0"/>
        <v>50</v>
      </c>
      <c r="I8" s="61">
        <f t="shared" si="1"/>
        <v>100</v>
      </c>
      <c r="J8" s="17">
        <v>3000</v>
      </c>
      <c r="K8" s="62">
        <f t="shared" si="2"/>
        <v>30</v>
      </c>
      <c r="L8" s="63">
        <f t="shared" si="3"/>
        <v>60</v>
      </c>
      <c r="M8" s="12" t="s">
        <v>32</v>
      </c>
      <c r="N8" s="64">
        <f t="shared" si="4"/>
        <v>100</v>
      </c>
      <c r="O8" s="65">
        <f t="shared" si="5"/>
        <v>200</v>
      </c>
      <c r="P8" s="14" t="s">
        <v>12</v>
      </c>
      <c r="Q8" s="66">
        <f t="shared" si="6"/>
        <v>100</v>
      </c>
      <c r="R8" s="67">
        <f t="shared" si="7"/>
        <v>200</v>
      </c>
      <c r="S8" s="15" t="s">
        <v>28</v>
      </c>
      <c r="T8" s="51">
        <f t="shared" si="8"/>
        <v>35</v>
      </c>
      <c r="U8" s="52">
        <f t="shared" si="9"/>
        <v>35</v>
      </c>
      <c r="V8" s="20">
        <v>20</v>
      </c>
      <c r="W8" s="53">
        <f t="shared" si="10"/>
        <v>100</v>
      </c>
      <c r="X8" s="54">
        <f t="shared" si="11"/>
        <v>100</v>
      </c>
      <c r="Y8" s="16" t="s">
        <v>37</v>
      </c>
      <c r="Z8" s="55">
        <f t="shared" si="12"/>
        <v>0</v>
      </c>
      <c r="AA8" s="56">
        <f t="shared" si="15"/>
        <v>0</v>
      </c>
      <c r="AB8" s="57">
        <v>1000</v>
      </c>
      <c r="AC8" s="182">
        <f t="shared" si="13"/>
        <v>695</v>
      </c>
      <c r="AD8" s="21" t="str">
        <f ca="1">اهواز!AD8</f>
        <v>451-500</v>
      </c>
      <c r="AE8" s="59" t="str">
        <f t="shared" ca="1" si="14"/>
        <v>ب-چهارم</v>
      </c>
      <c r="AF8" s="5"/>
      <c r="AG8" s="109"/>
      <c r="AH8" s="109"/>
      <c r="AI8" s="109">
        <v>6000</v>
      </c>
      <c r="AJ8" s="109">
        <v>60</v>
      </c>
      <c r="AK8" s="7"/>
      <c r="AL8" s="6" t="s">
        <v>27</v>
      </c>
      <c r="AM8" s="6" t="s">
        <v>45</v>
      </c>
      <c r="AN8" s="7"/>
      <c r="AO8" s="6"/>
      <c r="AP8" s="109"/>
      <c r="AQ8" s="109">
        <v>6</v>
      </c>
      <c r="AR8" s="109">
        <v>30</v>
      </c>
      <c r="AS8" s="2" t="s">
        <v>64</v>
      </c>
      <c r="AT8" s="2">
        <v>-50</v>
      </c>
      <c r="AU8" s="109"/>
    </row>
    <row r="9" spans="1:47" ht="24.95" customHeight="1" x14ac:dyDescent="0.45">
      <c r="A9" s="147">
        <f t="shared" si="16"/>
        <v>6</v>
      </c>
      <c r="B9" s="153" t="s">
        <v>65</v>
      </c>
      <c r="C9" s="153" t="s">
        <v>1155</v>
      </c>
      <c r="D9" s="153" t="s">
        <v>1156</v>
      </c>
      <c r="E9" s="179">
        <v>1829086022</v>
      </c>
      <c r="F9" s="153" t="s">
        <v>126</v>
      </c>
      <c r="G9" s="13" t="s">
        <v>31</v>
      </c>
      <c r="H9" s="60">
        <f t="shared" si="0"/>
        <v>70</v>
      </c>
      <c r="I9" s="61">
        <f t="shared" si="1"/>
        <v>140</v>
      </c>
      <c r="J9" s="17">
        <v>1000</v>
      </c>
      <c r="K9" s="62">
        <f t="shared" si="2"/>
        <v>10</v>
      </c>
      <c r="L9" s="63">
        <f t="shared" si="3"/>
        <v>20</v>
      </c>
      <c r="M9" s="12" t="s">
        <v>31</v>
      </c>
      <c r="N9" s="64">
        <f t="shared" si="4"/>
        <v>70</v>
      </c>
      <c r="O9" s="65">
        <f t="shared" si="5"/>
        <v>140</v>
      </c>
      <c r="P9" s="14">
        <v>0</v>
      </c>
      <c r="Q9" s="66">
        <f t="shared" si="6"/>
        <v>0</v>
      </c>
      <c r="R9" s="67">
        <f t="shared" si="7"/>
        <v>0</v>
      </c>
      <c r="S9" s="15" t="s">
        <v>30</v>
      </c>
      <c r="T9" s="51">
        <f t="shared" si="8"/>
        <v>100</v>
      </c>
      <c r="U9" s="52">
        <f t="shared" si="9"/>
        <v>100</v>
      </c>
      <c r="V9" s="20">
        <v>20</v>
      </c>
      <c r="W9" s="53">
        <f t="shared" si="10"/>
        <v>100</v>
      </c>
      <c r="X9" s="54">
        <f t="shared" si="11"/>
        <v>100</v>
      </c>
      <c r="Y9" s="16" t="s">
        <v>59</v>
      </c>
      <c r="Z9" s="55">
        <f t="shared" si="12"/>
        <v>-10</v>
      </c>
      <c r="AA9" s="56">
        <f t="shared" si="15"/>
        <v>-10</v>
      </c>
      <c r="AB9" s="57">
        <v>1000</v>
      </c>
      <c r="AC9" s="182">
        <f t="shared" si="13"/>
        <v>490</v>
      </c>
      <c r="AD9" s="21" t="str">
        <f ca="1">اهواز!AD9</f>
        <v>0-400</v>
      </c>
      <c r="AE9" s="59" t="str">
        <f t="shared" ca="1" si="14"/>
        <v>بدون درجه</v>
      </c>
      <c r="AF9" s="8"/>
      <c r="AG9" s="109"/>
      <c r="AH9" s="109"/>
      <c r="AI9" s="109">
        <v>7000</v>
      </c>
      <c r="AJ9" s="109">
        <v>70</v>
      </c>
      <c r="AK9" s="7"/>
      <c r="AL9" s="6" t="s">
        <v>18</v>
      </c>
      <c r="AM9" s="6" t="s">
        <v>46</v>
      </c>
      <c r="AN9" s="7"/>
      <c r="AO9" s="6"/>
      <c r="AP9" s="109"/>
      <c r="AQ9" s="109">
        <v>7</v>
      </c>
      <c r="AR9" s="109">
        <v>35</v>
      </c>
      <c r="AS9" s="2"/>
      <c r="AT9" s="2"/>
      <c r="AU9" s="109"/>
    </row>
    <row r="10" spans="1:47" ht="24.95" customHeight="1" x14ac:dyDescent="0.25">
      <c r="A10" s="147">
        <f t="shared" si="16"/>
        <v>7</v>
      </c>
      <c r="B10" s="153" t="s">
        <v>65</v>
      </c>
      <c r="C10" s="153" t="s">
        <v>1157</v>
      </c>
      <c r="D10" s="153" t="s">
        <v>1158</v>
      </c>
      <c r="E10" s="175">
        <v>1757072209</v>
      </c>
      <c r="F10" s="153" t="s">
        <v>208</v>
      </c>
      <c r="G10" s="13" t="s">
        <v>29</v>
      </c>
      <c r="H10" s="60">
        <f t="shared" si="0"/>
        <v>50</v>
      </c>
      <c r="I10" s="61">
        <f t="shared" si="1"/>
        <v>100</v>
      </c>
      <c r="J10" s="17">
        <v>2000</v>
      </c>
      <c r="K10" s="62">
        <f t="shared" si="2"/>
        <v>20</v>
      </c>
      <c r="L10" s="63">
        <f t="shared" si="3"/>
        <v>40</v>
      </c>
      <c r="M10" s="12" t="s">
        <v>32</v>
      </c>
      <c r="N10" s="64">
        <f t="shared" si="4"/>
        <v>100</v>
      </c>
      <c r="O10" s="65">
        <f t="shared" si="5"/>
        <v>200</v>
      </c>
      <c r="P10" s="14" t="s">
        <v>13</v>
      </c>
      <c r="Q10" s="66">
        <f t="shared" si="6"/>
        <v>70</v>
      </c>
      <c r="R10" s="67">
        <f t="shared" si="7"/>
        <v>140</v>
      </c>
      <c r="S10" s="15" t="s">
        <v>28</v>
      </c>
      <c r="T10" s="51">
        <f t="shared" si="8"/>
        <v>35</v>
      </c>
      <c r="U10" s="52">
        <f t="shared" si="9"/>
        <v>35</v>
      </c>
      <c r="V10" s="20">
        <v>1</v>
      </c>
      <c r="W10" s="53">
        <f t="shared" si="10"/>
        <v>5</v>
      </c>
      <c r="X10" s="54">
        <f t="shared" si="11"/>
        <v>5</v>
      </c>
      <c r="Y10" s="16" t="s">
        <v>37</v>
      </c>
      <c r="Z10" s="55">
        <f t="shared" si="12"/>
        <v>0</v>
      </c>
      <c r="AA10" s="56">
        <f t="shared" si="15"/>
        <v>0</v>
      </c>
      <c r="AB10" s="57">
        <v>1000</v>
      </c>
      <c r="AC10" s="182">
        <f t="shared" si="13"/>
        <v>520</v>
      </c>
      <c r="AD10" s="21" t="str">
        <f ca="1">اهواز!AD10</f>
        <v>501-550</v>
      </c>
      <c r="AE10" s="59" t="str">
        <f t="shared" ca="1" si="14"/>
        <v>الف-چهارم</v>
      </c>
      <c r="AF10" s="5"/>
      <c r="AG10" s="109"/>
      <c r="AH10" s="109"/>
      <c r="AI10" s="109">
        <v>8000</v>
      </c>
      <c r="AJ10" s="109">
        <v>80</v>
      </c>
      <c r="AK10" s="7"/>
      <c r="AL10" s="6" t="s">
        <v>19</v>
      </c>
      <c r="AM10" s="6" t="s">
        <v>47</v>
      </c>
      <c r="AN10" s="7"/>
      <c r="AO10" s="6"/>
      <c r="AP10" s="109"/>
      <c r="AQ10" s="109">
        <v>8</v>
      </c>
      <c r="AR10" s="109">
        <v>40</v>
      </c>
      <c r="AS10" s="2"/>
      <c r="AT10" s="2"/>
      <c r="AU10" s="109"/>
    </row>
    <row r="11" spans="1:47" ht="24.95" customHeight="1" x14ac:dyDescent="0.45">
      <c r="A11" s="147">
        <f t="shared" si="16"/>
        <v>8</v>
      </c>
      <c r="B11" s="153" t="s">
        <v>65</v>
      </c>
      <c r="C11" s="153" t="s">
        <v>1159</v>
      </c>
      <c r="D11" s="153" t="s">
        <v>1160</v>
      </c>
      <c r="E11" s="178">
        <v>1750429039</v>
      </c>
      <c r="F11" s="153" t="s">
        <v>1161</v>
      </c>
      <c r="G11" s="13" t="s">
        <v>28</v>
      </c>
      <c r="H11" s="60">
        <f t="shared" si="0"/>
        <v>35</v>
      </c>
      <c r="I11" s="61">
        <f t="shared" si="1"/>
        <v>70</v>
      </c>
      <c r="J11" s="17">
        <v>5000</v>
      </c>
      <c r="K11" s="62">
        <f t="shared" si="2"/>
        <v>50</v>
      </c>
      <c r="L11" s="63">
        <f t="shared" si="3"/>
        <v>100</v>
      </c>
      <c r="M11" s="12" t="s">
        <v>32</v>
      </c>
      <c r="N11" s="64">
        <f t="shared" si="4"/>
        <v>100</v>
      </c>
      <c r="O11" s="65">
        <f t="shared" si="5"/>
        <v>200</v>
      </c>
      <c r="P11" s="14" t="s">
        <v>14</v>
      </c>
      <c r="Q11" s="66">
        <f t="shared" si="6"/>
        <v>50</v>
      </c>
      <c r="R11" s="67">
        <f t="shared" si="7"/>
        <v>100</v>
      </c>
      <c r="S11" s="15" t="s">
        <v>28</v>
      </c>
      <c r="T11" s="51">
        <f t="shared" si="8"/>
        <v>35</v>
      </c>
      <c r="U11" s="52">
        <f t="shared" si="9"/>
        <v>35</v>
      </c>
      <c r="V11" s="20">
        <v>16</v>
      </c>
      <c r="W11" s="53">
        <f t="shared" si="10"/>
        <v>80</v>
      </c>
      <c r="X11" s="54">
        <f t="shared" si="11"/>
        <v>80</v>
      </c>
      <c r="Y11" s="16" t="s">
        <v>37</v>
      </c>
      <c r="Z11" s="55">
        <f t="shared" si="12"/>
        <v>0</v>
      </c>
      <c r="AA11" s="56">
        <f t="shared" si="15"/>
        <v>0</v>
      </c>
      <c r="AB11" s="57">
        <v>1000</v>
      </c>
      <c r="AC11" s="182">
        <f t="shared" si="13"/>
        <v>585</v>
      </c>
      <c r="AD11" s="21" t="str">
        <f ca="1">اهواز!AD11</f>
        <v>551-600</v>
      </c>
      <c r="AE11" s="59" t="str">
        <f t="shared" ca="1" si="14"/>
        <v>ج-سوم</v>
      </c>
      <c r="AF11" s="5"/>
      <c r="AG11" s="109"/>
      <c r="AH11" s="109"/>
      <c r="AI11" s="109">
        <v>9000</v>
      </c>
      <c r="AJ11" s="109">
        <v>90</v>
      </c>
      <c r="AK11" s="7"/>
      <c r="AL11" s="6" t="s">
        <v>20</v>
      </c>
      <c r="AM11" s="6" t="s">
        <v>290</v>
      </c>
      <c r="AN11" s="7"/>
      <c r="AO11" s="6"/>
      <c r="AP11" s="109"/>
      <c r="AQ11" s="109">
        <v>9</v>
      </c>
      <c r="AR11" s="109">
        <v>45</v>
      </c>
      <c r="AS11" s="109"/>
      <c r="AT11" s="109"/>
      <c r="AU11" s="109"/>
    </row>
    <row r="12" spans="1:47" ht="24.95" customHeight="1" x14ac:dyDescent="0.45">
      <c r="A12" s="147">
        <f t="shared" si="16"/>
        <v>9</v>
      </c>
      <c r="B12" s="153" t="s">
        <v>65</v>
      </c>
      <c r="C12" s="153" t="s">
        <v>1162</v>
      </c>
      <c r="D12" s="153" t="s">
        <v>1163</v>
      </c>
      <c r="E12" s="178">
        <v>1756032718</v>
      </c>
      <c r="F12" s="153" t="s">
        <v>1164</v>
      </c>
      <c r="G12" s="13" t="s">
        <v>32</v>
      </c>
      <c r="H12" s="60">
        <f t="shared" si="0"/>
        <v>100</v>
      </c>
      <c r="I12" s="61">
        <f t="shared" si="1"/>
        <v>200</v>
      </c>
      <c r="J12" s="17">
        <v>10000</v>
      </c>
      <c r="K12" s="62">
        <f t="shared" si="2"/>
        <v>100</v>
      </c>
      <c r="L12" s="63">
        <f t="shared" si="3"/>
        <v>200</v>
      </c>
      <c r="M12" s="12" t="s">
        <v>32</v>
      </c>
      <c r="N12" s="64">
        <f t="shared" si="4"/>
        <v>100</v>
      </c>
      <c r="O12" s="65">
        <f t="shared" si="5"/>
        <v>200</v>
      </c>
      <c r="P12" s="14" t="s">
        <v>13</v>
      </c>
      <c r="Q12" s="66">
        <f t="shared" si="6"/>
        <v>70</v>
      </c>
      <c r="R12" s="67">
        <f t="shared" si="7"/>
        <v>140</v>
      </c>
      <c r="S12" s="15" t="s">
        <v>31</v>
      </c>
      <c r="T12" s="51">
        <f t="shared" si="8"/>
        <v>70</v>
      </c>
      <c r="U12" s="52">
        <f t="shared" si="9"/>
        <v>70</v>
      </c>
      <c r="V12" s="20">
        <v>20</v>
      </c>
      <c r="W12" s="53">
        <f t="shared" si="10"/>
        <v>100</v>
      </c>
      <c r="X12" s="54">
        <f t="shared" si="11"/>
        <v>100</v>
      </c>
      <c r="Y12" s="16" t="s">
        <v>37</v>
      </c>
      <c r="Z12" s="55">
        <f t="shared" si="12"/>
        <v>0</v>
      </c>
      <c r="AA12" s="56">
        <f t="shared" si="15"/>
        <v>0</v>
      </c>
      <c r="AB12" s="57">
        <v>1000</v>
      </c>
      <c r="AC12" s="182">
        <f t="shared" si="13"/>
        <v>910</v>
      </c>
      <c r="AD12" s="21" t="str">
        <f ca="1">اهواز!AD12</f>
        <v>901-950</v>
      </c>
      <c r="AE12" s="59" t="str">
        <f t="shared" ca="1" si="14"/>
        <v>ب-یک</v>
      </c>
      <c r="AF12" s="5"/>
      <c r="AG12" s="109"/>
      <c r="AH12" s="109"/>
      <c r="AI12" s="109">
        <v>10000</v>
      </c>
      <c r="AJ12" s="109">
        <v>100</v>
      </c>
      <c r="AK12" s="7"/>
      <c r="AL12" s="6" t="s">
        <v>21</v>
      </c>
      <c r="AM12" s="6" t="s">
        <v>48</v>
      </c>
      <c r="AN12" s="7"/>
      <c r="AO12" s="6"/>
      <c r="AP12" s="109"/>
      <c r="AQ12" s="109">
        <v>10</v>
      </c>
      <c r="AR12" s="109">
        <v>50</v>
      </c>
      <c r="AS12" s="109"/>
      <c r="AT12" s="109"/>
      <c r="AU12" s="109"/>
    </row>
    <row r="13" spans="1:47" ht="24.95" customHeight="1" x14ac:dyDescent="0.45">
      <c r="A13" s="147">
        <f t="shared" si="16"/>
        <v>10</v>
      </c>
      <c r="B13" s="153" t="s">
        <v>65</v>
      </c>
      <c r="C13" s="153" t="s">
        <v>1165</v>
      </c>
      <c r="D13" s="153" t="s">
        <v>1166</v>
      </c>
      <c r="E13" s="178">
        <v>1757734031</v>
      </c>
      <c r="F13" s="153" t="s">
        <v>80</v>
      </c>
      <c r="G13" s="13" t="s">
        <v>32</v>
      </c>
      <c r="H13" s="60">
        <f t="shared" si="0"/>
        <v>100</v>
      </c>
      <c r="I13" s="61">
        <f t="shared" si="1"/>
        <v>200</v>
      </c>
      <c r="J13" s="17">
        <v>8000</v>
      </c>
      <c r="K13" s="62">
        <f t="shared" si="2"/>
        <v>80</v>
      </c>
      <c r="L13" s="63">
        <f t="shared" si="3"/>
        <v>160</v>
      </c>
      <c r="M13" s="12" t="s">
        <v>32</v>
      </c>
      <c r="N13" s="64">
        <f t="shared" si="4"/>
        <v>100</v>
      </c>
      <c r="O13" s="65">
        <f t="shared" si="5"/>
        <v>200</v>
      </c>
      <c r="P13" s="14" t="s">
        <v>13</v>
      </c>
      <c r="Q13" s="66">
        <f t="shared" si="6"/>
        <v>70</v>
      </c>
      <c r="R13" s="67">
        <f t="shared" si="7"/>
        <v>140</v>
      </c>
      <c r="S13" s="15" t="s">
        <v>29</v>
      </c>
      <c r="T13" s="51">
        <f t="shared" si="8"/>
        <v>50</v>
      </c>
      <c r="U13" s="52">
        <f t="shared" si="9"/>
        <v>50</v>
      </c>
      <c r="V13" s="20">
        <v>2</v>
      </c>
      <c r="W13" s="53">
        <f t="shared" si="10"/>
        <v>10</v>
      </c>
      <c r="X13" s="54">
        <f t="shared" si="11"/>
        <v>10</v>
      </c>
      <c r="Y13" s="16" t="s">
        <v>37</v>
      </c>
      <c r="Z13" s="55">
        <f t="shared" si="12"/>
        <v>0</v>
      </c>
      <c r="AA13" s="56">
        <f t="shared" si="15"/>
        <v>0</v>
      </c>
      <c r="AB13" s="57">
        <v>1000</v>
      </c>
      <c r="AC13" s="182">
        <f t="shared" si="13"/>
        <v>760</v>
      </c>
      <c r="AD13" s="21" t="str">
        <f ca="1">اهواز!AD13</f>
        <v>751-800</v>
      </c>
      <c r="AE13" s="59" t="str">
        <f t="shared" ca="1" si="14"/>
        <v>ب-دو</v>
      </c>
      <c r="AF13" s="5"/>
      <c r="AG13" s="109"/>
      <c r="AH13" s="109"/>
      <c r="AI13" s="109"/>
      <c r="AJ13" s="109"/>
      <c r="AK13" s="7"/>
      <c r="AL13" s="6" t="s">
        <v>22</v>
      </c>
      <c r="AM13" s="6" t="s">
        <v>49</v>
      </c>
      <c r="AN13" s="7"/>
      <c r="AO13" s="6"/>
      <c r="AP13" s="109"/>
      <c r="AQ13" s="109">
        <v>11</v>
      </c>
      <c r="AR13" s="109">
        <v>55</v>
      </c>
      <c r="AS13" s="109"/>
      <c r="AT13" s="109"/>
      <c r="AU13" s="109"/>
    </row>
    <row r="14" spans="1:47" ht="24.95" customHeight="1" x14ac:dyDescent="0.45">
      <c r="A14" s="147">
        <f t="shared" si="16"/>
        <v>11</v>
      </c>
      <c r="B14" s="153" t="s">
        <v>65</v>
      </c>
      <c r="C14" s="153" t="s">
        <v>1167</v>
      </c>
      <c r="D14" s="153" t="s">
        <v>1168</v>
      </c>
      <c r="E14" s="178">
        <v>1751281681</v>
      </c>
      <c r="F14" s="153" t="s">
        <v>80</v>
      </c>
      <c r="G14" s="13" t="s">
        <v>31</v>
      </c>
      <c r="H14" s="60">
        <f t="shared" si="0"/>
        <v>70</v>
      </c>
      <c r="I14" s="61">
        <f t="shared" si="1"/>
        <v>140</v>
      </c>
      <c r="J14" s="17">
        <v>5000</v>
      </c>
      <c r="K14" s="62">
        <f t="shared" si="2"/>
        <v>50</v>
      </c>
      <c r="L14" s="63">
        <f t="shared" si="3"/>
        <v>100</v>
      </c>
      <c r="M14" s="12" t="s">
        <v>31</v>
      </c>
      <c r="N14" s="64">
        <f t="shared" si="4"/>
        <v>70</v>
      </c>
      <c r="O14" s="65">
        <f t="shared" si="5"/>
        <v>140</v>
      </c>
      <c r="P14" s="14">
        <v>0</v>
      </c>
      <c r="Q14" s="66">
        <f t="shared" si="6"/>
        <v>0</v>
      </c>
      <c r="R14" s="67">
        <f t="shared" si="7"/>
        <v>0</v>
      </c>
      <c r="S14" s="15" t="s">
        <v>29</v>
      </c>
      <c r="T14" s="51">
        <f t="shared" si="8"/>
        <v>50</v>
      </c>
      <c r="U14" s="52">
        <f t="shared" si="9"/>
        <v>50</v>
      </c>
      <c r="V14" s="20">
        <v>20</v>
      </c>
      <c r="W14" s="53">
        <f t="shared" si="10"/>
        <v>100</v>
      </c>
      <c r="X14" s="54">
        <f t="shared" si="11"/>
        <v>100</v>
      </c>
      <c r="Y14" s="16" t="s">
        <v>59</v>
      </c>
      <c r="Z14" s="55">
        <f t="shared" si="12"/>
        <v>-10</v>
      </c>
      <c r="AA14" s="56">
        <f t="shared" si="15"/>
        <v>-10</v>
      </c>
      <c r="AB14" s="57">
        <v>1000</v>
      </c>
      <c r="AC14" s="182">
        <f t="shared" si="13"/>
        <v>520</v>
      </c>
      <c r="AD14" s="21" t="str">
        <f ca="1">اهواز!AD14</f>
        <v>0-400</v>
      </c>
      <c r="AE14" s="59" t="str">
        <f t="shared" ca="1" si="14"/>
        <v>بدون درجه</v>
      </c>
      <c r="AF14" s="5"/>
      <c r="AG14" s="109"/>
      <c r="AH14" s="109"/>
      <c r="AI14" s="109"/>
      <c r="AJ14" s="109"/>
      <c r="AK14" s="7"/>
      <c r="AL14" s="6" t="s">
        <v>24</v>
      </c>
      <c r="AM14" s="6" t="s">
        <v>50</v>
      </c>
      <c r="AN14" s="7"/>
      <c r="AO14" s="6"/>
      <c r="AP14" s="109"/>
      <c r="AQ14" s="109">
        <v>12</v>
      </c>
      <c r="AR14" s="109">
        <v>60</v>
      </c>
      <c r="AS14" s="109"/>
      <c r="AT14" s="109"/>
      <c r="AU14" s="109"/>
    </row>
    <row r="15" spans="1:47" ht="24.95" customHeight="1" x14ac:dyDescent="0.25">
      <c r="A15" s="147">
        <f t="shared" si="16"/>
        <v>12</v>
      </c>
      <c r="B15" s="153" t="s">
        <v>65</v>
      </c>
      <c r="C15" s="153" t="s">
        <v>1169</v>
      </c>
      <c r="D15" s="153" t="s">
        <v>1169</v>
      </c>
      <c r="E15" s="176">
        <v>1960482191</v>
      </c>
      <c r="F15" s="153" t="s">
        <v>126</v>
      </c>
      <c r="G15" s="13" t="s">
        <v>29</v>
      </c>
      <c r="H15" s="60">
        <f t="shared" si="0"/>
        <v>50</v>
      </c>
      <c r="I15" s="61">
        <f t="shared" si="1"/>
        <v>100</v>
      </c>
      <c r="J15" s="17">
        <v>4000</v>
      </c>
      <c r="K15" s="62">
        <f t="shared" si="2"/>
        <v>40</v>
      </c>
      <c r="L15" s="63">
        <f t="shared" si="3"/>
        <v>80</v>
      </c>
      <c r="M15" s="12" t="s">
        <v>32</v>
      </c>
      <c r="N15" s="64">
        <f t="shared" si="4"/>
        <v>100</v>
      </c>
      <c r="O15" s="65">
        <f t="shared" si="5"/>
        <v>200</v>
      </c>
      <c r="P15" s="14" t="s">
        <v>13</v>
      </c>
      <c r="Q15" s="66">
        <f t="shared" si="6"/>
        <v>70</v>
      </c>
      <c r="R15" s="67">
        <f t="shared" si="7"/>
        <v>140</v>
      </c>
      <c r="S15" s="15" t="s">
        <v>28</v>
      </c>
      <c r="T15" s="51">
        <f t="shared" si="8"/>
        <v>35</v>
      </c>
      <c r="U15" s="52">
        <f t="shared" si="9"/>
        <v>35</v>
      </c>
      <c r="V15" s="20">
        <v>2</v>
      </c>
      <c r="W15" s="53">
        <f t="shared" si="10"/>
        <v>10</v>
      </c>
      <c r="X15" s="54">
        <f t="shared" si="11"/>
        <v>10</v>
      </c>
      <c r="Y15" s="16" t="s">
        <v>59</v>
      </c>
      <c r="Z15" s="55">
        <f t="shared" si="12"/>
        <v>-10</v>
      </c>
      <c r="AA15" s="56">
        <f t="shared" si="15"/>
        <v>-10</v>
      </c>
      <c r="AB15" s="57">
        <v>1000</v>
      </c>
      <c r="AC15" s="182">
        <f t="shared" si="13"/>
        <v>555</v>
      </c>
      <c r="AD15" s="21" t="str">
        <f ca="1">اهواز!AD15</f>
        <v>501-550</v>
      </c>
      <c r="AE15" s="59" t="str">
        <f t="shared" ca="1" si="14"/>
        <v>الف-چهارم</v>
      </c>
      <c r="AF15" s="5"/>
      <c r="AG15" s="109"/>
      <c r="AH15" s="109"/>
      <c r="AI15" s="109"/>
      <c r="AJ15" s="109"/>
      <c r="AK15" s="7"/>
      <c r="AL15" s="6" t="s">
        <v>593</v>
      </c>
      <c r="AM15" s="6" t="s">
        <v>51</v>
      </c>
      <c r="AN15" s="7"/>
      <c r="AO15" s="6"/>
      <c r="AP15" s="109"/>
      <c r="AQ15" s="109">
        <v>13</v>
      </c>
      <c r="AR15" s="109">
        <v>65</v>
      </c>
      <c r="AS15" s="109"/>
      <c r="AT15" s="109"/>
      <c r="AU15" s="109"/>
    </row>
    <row r="16" spans="1:47" ht="24.95" customHeight="1" x14ac:dyDescent="0.25">
      <c r="A16" s="147">
        <f t="shared" si="16"/>
        <v>13</v>
      </c>
      <c r="B16" s="153" t="s">
        <v>65</v>
      </c>
      <c r="C16" s="153" t="s">
        <v>1170</v>
      </c>
      <c r="D16" s="153" t="s">
        <v>1170</v>
      </c>
      <c r="E16" s="176">
        <v>1743118341</v>
      </c>
      <c r="F16" s="153" t="s">
        <v>126</v>
      </c>
      <c r="G16" s="13" t="s">
        <v>29</v>
      </c>
      <c r="H16" s="60">
        <f t="shared" si="0"/>
        <v>50</v>
      </c>
      <c r="I16" s="61">
        <f t="shared" si="1"/>
        <v>100</v>
      </c>
      <c r="J16" s="17">
        <v>1000</v>
      </c>
      <c r="K16" s="62">
        <f t="shared" si="2"/>
        <v>10</v>
      </c>
      <c r="L16" s="63">
        <f t="shared" si="3"/>
        <v>20</v>
      </c>
      <c r="M16" s="12" t="s">
        <v>31</v>
      </c>
      <c r="N16" s="64">
        <f t="shared" si="4"/>
        <v>70</v>
      </c>
      <c r="O16" s="65">
        <f t="shared" si="5"/>
        <v>140</v>
      </c>
      <c r="P16" s="14">
        <v>0</v>
      </c>
      <c r="Q16" s="66">
        <f t="shared" si="6"/>
        <v>0</v>
      </c>
      <c r="R16" s="67">
        <f t="shared" si="7"/>
        <v>0</v>
      </c>
      <c r="S16" s="15" t="s">
        <v>30</v>
      </c>
      <c r="T16" s="51">
        <f t="shared" si="8"/>
        <v>100</v>
      </c>
      <c r="U16" s="52">
        <f t="shared" si="9"/>
        <v>100</v>
      </c>
      <c r="V16" s="20">
        <v>1</v>
      </c>
      <c r="W16" s="53">
        <f t="shared" si="10"/>
        <v>5</v>
      </c>
      <c r="X16" s="54">
        <f t="shared" si="11"/>
        <v>5</v>
      </c>
      <c r="Y16" s="16" t="s">
        <v>59</v>
      </c>
      <c r="Z16" s="55">
        <f t="shared" si="12"/>
        <v>-10</v>
      </c>
      <c r="AA16" s="56">
        <f t="shared" si="15"/>
        <v>-10</v>
      </c>
      <c r="AB16" s="57">
        <v>1000</v>
      </c>
      <c r="AC16" s="182">
        <f t="shared" si="13"/>
        <v>355</v>
      </c>
      <c r="AD16" s="21" t="str">
        <f ca="1">اهواز!AD16</f>
        <v>0-400</v>
      </c>
      <c r="AE16" s="59" t="str">
        <f t="shared" ca="1" si="14"/>
        <v>بدون درجه</v>
      </c>
      <c r="AF16" s="5"/>
      <c r="AG16" s="109"/>
      <c r="AH16" s="109"/>
      <c r="AI16" s="109"/>
      <c r="AJ16" s="109"/>
      <c r="AK16" s="7"/>
      <c r="AL16" s="6" t="s">
        <v>592</v>
      </c>
      <c r="AM16" s="6" t="s">
        <v>52</v>
      </c>
      <c r="AN16" s="7"/>
      <c r="AO16" s="6"/>
      <c r="AP16" s="109"/>
      <c r="AQ16" s="109">
        <v>14</v>
      </c>
      <c r="AR16" s="109">
        <v>70</v>
      </c>
      <c r="AS16" s="109"/>
      <c r="AT16" s="109"/>
      <c r="AU16" s="109"/>
    </row>
    <row r="17" spans="1:47" ht="24.95" customHeight="1" x14ac:dyDescent="0.45">
      <c r="A17" s="147">
        <f t="shared" si="16"/>
        <v>14</v>
      </c>
      <c r="B17" s="153" t="s">
        <v>65</v>
      </c>
      <c r="C17" s="153" t="s">
        <v>1171</v>
      </c>
      <c r="D17" s="153" t="s">
        <v>1172</v>
      </c>
      <c r="E17" s="178">
        <v>1754223133</v>
      </c>
      <c r="F17" s="153" t="s">
        <v>1173</v>
      </c>
      <c r="G17" s="13" t="s">
        <v>32</v>
      </c>
      <c r="H17" s="60">
        <f t="shared" si="0"/>
        <v>100</v>
      </c>
      <c r="I17" s="61">
        <f t="shared" si="1"/>
        <v>200</v>
      </c>
      <c r="J17" s="17">
        <v>4000</v>
      </c>
      <c r="K17" s="62">
        <f t="shared" si="2"/>
        <v>40</v>
      </c>
      <c r="L17" s="63">
        <f t="shared" si="3"/>
        <v>80</v>
      </c>
      <c r="M17" s="12" t="s">
        <v>31</v>
      </c>
      <c r="N17" s="64">
        <f t="shared" si="4"/>
        <v>70</v>
      </c>
      <c r="O17" s="65">
        <f t="shared" si="5"/>
        <v>140</v>
      </c>
      <c r="P17" s="14" t="s">
        <v>13</v>
      </c>
      <c r="Q17" s="66">
        <f t="shared" si="6"/>
        <v>70</v>
      </c>
      <c r="R17" s="67">
        <f t="shared" si="7"/>
        <v>140</v>
      </c>
      <c r="S17" s="15" t="s">
        <v>28</v>
      </c>
      <c r="T17" s="51">
        <f t="shared" si="8"/>
        <v>35</v>
      </c>
      <c r="U17" s="52">
        <f t="shared" si="9"/>
        <v>35</v>
      </c>
      <c r="V17" s="20">
        <v>20</v>
      </c>
      <c r="W17" s="53">
        <f t="shared" si="10"/>
        <v>100</v>
      </c>
      <c r="X17" s="54">
        <f t="shared" si="11"/>
        <v>100</v>
      </c>
      <c r="Y17" s="16" t="s">
        <v>37</v>
      </c>
      <c r="Z17" s="55">
        <f t="shared" si="12"/>
        <v>0</v>
      </c>
      <c r="AA17" s="56">
        <f t="shared" si="15"/>
        <v>0</v>
      </c>
      <c r="AB17" s="57">
        <v>1000</v>
      </c>
      <c r="AC17" s="182">
        <f t="shared" si="13"/>
        <v>695</v>
      </c>
      <c r="AD17" s="21" t="str">
        <f ca="1">اهواز!AD17</f>
        <v>651-700</v>
      </c>
      <c r="AE17" s="59" t="str">
        <f t="shared" ca="1" si="14"/>
        <v>الف-سوم</v>
      </c>
      <c r="AF17" s="5"/>
      <c r="AG17" s="109"/>
      <c r="AH17" s="109"/>
      <c r="AI17" s="109"/>
      <c r="AJ17" s="109"/>
      <c r="AK17" s="7"/>
      <c r="AL17" s="6" t="s">
        <v>23</v>
      </c>
      <c r="AM17" s="6" t="s">
        <v>53</v>
      </c>
      <c r="AN17" s="7"/>
      <c r="AO17" s="6"/>
      <c r="AP17" s="109"/>
      <c r="AQ17" s="109">
        <v>15</v>
      </c>
      <c r="AR17" s="109">
        <v>75</v>
      </c>
      <c r="AS17" s="109"/>
      <c r="AT17" s="109"/>
      <c r="AU17" s="109"/>
    </row>
    <row r="18" spans="1:47" ht="24.95" customHeight="1" x14ac:dyDescent="0.45">
      <c r="A18" s="147">
        <f t="shared" si="16"/>
        <v>15</v>
      </c>
      <c r="B18" s="153" t="s">
        <v>65</v>
      </c>
      <c r="C18" s="153" t="s">
        <v>1174</v>
      </c>
      <c r="D18" s="153" t="s">
        <v>1175</v>
      </c>
      <c r="E18" s="178">
        <v>1756085781</v>
      </c>
      <c r="F18" s="153" t="s">
        <v>80</v>
      </c>
      <c r="G18" s="13" t="s">
        <v>32</v>
      </c>
      <c r="H18" s="60">
        <f t="shared" si="0"/>
        <v>100</v>
      </c>
      <c r="I18" s="61">
        <f t="shared" si="1"/>
        <v>200</v>
      </c>
      <c r="J18" s="17">
        <v>4000</v>
      </c>
      <c r="K18" s="62">
        <f t="shared" si="2"/>
        <v>40</v>
      </c>
      <c r="L18" s="63">
        <f t="shared" si="3"/>
        <v>80</v>
      </c>
      <c r="M18" s="12" t="s">
        <v>31</v>
      </c>
      <c r="N18" s="64">
        <f t="shared" si="4"/>
        <v>70</v>
      </c>
      <c r="O18" s="65">
        <f t="shared" si="5"/>
        <v>140</v>
      </c>
      <c r="P18" s="14" t="s">
        <v>12</v>
      </c>
      <c r="Q18" s="66">
        <f t="shared" si="6"/>
        <v>100</v>
      </c>
      <c r="R18" s="67">
        <f t="shared" si="7"/>
        <v>200</v>
      </c>
      <c r="S18" s="15" t="s">
        <v>28</v>
      </c>
      <c r="T18" s="51">
        <f t="shared" si="8"/>
        <v>35</v>
      </c>
      <c r="U18" s="52">
        <f t="shared" si="9"/>
        <v>35</v>
      </c>
      <c r="V18" s="20">
        <v>16</v>
      </c>
      <c r="W18" s="53">
        <f t="shared" si="10"/>
        <v>80</v>
      </c>
      <c r="X18" s="54">
        <f t="shared" si="11"/>
        <v>80</v>
      </c>
      <c r="Y18" s="16" t="s">
        <v>37</v>
      </c>
      <c r="Z18" s="55">
        <f t="shared" si="12"/>
        <v>0</v>
      </c>
      <c r="AA18" s="56">
        <f t="shared" si="15"/>
        <v>0</v>
      </c>
      <c r="AB18" s="57">
        <v>1000</v>
      </c>
      <c r="AC18" s="182">
        <f t="shared" si="13"/>
        <v>735</v>
      </c>
      <c r="AD18" s="21" t="str">
        <f ca="1">اهواز!AD18</f>
        <v>551-600</v>
      </c>
      <c r="AE18" s="59" t="str">
        <f t="shared" ca="1" si="14"/>
        <v>ج-سوم</v>
      </c>
      <c r="AF18" s="5"/>
      <c r="AG18" s="109"/>
      <c r="AH18" s="109"/>
      <c r="AI18" s="109"/>
      <c r="AJ18" s="109"/>
      <c r="AK18" s="7"/>
      <c r="AL18" s="6" t="s">
        <v>25</v>
      </c>
      <c r="AM18" s="6" t="s">
        <v>54</v>
      </c>
      <c r="AN18" s="7"/>
      <c r="AO18" s="6"/>
      <c r="AP18" s="109"/>
      <c r="AQ18" s="109">
        <v>16</v>
      </c>
      <c r="AR18" s="109">
        <v>80</v>
      </c>
      <c r="AS18" s="109"/>
      <c r="AT18" s="109"/>
      <c r="AU18" s="109"/>
    </row>
    <row r="19" spans="1:47" ht="24.95" customHeight="1" x14ac:dyDescent="0.45">
      <c r="A19" s="147">
        <f t="shared" si="16"/>
        <v>16</v>
      </c>
      <c r="B19" s="153" t="s">
        <v>65</v>
      </c>
      <c r="C19" s="153" t="s">
        <v>1176</v>
      </c>
      <c r="D19" s="153" t="s">
        <v>1177</v>
      </c>
      <c r="E19" s="179">
        <v>1810005256</v>
      </c>
      <c r="F19" s="153" t="s">
        <v>126</v>
      </c>
      <c r="G19" s="13" t="s">
        <v>32</v>
      </c>
      <c r="H19" s="60">
        <f t="shared" si="0"/>
        <v>100</v>
      </c>
      <c r="I19" s="61">
        <f t="shared" si="1"/>
        <v>200</v>
      </c>
      <c r="J19" s="17">
        <v>3000</v>
      </c>
      <c r="K19" s="62">
        <f t="shared" si="2"/>
        <v>30</v>
      </c>
      <c r="L19" s="63">
        <f t="shared" si="3"/>
        <v>60</v>
      </c>
      <c r="M19" s="12" t="s">
        <v>32</v>
      </c>
      <c r="N19" s="64">
        <f t="shared" si="4"/>
        <v>100</v>
      </c>
      <c r="O19" s="65">
        <f t="shared" si="5"/>
        <v>200</v>
      </c>
      <c r="P19" s="14" t="s">
        <v>14</v>
      </c>
      <c r="Q19" s="66">
        <f t="shared" si="6"/>
        <v>50</v>
      </c>
      <c r="R19" s="67">
        <f t="shared" si="7"/>
        <v>100</v>
      </c>
      <c r="S19" s="15" t="s">
        <v>28</v>
      </c>
      <c r="T19" s="51">
        <f t="shared" si="8"/>
        <v>35</v>
      </c>
      <c r="U19" s="52">
        <f t="shared" si="9"/>
        <v>35</v>
      </c>
      <c r="V19" s="20">
        <v>15</v>
      </c>
      <c r="W19" s="53">
        <f t="shared" si="10"/>
        <v>75</v>
      </c>
      <c r="X19" s="54">
        <f t="shared" si="11"/>
        <v>75</v>
      </c>
      <c r="Y19" s="16" t="s">
        <v>37</v>
      </c>
      <c r="Z19" s="55">
        <f t="shared" si="12"/>
        <v>0</v>
      </c>
      <c r="AA19" s="56">
        <f t="shared" si="15"/>
        <v>0</v>
      </c>
      <c r="AB19" s="57">
        <v>1000</v>
      </c>
      <c r="AC19" s="182">
        <f t="shared" si="13"/>
        <v>670</v>
      </c>
      <c r="AD19" s="21" t="str">
        <f ca="1">اهواز!AD19</f>
        <v>651-700</v>
      </c>
      <c r="AE19" s="59" t="str">
        <f t="shared" ca="1" si="14"/>
        <v>الف-سوم</v>
      </c>
      <c r="AF19" s="5"/>
      <c r="AG19" s="109"/>
      <c r="AH19" s="109"/>
      <c r="AI19" s="109"/>
      <c r="AJ19" s="109"/>
      <c r="AK19" s="7"/>
      <c r="AL19" s="6" t="s">
        <v>26</v>
      </c>
      <c r="AM19" s="6" t="s">
        <v>55</v>
      </c>
      <c r="AN19" s="7"/>
      <c r="AO19" s="6"/>
      <c r="AP19" s="109"/>
      <c r="AQ19" s="109">
        <v>17</v>
      </c>
      <c r="AR19" s="109">
        <v>85</v>
      </c>
      <c r="AS19" s="109"/>
      <c r="AT19" s="109"/>
      <c r="AU19" s="109"/>
    </row>
    <row r="20" spans="1:47" ht="24.95" customHeight="1" x14ac:dyDescent="0.25">
      <c r="A20" s="147">
        <f t="shared" si="16"/>
        <v>17</v>
      </c>
      <c r="B20" s="153" t="s">
        <v>65</v>
      </c>
      <c r="C20" s="153" t="s">
        <v>1178</v>
      </c>
      <c r="D20" s="153" t="s">
        <v>1179</v>
      </c>
      <c r="E20" s="175">
        <v>1754404650</v>
      </c>
      <c r="F20" s="153" t="s">
        <v>80</v>
      </c>
      <c r="G20" s="13" t="s">
        <v>32</v>
      </c>
      <c r="H20" s="60">
        <f t="shared" si="0"/>
        <v>100</v>
      </c>
      <c r="I20" s="61">
        <f t="shared" si="1"/>
        <v>200</v>
      </c>
      <c r="J20" s="17">
        <v>10000</v>
      </c>
      <c r="K20" s="62">
        <f t="shared" si="2"/>
        <v>100</v>
      </c>
      <c r="L20" s="63">
        <f t="shared" si="3"/>
        <v>200</v>
      </c>
      <c r="M20" s="12" t="s">
        <v>32</v>
      </c>
      <c r="N20" s="64">
        <f t="shared" si="4"/>
        <v>100</v>
      </c>
      <c r="O20" s="65">
        <f t="shared" si="5"/>
        <v>200</v>
      </c>
      <c r="P20" s="14">
        <v>0</v>
      </c>
      <c r="Q20" s="66">
        <f t="shared" si="6"/>
        <v>0</v>
      </c>
      <c r="R20" s="67">
        <f t="shared" si="7"/>
        <v>0</v>
      </c>
      <c r="S20" s="15">
        <v>0</v>
      </c>
      <c r="T20" s="51">
        <f t="shared" si="8"/>
        <v>0</v>
      </c>
      <c r="U20" s="52">
        <f t="shared" si="9"/>
        <v>0</v>
      </c>
      <c r="V20" s="20">
        <v>1</v>
      </c>
      <c r="W20" s="53">
        <f t="shared" si="10"/>
        <v>5</v>
      </c>
      <c r="X20" s="54">
        <f t="shared" si="11"/>
        <v>5</v>
      </c>
      <c r="Y20" s="16" t="s">
        <v>37</v>
      </c>
      <c r="Z20" s="55">
        <f t="shared" si="12"/>
        <v>0</v>
      </c>
      <c r="AA20" s="56">
        <f t="shared" si="15"/>
        <v>0</v>
      </c>
      <c r="AB20" s="57">
        <v>1000</v>
      </c>
      <c r="AC20" s="182">
        <f t="shared" si="13"/>
        <v>605</v>
      </c>
      <c r="AD20" s="21" t="str">
        <f ca="1">اهواز!AD20</f>
        <v>401-450</v>
      </c>
      <c r="AE20" s="59" t="str">
        <f t="shared" ca="1" si="14"/>
        <v>ج-چهارم</v>
      </c>
      <c r="AF20" s="5"/>
      <c r="AG20" s="109"/>
      <c r="AH20" s="109"/>
      <c r="AI20" s="109"/>
      <c r="AJ20" s="109"/>
      <c r="AK20" s="7"/>
      <c r="AL20" s="6" t="s">
        <v>594</v>
      </c>
      <c r="AM20" s="6" t="s">
        <v>11</v>
      </c>
      <c r="AN20" s="7"/>
      <c r="AO20" s="6"/>
      <c r="AP20" s="109"/>
      <c r="AQ20" s="109">
        <v>18</v>
      </c>
      <c r="AR20" s="109">
        <v>90</v>
      </c>
      <c r="AS20" s="109"/>
      <c r="AT20" s="109"/>
      <c r="AU20" s="109"/>
    </row>
    <row r="21" spans="1:47" ht="24.95" customHeight="1" x14ac:dyDescent="0.45">
      <c r="A21" s="147">
        <f t="shared" si="16"/>
        <v>18</v>
      </c>
      <c r="B21" s="153" t="s">
        <v>65</v>
      </c>
      <c r="C21" s="153" t="s">
        <v>1180</v>
      </c>
      <c r="D21" s="153" t="s">
        <v>1181</v>
      </c>
      <c r="E21" s="178">
        <v>1816992429</v>
      </c>
      <c r="F21" s="153" t="s">
        <v>80</v>
      </c>
      <c r="G21" s="13" t="s">
        <v>32</v>
      </c>
      <c r="H21" s="60">
        <f t="shared" si="0"/>
        <v>100</v>
      </c>
      <c r="I21" s="61">
        <f t="shared" si="1"/>
        <v>200</v>
      </c>
      <c r="J21" s="17">
        <v>4000</v>
      </c>
      <c r="K21" s="62">
        <f t="shared" si="2"/>
        <v>40</v>
      </c>
      <c r="L21" s="63">
        <f t="shared" si="3"/>
        <v>80</v>
      </c>
      <c r="M21" s="12" t="s">
        <v>32</v>
      </c>
      <c r="N21" s="64">
        <f t="shared" si="4"/>
        <v>100</v>
      </c>
      <c r="O21" s="65">
        <f t="shared" si="5"/>
        <v>200</v>
      </c>
      <c r="P21" s="14">
        <v>0</v>
      </c>
      <c r="Q21" s="66">
        <f t="shared" si="6"/>
        <v>0</v>
      </c>
      <c r="R21" s="67">
        <f t="shared" si="7"/>
        <v>0</v>
      </c>
      <c r="S21" s="15" t="s">
        <v>30</v>
      </c>
      <c r="T21" s="51">
        <f t="shared" si="8"/>
        <v>100</v>
      </c>
      <c r="U21" s="52">
        <f t="shared" si="9"/>
        <v>100</v>
      </c>
      <c r="V21" s="20">
        <v>20</v>
      </c>
      <c r="W21" s="53">
        <f t="shared" si="10"/>
        <v>100</v>
      </c>
      <c r="X21" s="54">
        <f t="shared" si="11"/>
        <v>100</v>
      </c>
      <c r="Y21" s="16" t="s">
        <v>37</v>
      </c>
      <c r="Z21" s="55">
        <f t="shared" si="12"/>
        <v>0</v>
      </c>
      <c r="AA21" s="56">
        <f t="shared" si="15"/>
        <v>0</v>
      </c>
      <c r="AB21" s="57">
        <v>1000</v>
      </c>
      <c r="AC21" s="182">
        <f t="shared" si="13"/>
        <v>680</v>
      </c>
      <c r="AD21" s="21" t="str">
        <f ca="1">اهواز!AD21</f>
        <v>451-500</v>
      </c>
      <c r="AE21" s="59" t="str">
        <f t="shared" ca="1" si="14"/>
        <v>ب-چهارم</v>
      </c>
      <c r="AF21" s="5"/>
      <c r="AG21" s="109"/>
      <c r="AH21" s="109"/>
      <c r="AI21" s="109"/>
      <c r="AJ21" s="109"/>
      <c r="AK21" s="109"/>
      <c r="AL21" s="6">
        <v>0</v>
      </c>
      <c r="AM21" s="6" t="s">
        <v>11</v>
      </c>
      <c r="AN21" s="7"/>
      <c r="AO21" s="6"/>
      <c r="AP21" s="109"/>
      <c r="AQ21" s="109">
        <v>19</v>
      </c>
      <c r="AR21" s="109">
        <v>95</v>
      </c>
      <c r="AS21" s="109"/>
      <c r="AT21" s="109"/>
      <c r="AU21" s="109"/>
    </row>
    <row r="22" spans="1:47" ht="24.95" customHeight="1" x14ac:dyDescent="0.45">
      <c r="A22" s="147">
        <f t="shared" si="16"/>
        <v>19</v>
      </c>
      <c r="B22" s="153" t="s">
        <v>65</v>
      </c>
      <c r="C22" s="153" t="s">
        <v>1182</v>
      </c>
      <c r="D22" s="153" t="s">
        <v>1183</v>
      </c>
      <c r="E22" s="178">
        <v>5279459763</v>
      </c>
      <c r="F22" s="153" t="s">
        <v>80</v>
      </c>
      <c r="G22" s="13" t="s">
        <v>29</v>
      </c>
      <c r="H22" s="60">
        <f t="shared" si="0"/>
        <v>50</v>
      </c>
      <c r="I22" s="61">
        <f t="shared" si="1"/>
        <v>100</v>
      </c>
      <c r="J22" s="17">
        <v>5000</v>
      </c>
      <c r="K22" s="62">
        <f t="shared" si="2"/>
        <v>50</v>
      </c>
      <c r="L22" s="63">
        <f t="shared" si="3"/>
        <v>100</v>
      </c>
      <c r="M22" s="12" t="s">
        <v>31</v>
      </c>
      <c r="N22" s="64">
        <f t="shared" si="4"/>
        <v>70</v>
      </c>
      <c r="O22" s="65">
        <f t="shared" si="5"/>
        <v>140</v>
      </c>
      <c r="P22" s="14">
        <v>0</v>
      </c>
      <c r="Q22" s="66">
        <f t="shared" si="6"/>
        <v>0</v>
      </c>
      <c r="R22" s="67">
        <f t="shared" si="7"/>
        <v>0</v>
      </c>
      <c r="S22" s="15" t="s">
        <v>28</v>
      </c>
      <c r="T22" s="51">
        <f t="shared" si="8"/>
        <v>35</v>
      </c>
      <c r="U22" s="52">
        <f t="shared" si="9"/>
        <v>35</v>
      </c>
      <c r="V22" s="20">
        <v>20</v>
      </c>
      <c r="W22" s="53">
        <f t="shared" si="10"/>
        <v>100</v>
      </c>
      <c r="X22" s="54">
        <f t="shared" si="11"/>
        <v>100</v>
      </c>
      <c r="Y22" s="16" t="s">
        <v>59</v>
      </c>
      <c r="Z22" s="55">
        <f t="shared" si="12"/>
        <v>-10</v>
      </c>
      <c r="AA22" s="56">
        <f t="shared" si="15"/>
        <v>-10</v>
      </c>
      <c r="AB22" s="57">
        <v>1000</v>
      </c>
      <c r="AC22" s="182">
        <f t="shared" si="13"/>
        <v>465</v>
      </c>
      <c r="AD22" s="21" t="str">
        <f ca="1">اهواز!AD22</f>
        <v>0-400</v>
      </c>
      <c r="AE22" s="59" t="str">
        <f t="shared" ca="1" si="14"/>
        <v>بدون درجه</v>
      </c>
      <c r="AF22" s="5"/>
      <c r="AG22" s="109"/>
      <c r="AH22" s="109"/>
      <c r="AI22" s="109"/>
      <c r="AJ22" s="109"/>
      <c r="AK22" s="109"/>
      <c r="AL22" s="109"/>
      <c r="AM22" s="109"/>
      <c r="AN22" s="109"/>
      <c r="AO22" s="6"/>
      <c r="AP22" s="109"/>
      <c r="AQ22" s="109">
        <v>20</v>
      </c>
      <c r="AR22" s="109">
        <v>100</v>
      </c>
      <c r="AS22" s="109"/>
      <c r="AT22" s="109"/>
      <c r="AU22" s="109"/>
    </row>
    <row r="23" spans="1:47" ht="24.95" customHeight="1" x14ac:dyDescent="0.25">
      <c r="A23" s="147">
        <f t="shared" si="16"/>
        <v>20</v>
      </c>
      <c r="B23" s="153" t="s">
        <v>65</v>
      </c>
      <c r="C23" s="153" t="s">
        <v>1184</v>
      </c>
      <c r="D23" s="153" t="s">
        <v>1185</v>
      </c>
      <c r="E23" s="176">
        <v>1990338771</v>
      </c>
      <c r="F23" s="153" t="s">
        <v>126</v>
      </c>
      <c r="G23" s="13" t="s">
        <v>32</v>
      </c>
      <c r="H23" s="60">
        <f t="shared" si="0"/>
        <v>100</v>
      </c>
      <c r="I23" s="61">
        <f t="shared" si="1"/>
        <v>200</v>
      </c>
      <c r="J23" s="17">
        <v>1000</v>
      </c>
      <c r="K23" s="62">
        <f t="shared" si="2"/>
        <v>10</v>
      </c>
      <c r="L23" s="63">
        <f t="shared" si="3"/>
        <v>20</v>
      </c>
      <c r="M23" s="12" t="s">
        <v>31</v>
      </c>
      <c r="N23" s="64">
        <f t="shared" si="4"/>
        <v>70</v>
      </c>
      <c r="O23" s="65">
        <f t="shared" si="5"/>
        <v>140</v>
      </c>
      <c r="P23" s="14">
        <v>0</v>
      </c>
      <c r="Q23" s="66">
        <f t="shared" si="6"/>
        <v>0</v>
      </c>
      <c r="R23" s="67">
        <f t="shared" si="7"/>
        <v>0</v>
      </c>
      <c r="S23" s="15" t="s">
        <v>30</v>
      </c>
      <c r="T23" s="51">
        <f t="shared" si="8"/>
        <v>100</v>
      </c>
      <c r="U23" s="52">
        <f t="shared" si="9"/>
        <v>100</v>
      </c>
      <c r="V23" s="20">
        <v>3</v>
      </c>
      <c r="W23" s="53">
        <f t="shared" si="10"/>
        <v>15</v>
      </c>
      <c r="X23" s="54">
        <f t="shared" si="11"/>
        <v>15</v>
      </c>
      <c r="Y23" s="16" t="s">
        <v>62</v>
      </c>
      <c r="Z23" s="55">
        <f t="shared" si="12"/>
        <v>-30</v>
      </c>
      <c r="AA23" s="56">
        <f t="shared" si="15"/>
        <v>-30</v>
      </c>
      <c r="AB23" s="57">
        <v>1000</v>
      </c>
      <c r="AC23" s="182">
        <f t="shared" si="13"/>
        <v>445</v>
      </c>
      <c r="AD23" s="21" t="str">
        <f ca="1">اهواز!AD23</f>
        <v>401-450</v>
      </c>
      <c r="AE23" s="59" t="str">
        <f t="shared" ca="1" si="14"/>
        <v>ج-چهارم</v>
      </c>
      <c r="AF23" s="5"/>
      <c r="AG23" s="9"/>
      <c r="AH23" s="10"/>
      <c r="AI23" s="10"/>
      <c r="AJ23" s="10"/>
      <c r="AK23" s="10"/>
      <c r="AL23" s="10"/>
      <c r="AM23" s="9"/>
      <c r="AN23" s="9"/>
      <c r="AO23" s="9"/>
      <c r="AP23" s="9"/>
      <c r="AQ23" s="9"/>
      <c r="AR23" s="9"/>
      <c r="AS23" s="9"/>
      <c r="AT23" s="9"/>
      <c r="AU23" s="11"/>
    </row>
    <row r="24" spans="1:47" ht="24.95" customHeight="1" x14ac:dyDescent="0.25">
      <c r="A24" s="147">
        <f t="shared" si="16"/>
        <v>21</v>
      </c>
      <c r="B24" s="153" t="s">
        <v>65</v>
      </c>
      <c r="C24" s="153" t="s">
        <v>1186</v>
      </c>
      <c r="D24" s="153" t="s">
        <v>1187</v>
      </c>
      <c r="E24" s="175">
        <v>1960295152</v>
      </c>
      <c r="F24" s="153" t="s">
        <v>1188</v>
      </c>
      <c r="G24" s="13" t="s">
        <v>32</v>
      </c>
      <c r="H24" s="60">
        <f t="shared" si="0"/>
        <v>100</v>
      </c>
      <c r="I24" s="61">
        <f t="shared" si="1"/>
        <v>200</v>
      </c>
      <c r="J24" s="17">
        <v>10000</v>
      </c>
      <c r="K24" s="62">
        <f t="shared" si="2"/>
        <v>100</v>
      </c>
      <c r="L24" s="63">
        <f t="shared" si="3"/>
        <v>200</v>
      </c>
      <c r="M24" s="12" t="s">
        <v>31</v>
      </c>
      <c r="N24" s="64">
        <f t="shared" si="4"/>
        <v>70</v>
      </c>
      <c r="O24" s="65">
        <f t="shared" si="5"/>
        <v>140</v>
      </c>
      <c r="P24" s="14">
        <v>0</v>
      </c>
      <c r="Q24" s="66">
        <f t="shared" si="6"/>
        <v>0</v>
      </c>
      <c r="R24" s="67">
        <f t="shared" si="7"/>
        <v>0</v>
      </c>
      <c r="S24" s="15" t="s">
        <v>28</v>
      </c>
      <c r="T24" s="51">
        <f t="shared" si="8"/>
        <v>35</v>
      </c>
      <c r="U24" s="52">
        <f t="shared" si="9"/>
        <v>35</v>
      </c>
      <c r="V24" s="20">
        <v>2</v>
      </c>
      <c r="W24" s="53">
        <f t="shared" si="10"/>
        <v>10</v>
      </c>
      <c r="X24" s="54">
        <f t="shared" si="11"/>
        <v>10</v>
      </c>
      <c r="Y24" s="16" t="s">
        <v>37</v>
      </c>
      <c r="Z24" s="55">
        <f t="shared" si="12"/>
        <v>0</v>
      </c>
      <c r="AA24" s="56">
        <f t="shared" si="15"/>
        <v>0</v>
      </c>
      <c r="AB24" s="57">
        <v>1000</v>
      </c>
      <c r="AC24" s="182">
        <f t="shared" si="13"/>
        <v>585</v>
      </c>
      <c r="AD24" s="21" t="str">
        <f ca="1">اهواز!AD24</f>
        <v>551-600</v>
      </c>
      <c r="AE24" s="59" t="str">
        <f t="shared" ca="1" si="14"/>
        <v>ج-سوم</v>
      </c>
      <c r="AF24" s="5"/>
      <c r="AG24" s="9"/>
      <c r="AH24" s="10"/>
      <c r="AI24" s="10"/>
      <c r="AJ24" s="10"/>
      <c r="AK24" s="10"/>
      <c r="AL24" s="10"/>
      <c r="AM24" s="9"/>
      <c r="AN24" s="9"/>
      <c r="AO24" s="9"/>
      <c r="AP24" s="9"/>
      <c r="AQ24" s="9"/>
      <c r="AR24" s="9"/>
      <c r="AS24" s="9"/>
      <c r="AT24" s="9"/>
      <c r="AU24" s="11"/>
    </row>
    <row r="25" spans="1:47" ht="24.95" customHeight="1" x14ac:dyDescent="0.25">
      <c r="A25" s="147">
        <f t="shared" si="16"/>
        <v>22</v>
      </c>
      <c r="B25" s="153" t="s">
        <v>65</v>
      </c>
      <c r="C25" s="153" t="s">
        <v>1189</v>
      </c>
      <c r="D25" s="153" t="s">
        <v>1189</v>
      </c>
      <c r="E25" s="176">
        <v>1960115731</v>
      </c>
      <c r="F25" s="153" t="s">
        <v>126</v>
      </c>
      <c r="G25" s="13" t="s">
        <v>32</v>
      </c>
      <c r="H25" s="60">
        <f t="shared" si="0"/>
        <v>100</v>
      </c>
      <c r="I25" s="61">
        <f t="shared" si="1"/>
        <v>200</v>
      </c>
      <c r="J25" s="17">
        <v>10000</v>
      </c>
      <c r="K25" s="62">
        <f t="shared" si="2"/>
        <v>100</v>
      </c>
      <c r="L25" s="63">
        <f t="shared" si="3"/>
        <v>200</v>
      </c>
      <c r="M25" s="12" t="s">
        <v>32</v>
      </c>
      <c r="N25" s="64">
        <f t="shared" si="4"/>
        <v>100</v>
      </c>
      <c r="O25" s="65">
        <f t="shared" si="5"/>
        <v>200</v>
      </c>
      <c r="P25" s="14">
        <v>0</v>
      </c>
      <c r="Q25" s="66">
        <f t="shared" si="6"/>
        <v>0</v>
      </c>
      <c r="R25" s="67">
        <f t="shared" si="7"/>
        <v>0</v>
      </c>
      <c r="S25" s="15" t="s">
        <v>30</v>
      </c>
      <c r="T25" s="51">
        <f t="shared" si="8"/>
        <v>100</v>
      </c>
      <c r="U25" s="52">
        <f t="shared" si="9"/>
        <v>100</v>
      </c>
      <c r="V25" s="20">
        <v>2</v>
      </c>
      <c r="W25" s="53">
        <f t="shared" si="10"/>
        <v>10</v>
      </c>
      <c r="X25" s="54">
        <f t="shared" si="11"/>
        <v>10</v>
      </c>
      <c r="Y25" s="16" t="s">
        <v>37</v>
      </c>
      <c r="Z25" s="55">
        <f t="shared" si="12"/>
        <v>0</v>
      </c>
      <c r="AA25" s="56">
        <f t="shared" si="15"/>
        <v>0</v>
      </c>
      <c r="AB25" s="57">
        <v>1000</v>
      </c>
      <c r="AC25" s="182">
        <f t="shared" si="13"/>
        <v>710</v>
      </c>
      <c r="AD25" s="21" t="str">
        <f ca="1">اهواز!AD25</f>
        <v>701-750</v>
      </c>
      <c r="AE25" s="59" t="str">
        <f t="shared" ca="1" si="14"/>
        <v>ج-دو</v>
      </c>
      <c r="AF25" s="5"/>
      <c r="AG25" s="9"/>
      <c r="AH25" s="10"/>
      <c r="AI25" s="10"/>
      <c r="AJ25" s="10"/>
      <c r="AK25" s="10"/>
      <c r="AL25" s="10"/>
      <c r="AM25" s="9"/>
      <c r="AN25" s="9"/>
      <c r="AO25" s="9"/>
      <c r="AP25" s="9"/>
      <c r="AQ25" s="9"/>
      <c r="AR25" s="9"/>
      <c r="AS25" s="9"/>
      <c r="AT25" s="9"/>
      <c r="AU25" s="11"/>
    </row>
    <row r="26" spans="1:47" ht="24.95" customHeight="1" x14ac:dyDescent="0.25">
      <c r="A26" s="147">
        <f t="shared" si="16"/>
        <v>23</v>
      </c>
      <c r="B26" s="153" t="s">
        <v>65</v>
      </c>
      <c r="C26" s="153" t="s">
        <v>1190</v>
      </c>
      <c r="D26" s="153" t="s">
        <v>1191</v>
      </c>
      <c r="E26" s="175">
        <v>1881713555</v>
      </c>
      <c r="F26" s="153" t="s">
        <v>80</v>
      </c>
      <c r="G26" s="13" t="s">
        <v>32</v>
      </c>
      <c r="H26" s="60">
        <f t="shared" si="0"/>
        <v>100</v>
      </c>
      <c r="I26" s="61">
        <f t="shared" si="1"/>
        <v>200</v>
      </c>
      <c r="J26" s="17">
        <v>5000</v>
      </c>
      <c r="K26" s="62">
        <f t="shared" si="2"/>
        <v>50</v>
      </c>
      <c r="L26" s="63">
        <f t="shared" si="3"/>
        <v>100</v>
      </c>
      <c r="M26" s="12" t="s">
        <v>31</v>
      </c>
      <c r="N26" s="64">
        <f t="shared" si="4"/>
        <v>70</v>
      </c>
      <c r="O26" s="65">
        <f t="shared" si="5"/>
        <v>140</v>
      </c>
      <c r="P26" s="14">
        <v>0</v>
      </c>
      <c r="Q26" s="66">
        <f t="shared" si="6"/>
        <v>0</v>
      </c>
      <c r="R26" s="67">
        <f t="shared" si="7"/>
        <v>0</v>
      </c>
      <c r="S26" s="15" t="s">
        <v>29</v>
      </c>
      <c r="T26" s="51">
        <f t="shared" si="8"/>
        <v>50</v>
      </c>
      <c r="U26" s="52">
        <f t="shared" si="9"/>
        <v>50</v>
      </c>
      <c r="V26" s="20">
        <v>5</v>
      </c>
      <c r="W26" s="53">
        <f t="shared" si="10"/>
        <v>25</v>
      </c>
      <c r="X26" s="54">
        <f t="shared" si="11"/>
        <v>25</v>
      </c>
      <c r="Y26" s="16" t="s">
        <v>59</v>
      </c>
      <c r="Z26" s="55">
        <f t="shared" si="12"/>
        <v>-10</v>
      </c>
      <c r="AA26" s="56">
        <f t="shared" si="15"/>
        <v>-10</v>
      </c>
      <c r="AB26" s="57">
        <v>1000</v>
      </c>
      <c r="AC26" s="182">
        <f t="shared" si="13"/>
        <v>505</v>
      </c>
      <c r="AD26" s="21" t="str">
        <f ca="1">اهواز!AD26</f>
        <v>0-400</v>
      </c>
      <c r="AE26" s="59" t="str">
        <f t="shared" ca="1" si="14"/>
        <v>بدون درجه</v>
      </c>
      <c r="AF26" s="5"/>
      <c r="AG26" s="9"/>
      <c r="AH26" s="10"/>
      <c r="AI26" s="10"/>
      <c r="AJ26" s="10"/>
      <c r="AK26" s="10"/>
      <c r="AL26" s="10"/>
      <c r="AM26" s="9"/>
      <c r="AN26" s="9"/>
      <c r="AO26" s="9"/>
      <c r="AP26" s="9"/>
      <c r="AQ26" s="9"/>
      <c r="AR26" s="9"/>
      <c r="AS26" s="9"/>
      <c r="AT26" s="9"/>
      <c r="AU26" s="11"/>
    </row>
    <row r="27" spans="1:47" ht="24.95" customHeight="1" x14ac:dyDescent="0.45">
      <c r="A27" s="147">
        <f t="shared" si="16"/>
        <v>24</v>
      </c>
      <c r="B27" s="153" t="s">
        <v>65</v>
      </c>
      <c r="C27" s="153" t="s">
        <v>1192</v>
      </c>
      <c r="D27" s="153" t="s">
        <v>1193</v>
      </c>
      <c r="E27" s="178">
        <v>1757072403</v>
      </c>
      <c r="F27" s="153" t="s">
        <v>1194</v>
      </c>
      <c r="G27" s="13" t="s">
        <v>32</v>
      </c>
      <c r="H27" s="60">
        <f t="shared" si="0"/>
        <v>100</v>
      </c>
      <c r="I27" s="61">
        <f t="shared" si="1"/>
        <v>200</v>
      </c>
      <c r="J27" s="17">
        <v>10000</v>
      </c>
      <c r="K27" s="62">
        <f t="shared" si="2"/>
        <v>100</v>
      </c>
      <c r="L27" s="63">
        <f t="shared" si="3"/>
        <v>200</v>
      </c>
      <c r="M27" s="12" t="s">
        <v>31</v>
      </c>
      <c r="N27" s="64">
        <f t="shared" si="4"/>
        <v>70</v>
      </c>
      <c r="O27" s="65">
        <f t="shared" si="5"/>
        <v>140</v>
      </c>
      <c r="P27" s="14">
        <v>0</v>
      </c>
      <c r="Q27" s="66">
        <f t="shared" si="6"/>
        <v>0</v>
      </c>
      <c r="R27" s="67">
        <f t="shared" si="7"/>
        <v>0</v>
      </c>
      <c r="S27" s="15" t="s">
        <v>28</v>
      </c>
      <c r="T27" s="51">
        <f t="shared" si="8"/>
        <v>35</v>
      </c>
      <c r="U27" s="52">
        <f t="shared" si="9"/>
        <v>35</v>
      </c>
      <c r="V27" s="20">
        <v>6</v>
      </c>
      <c r="W27" s="53">
        <f t="shared" si="10"/>
        <v>30</v>
      </c>
      <c r="X27" s="54">
        <f t="shared" si="11"/>
        <v>30</v>
      </c>
      <c r="Y27" s="16" t="s">
        <v>37</v>
      </c>
      <c r="Z27" s="55">
        <f t="shared" si="12"/>
        <v>0</v>
      </c>
      <c r="AA27" s="56">
        <f t="shared" si="15"/>
        <v>0</v>
      </c>
      <c r="AB27" s="57">
        <v>1000</v>
      </c>
      <c r="AC27" s="182">
        <f t="shared" si="13"/>
        <v>605</v>
      </c>
      <c r="AD27" s="21" t="str">
        <f ca="1">اهواز!AD27</f>
        <v>601-650</v>
      </c>
      <c r="AE27" s="59" t="str">
        <f t="shared" ca="1" si="14"/>
        <v>ب-سوم</v>
      </c>
      <c r="AF27" s="5"/>
      <c r="AG27" s="9"/>
      <c r="AH27" s="10"/>
      <c r="AI27" s="10"/>
      <c r="AJ27" s="10"/>
      <c r="AK27" s="10"/>
      <c r="AL27" s="10"/>
      <c r="AM27" s="9"/>
      <c r="AN27" s="9"/>
      <c r="AO27" s="9"/>
      <c r="AP27" s="9"/>
      <c r="AQ27" s="9"/>
      <c r="AR27" s="9"/>
      <c r="AS27" s="9"/>
      <c r="AT27" s="9"/>
      <c r="AU27" s="11"/>
    </row>
    <row r="28" spans="1:47" ht="24.95" customHeight="1" x14ac:dyDescent="0.45">
      <c r="A28" s="147">
        <f t="shared" si="16"/>
        <v>25</v>
      </c>
      <c r="B28" s="153" t="s">
        <v>65</v>
      </c>
      <c r="C28" s="153" t="s">
        <v>1195</v>
      </c>
      <c r="D28" s="153" t="s">
        <v>1196</v>
      </c>
      <c r="E28" s="178">
        <v>6209415921</v>
      </c>
      <c r="F28" s="153" t="s">
        <v>1197</v>
      </c>
      <c r="G28" s="13" t="s">
        <v>31</v>
      </c>
      <c r="H28" s="60">
        <f t="shared" si="0"/>
        <v>70</v>
      </c>
      <c r="I28" s="61">
        <f t="shared" si="1"/>
        <v>140</v>
      </c>
      <c r="J28" s="17">
        <v>4000</v>
      </c>
      <c r="K28" s="62">
        <f t="shared" si="2"/>
        <v>40</v>
      </c>
      <c r="L28" s="63">
        <f t="shared" si="3"/>
        <v>80</v>
      </c>
      <c r="M28" s="12" t="s">
        <v>31</v>
      </c>
      <c r="N28" s="64">
        <f t="shared" si="4"/>
        <v>70</v>
      </c>
      <c r="O28" s="65">
        <f t="shared" si="5"/>
        <v>140</v>
      </c>
      <c r="P28" s="14" t="s">
        <v>14</v>
      </c>
      <c r="Q28" s="66">
        <f t="shared" si="6"/>
        <v>50</v>
      </c>
      <c r="R28" s="67">
        <f t="shared" si="7"/>
        <v>100</v>
      </c>
      <c r="S28" s="15" t="s">
        <v>31</v>
      </c>
      <c r="T28" s="51">
        <f t="shared" si="8"/>
        <v>70</v>
      </c>
      <c r="U28" s="52">
        <f t="shared" si="9"/>
        <v>70</v>
      </c>
      <c r="V28" s="20">
        <v>7</v>
      </c>
      <c r="W28" s="53">
        <f t="shared" si="10"/>
        <v>35</v>
      </c>
      <c r="X28" s="54">
        <f t="shared" si="11"/>
        <v>35</v>
      </c>
      <c r="Y28" s="16" t="s">
        <v>37</v>
      </c>
      <c r="Z28" s="55">
        <f t="shared" si="12"/>
        <v>0</v>
      </c>
      <c r="AA28" s="56">
        <f t="shared" si="15"/>
        <v>0</v>
      </c>
      <c r="AB28" s="57">
        <v>1000</v>
      </c>
      <c r="AC28" s="182">
        <f t="shared" si="13"/>
        <v>565</v>
      </c>
      <c r="AD28" s="21" t="str">
        <f ca="1">اهواز!AD28</f>
        <v>601-650</v>
      </c>
      <c r="AE28" s="59" t="str">
        <f t="shared" ca="1" si="14"/>
        <v>ب-سوم</v>
      </c>
      <c r="AF28" s="5"/>
      <c r="AG28" s="9"/>
      <c r="AH28" s="10"/>
      <c r="AI28" s="10"/>
      <c r="AJ28" s="10"/>
      <c r="AK28" s="10"/>
      <c r="AL28" s="10"/>
      <c r="AM28" s="9"/>
      <c r="AN28" s="9"/>
      <c r="AO28" s="9"/>
      <c r="AP28" s="9"/>
      <c r="AQ28" s="9"/>
      <c r="AR28" s="9"/>
      <c r="AS28" s="9"/>
      <c r="AT28" s="9"/>
      <c r="AU28" s="11"/>
    </row>
    <row r="29" spans="1:47" ht="24.95" customHeight="1" x14ac:dyDescent="0.25">
      <c r="A29" s="147">
        <f t="shared" si="16"/>
        <v>26</v>
      </c>
      <c r="B29" s="153" t="s">
        <v>65</v>
      </c>
      <c r="C29" s="153" t="s">
        <v>1198</v>
      </c>
      <c r="D29" s="153" t="s">
        <v>1199</v>
      </c>
      <c r="E29" s="153">
        <v>4819014056</v>
      </c>
      <c r="F29" s="153" t="s">
        <v>1200</v>
      </c>
      <c r="G29" s="13" t="s">
        <v>32</v>
      </c>
      <c r="H29" s="60">
        <f t="shared" si="0"/>
        <v>100</v>
      </c>
      <c r="I29" s="61">
        <f t="shared" si="1"/>
        <v>200</v>
      </c>
      <c r="J29" s="17">
        <v>10000</v>
      </c>
      <c r="K29" s="62">
        <f t="shared" si="2"/>
        <v>100</v>
      </c>
      <c r="L29" s="63">
        <f t="shared" si="3"/>
        <v>200</v>
      </c>
      <c r="M29" s="12" t="s">
        <v>32</v>
      </c>
      <c r="N29" s="64">
        <f t="shared" si="4"/>
        <v>100</v>
      </c>
      <c r="O29" s="65">
        <f t="shared" si="5"/>
        <v>200</v>
      </c>
      <c r="P29" s="14" t="s">
        <v>13</v>
      </c>
      <c r="Q29" s="66">
        <f t="shared" si="6"/>
        <v>70</v>
      </c>
      <c r="R29" s="67">
        <f t="shared" si="7"/>
        <v>140</v>
      </c>
      <c r="S29" s="15" t="s">
        <v>28</v>
      </c>
      <c r="T29" s="51">
        <f t="shared" si="8"/>
        <v>35</v>
      </c>
      <c r="U29" s="52">
        <f t="shared" si="9"/>
        <v>35</v>
      </c>
      <c r="V29" s="20">
        <v>7</v>
      </c>
      <c r="W29" s="53">
        <f t="shared" si="10"/>
        <v>35</v>
      </c>
      <c r="X29" s="54">
        <f t="shared" si="11"/>
        <v>35</v>
      </c>
      <c r="Y29" s="16" t="s">
        <v>37</v>
      </c>
      <c r="Z29" s="55">
        <f t="shared" si="12"/>
        <v>0</v>
      </c>
      <c r="AA29" s="56">
        <f t="shared" si="15"/>
        <v>0</v>
      </c>
      <c r="AB29" s="57">
        <v>1000</v>
      </c>
      <c r="AC29" s="182">
        <f t="shared" si="13"/>
        <v>810</v>
      </c>
      <c r="AD29" s="21" t="str">
        <f ca="1">اهواز!AD29</f>
        <v>801-850</v>
      </c>
      <c r="AE29" s="59" t="str">
        <f t="shared" ca="1" si="14"/>
        <v>الف-دو</v>
      </c>
      <c r="AF29" s="5"/>
      <c r="AG29" s="9"/>
      <c r="AH29" s="10"/>
      <c r="AI29" s="10"/>
      <c r="AJ29" s="10"/>
      <c r="AK29" s="10"/>
      <c r="AL29" s="10"/>
      <c r="AM29" s="9"/>
      <c r="AN29" s="9"/>
      <c r="AO29" s="9"/>
      <c r="AP29" s="9"/>
      <c r="AQ29" s="9"/>
      <c r="AR29" s="9"/>
      <c r="AS29" s="9"/>
      <c r="AT29" s="9"/>
      <c r="AU29" s="11"/>
    </row>
    <row r="30" spans="1:47" ht="24.95" customHeight="1" x14ac:dyDescent="0.25">
      <c r="A30" s="147">
        <f t="shared" si="16"/>
        <v>27</v>
      </c>
      <c r="B30" s="153" t="s">
        <v>65</v>
      </c>
      <c r="C30" s="153" t="s">
        <v>1201</v>
      </c>
      <c r="D30" s="153" t="s">
        <v>1202</v>
      </c>
      <c r="E30" s="153">
        <v>76972585</v>
      </c>
      <c r="F30" s="153" t="s">
        <v>1138</v>
      </c>
      <c r="G30" s="13" t="s">
        <v>32</v>
      </c>
      <c r="H30" s="60">
        <f t="shared" si="0"/>
        <v>100</v>
      </c>
      <c r="I30" s="61">
        <f t="shared" si="1"/>
        <v>200</v>
      </c>
      <c r="J30" s="17">
        <v>6000</v>
      </c>
      <c r="K30" s="62">
        <f t="shared" si="2"/>
        <v>60</v>
      </c>
      <c r="L30" s="63">
        <f t="shared" si="3"/>
        <v>120</v>
      </c>
      <c r="M30" s="12" t="s">
        <v>32</v>
      </c>
      <c r="N30" s="64">
        <f t="shared" si="4"/>
        <v>100</v>
      </c>
      <c r="O30" s="65">
        <f t="shared" si="5"/>
        <v>200</v>
      </c>
      <c r="P30" s="14">
        <v>0</v>
      </c>
      <c r="Q30" s="66">
        <f t="shared" si="6"/>
        <v>0</v>
      </c>
      <c r="R30" s="67">
        <f t="shared" si="7"/>
        <v>0</v>
      </c>
      <c r="S30" s="15" t="s">
        <v>29</v>
      </c>
      <c r="T30" s="51">
        <f t="shared" si="8"/>
        <v>50</v>
      </c>
      <c r="U30" s="52">
        <f t="shared" si="9"/>
        <v>50</v>
      </c>
      <c r="V30" s="20">
        <v>6</v>
      </c>
      <c r="W30" s="53">
        <f t="shared" si="10"/>
        <v>30</v>
      </c>
      <c r="X30" s="54">
        <f t="shared" si="11"/>
        <v>30</v>
      </c>
      <c r="Y30" s="16" t="s">
        <v>37</v>
      </c>
      <c r="Z30" s="55">
        <f t="shared" si="12"/>
        <v>0</v>
      </c>
      <c r="AA30" s="56">
        <f t="shared" si="15"/>
        <v>0</v>
      </c>
      <c r="AB30" s="57">
        <v>1000</v>
      </c>
      <c r="AC30" s="182">
        <f t="shared" si="13"/>
        <v>600</v>
      </c>
      <c r="AD30" s="21" t="str">
        <f ca="1">اهواز!AD30</f>
        <v>551-600</v>
      </c>
      <c r="AE30" s="59" t="str">
        <f t="shared" ca="1" si="14"/>
        <v>ج-سوم</v>
      </c>
      <c r="AF30" s="5"/>
      <c r="AG30" s="9"/>
      <c r="AH30" s="10"/>
      <c r="AI30" s="10"/>
      <c r="AJ30" s="10"/>
      <c r="AK30" s="10"/>
      <c r="AL30" s="10"/>
      <c r="AM30" s="9"/>
      <c r="AN30" s="9"/>
      <c r="AO30" s="9"/>
      <c r="AP30" s="9"/>
      <c r="AQ30" s="9"/>
      <c r="AR30" s="9"/>
      <c r="AS30" s="9"/>
      <c r="AT30" s="9"/>
      <c r="AU30" s="11"/>
    </row>
    <row r="31" spans="1:47" ht="24.95" customHeight="1" x14ac:dyDescent="0.25">
      <c r="A31" s="147">
        <f t="shared" si="16"/>
        <v>28</v>
      </c>
      <c r="B31" s="153" t="s">
        <v>65</v>
      </c>
      <c r="C31" s="153" t="s">
        <v>1203</v>
      </c>
      <c r="D31" s="153" t="s">
        <v>1204</v>
      </c>
      <c r="E31" s="153">
        <v>4670027174</v>
      </c>
      <c r="F31" s="153" t="s">
        <v>1205</v>
      </c>
      <c r="G31" s="13" t="s">
        <v>32</v>
      </c>
      <c r="H31" s="60">
        <f t="shared" si="0"/>
        <v>100</v>
      </c>
      <c r="I31" s="61">
        <f t="shared" si="1"/>
        <v>200</v>
      </c>
      <c r="J31" s="17">
        <v>10000</v>
      </c>
      <c r="K31" s="62">
        <f t="shared" si="2"/>
        <v>100</v>
      </c>
      <c r="L31" s="63">
        <f t="shared" si="3"/>
        <v>200</v>
      </c>
      <c r="M31" s="12" t="s">
        <v>31</v>
      </c>
      <c r="N31" s="64">
        <f t="shared" si="4"/>
        <v>70</v>
      </c>
      <c r="O31" s="65">
        <f t="shared" si="5"/>
        <v>140</v>
      </c>
      <c r="P31" s="14">
        <v>0</v>
      </c>
      <c r="Q31" s="66">
        <f t="shared" si="6"/>
        <v>0</v>
      </c>
      <c r="R31" s="67">
        <f t="shared" si="7"/>
        <v>0</v>
      </c>
      <c r="S31" s="15" t="s">
        <v>30</v>
      </c>
      <c r="T31" s="51">
        <f t="shared" si="8"/>
        <v>100</v>
      </c>
      <c r="U31" s="52">
        <f t="shared" si="9"/>
        <v>100</v>
      </c>
      <c r="V31" s="20">
        <v>4</v>
      </c>
      <c r="W31" s="53">
        <f t="shared" si="10"/>
        <v>20</v>
      </c>
      <c r="X31" s="54">
        <f t="shared" si="11"/>
        <v>20</v>
      </c>
      <c r="Y31" s="16" t="s">
        <v>37</v>
      </c>
      <c r="Z31" s="55">
        <f t="shared" si="12"/>
        <v>0</v>
      </c>
      <c r="AA31" s="56">
        <f t="shared" si="15"/>
        <v>0</v>
      </c>
      <c r="AB31" s="57">
        <v>1000</v>
      </c>
      <c r="AC31" s="182">
        <f t="shared" si="13"/>
        <v>660</v>
      </c>
      <c r="AD31" s="21" t="str">
        <f ca="1">اهواز!AD31</f>
        <v>651-700</v>
      </c>
      <c r="AE31" s="59" t="str">
        <f t="shared" ca="1" si="14"/>
        <v>الف-سوم</v>
      </c>
      <c r="AF31" s="5"/>
      <c r="AG31" s="9"/>
      <c r="AH31" s="10"/>
      <c r="AI31" s="10"/>
      <c r="AJ31" s="10"/>
      <c r="AK31" s="10"/>
      <c r="AL31" s="10"/>
      <c r="AM31" s="9"/>
      <c r="AN31" s="9"/>
      <c r="AO31" s="9"/>
      <c r="AP31" s="9"/>
      <c r="AQ31" s="9"/>
      <c r="AR31" s="9"/>
      <c r="AS31" s="9"/>
      <c r="AT31" s="9"/>
      <c r="AU31" s="11"/>
    </row>
    <row r="32" spans="1:47" ht="24.95" customHeight="1" x14ac:dyDescent="0.25">
      <c r="A32" s="147">
        <f t="shared" si="16"/>
        <v>29</v>
      </c>
      <c r="B32" s="153" t="s">
        <v>65</v>
      </c>
      <c r="C32" s="153" t="s">
        <v>1206</v>
      </c>
      <c r="D32" s="153" t="s">
        <v>1207</v>
      </c>
      <c r="E32" s="153">
        <v>1757049681</v>
      </c>
      <c r="F32" s="153" t="s">
        <v>1208</v>
      </c>
      <c r="G32" s="13" t="s">
        <v>32</v>
      </c>
      <c r="H32" s="60">
        <f t="shared" si="0"/>
        <v>100</v>
      </c>
      <c r="I32" s="61">
        <f t="shared" si="1"/>
        <v>200</v>
      </c>
      <c r="J32" s="17">
        <v>3000</v>
      </c>
      <c r="K32" s="62">
        <f t="shared" si="2"/>
        <v>30</v>
      </c>
      <c r="L32" s="63">
        <f t="shared" si="3"/>
        <v>60</v>
      </c>
      <c r="M32" s="12" t="s">
        <v>32</v>
      </c>
      <c r="N32" s="64">
        <f t="shared" si="4"/>
        <v>100</v>
      </c>
      <c r="O32" s="65">
        <f t="shared" si="5"/>
        <v>200</v>
      </c>
      <c r="P32" s="14" t="s">
        <v>14</v>
      </c>
      <c r="Q32" s="66">
        <f t="shared" si="6"/>
        <v>50</v>
      </c>
      <c r="R32" s="67">
        <f t="shared" si="7"/>
        <v>100</v>
      </c>
      <c r="S32" s="15" t="s">
        <v>28</v>
      </c>
      <c r="T32" s="51">
        <f t="shared" si="8"/>
        <v>35</v>
      </c>
      <c r="U32" s="52">
        <f t="shared" si="9"/>
        <v>35</v>
      </c>
      <c r="V32" s="20">
        <v>4</v>
      </c>
      <c r="W32" s="53">
        <f t="shared" si="10"/>
        <v>20</v>
      </c>
      <c r="X32" s="54">
        <f t="shared" si="11"/>
        <v>20</v>
      </c>
      <c r="Y32" s="16" t="s">
        <v>37</v>
      </c>
      <c r="Z32" s="55">
        <f t="shared" si="12"/>
        <v>0</v>
      </c>
      <c r="AA32" s="56">
        <f t="shared" si="15"/>
        <v>0</v>
      </c>
      <c r="AB32" s="57">
        <v>1000</v>
      </c>
      <c r="AC32" s="182">
        <f t="shared" si="13"/>
        <v>615</v>
      </c>
      <c r="AD32" s="21" t="str">
        <f ca="1">اهواز!AD32</f>
        <v>601-650</v>
      </c>
      <c r="AE32" s="59" t="str">
        <f t="shared" ca="1" si="14"/>
        <v>ب-سوم</v>
      </c>
      <c r="AF32" s="5"/>
      <c r="AG32" s="9"/>
      <c r="AH32" s="10"/>
      <c r="AI32" s="10"/>
      <c r="AJ32" s="10"/>
      <c r="AK32" s="10"/>
      <c r="AL32" s="10"/>
      <c r="AM32" s="9"/>
      <c r="AN32" s="9"/>
      <c r="AO32" s="9"/>
      <c r="AP32" s="9"/>
      <c r="AQ32" s="9"/>
      <c r="AR32" s="9"/>
      <c r="AS32" s="9"/>
      <c r="AT32" s="9"/>
      <c r="AU32" s="11"/>
    </row>
    <row r="33" spans="1:47" ht="24.95" customHeight="1" x14ac:dyDescent="0.25">
      <c r="A33" s="147">
        <f t="shared" si="16"/>
        <v>30</v>
      </c>
      <c r="B33" s="153" t="s">
        <v>65</v>
      </c>
      <c r="C33" s="153" t="s">
        <v>1209</v>
      </c>
      <c r="D33" s="153" t="s">
        <v>1210</v>
      </c>
      <c r="E33" s="153">
        <v>1757193162</v>
      </c>
      <c r="F33" s="153" t="s">
        <v>1211</v>
      </c>
      <c r="G33" s="13" t="s">
        <v>32</v>
      </c>
      <c r="H33" s="60">
        <f t="shared" si="0"/>
        <v>100</v>
      </c>
      <c r="I33" s="61">
        <f t="shared" si="1"/>
        <v>200</v>
      </c>
      <c r="J33" s="17">
        <v>2000</v>
      </c>
      <c r="K33" s="62">
        <f t="shared" si="2"/>
        <v>20</v>
      </c>
      <c r="L33" s="63">
        <f t="shared" si="3"/>
        <v>40</v>
      </c>
      <c r="M33" s="12" t="s">
        <v>31</v>
      </c>
      <c r="N33" s="64">
        <f t="shared" si="4"/>
        <v>70</v>
      </c>
      <c r="O33" s="65">
        <f t="shared" si="5"/>
        <v>140</v>
      </c>
      <c r="P33" s="14" t="s">
        <v>14</v>
      </c>
      <c r="Q33" s="66">
        <f t="shared" si="6"/>
        <v>50</v>
      </c>
      <c r="R33" s="67">
        <f t="shared" si="7"/>
        <v>100</v>
      </c>
      <c r="S33" s="15" t="s">
        <v>28</v>
      </c>
      <c r="T33" s="51">
        <f t="shared" si="8"/>
        <v>35</v>
      </c>
      <c r="U33" s="52">
        <f t="shared" si="9"/>
        <v>35</v>
      </c>
      <c r="V33" s="20">
        <v>4</v>
      </c>
      <c r="W33" s="53">
        <f t="shared" si="10"/>
        <v>20</v>
      </c>
      <c r="X33" s="54">
        <f t="shared" si="11"/>
        <v>20</v>
      </c>
      <c r="Y33" s="16" t="s">
        <v>37</v>
      </c>
      <c r="Z33" s="55">
        <f t="shared" si="12"/>
        <v>0</v>
      </c>
      <c r="AA33" s="56">
        <f t="shared" si="15"/>
        <v>0</v>
      </c>
      <c r="AB33" s="57">
        <v>1000</v>
      </c>
      <c r="AC33" s="182">
        <f t="shared" si="13"/>
        <v>535</v>
      </c>
      <c r="AD33" s="21" t="str">
        <f ca="1">اهواز!AD33</f>
        <v>501-550</v>
      </c>
      <c r="AE33" s="59" t="str">
        <f t="shared" ca="1" si="14"/>
        <v>الف-چهارم</v>
      </c>
      <c r="AF33" s="5"/>
      <c r="AG33" s="9"/>
      <c r="AH33" s="10"/>
      <c r="AI33" s="10"/>
      <c r="AJ33" s="10"/>
      <c r="AK33" s="10"/>
      <c r="AL33" s="10"/>
      <c r="AM33" s="9"/>
      <c r="AN33" s="9"/>
      <c r="AO33" s="9"/>
      <c r="AP33" s="9"/>
      <c r="AQ33" s="9"/>
      <c r="AR33" s="9"/>
      <c r="AS33" s="9"/>
      <c r="AT33" s="9"/>
      <c r="AU33" s="11"/>
    </row>
    <row r="34" spans="1:47" ht="24.95" customHeight="1" x14ac:dyDescent="0.25">
      <c r="A34" s="147">
        <f t="shared" si="16"/>
        <v>31</v>
      </c>
      <c r="B34" s="153" t="s">
        <v>65</v>
      </c>
      <c r="C34" s="153" t="s">
        <v>1212</v>
      </c>
      <c r="D34" s="153" t="s">
        <v>1213</v>
      </c>
      <c r="E34" s="153">
        <v>1756914478</v>
      </c>
      <c r="F34" s="153" t="s">
        <v>126</v>
      </c>
      <c r="G34" s="13" t="s">
        <v>32</v>
      </c>
      <c r="H34" s="60">
        <f t="shared" si="0"/>
        <v>100</v>
      </c>
      <c r="I34" s="61">
        <f t="shared" si="1"/>
        <v>200</v>
      </c>
      <c r="J34" s="17">
        <v>2000</v>
      </c>
      <c r="K34" s="62">
        <f t="shared" si="2"/>
        <v>20</v>
      </c>
      <c r="L34" s="63">
        <f t="shared" si="3"/>
        <v>40</v>
      </c>
      <c r="M34" s="12" t="s">
        <v>32</v>
      </c>
      <c r="N34" s="64">
        <f t="shared" si="4"/>
        <v>100</v>
      </c>
      <c r="O34" s="65">
        <f t="shared" si="5"/>
        <v>200</v>
      </c>
      <c r="P34" s="14" t="s">
        <v>13</v>
      </c>
      <c r="Q34" s="66">
        <f t="shared" si="6"/>
        <v>70</v>
      </c>
      <c r="R34" s="67">
        <f t="shared" si="7"/>
        <v>140</v>
      </c>
      <c r="S34" s="15" t="s">
        <v>28</v>
      </c>
      <c r="T34" s="51">
        <f t="shared" si="8"/>
        <v>35</v>
      </c>
      <c r="U34" s="52">
        <f t="shared" si="9"/>
        <v>35</v>
      </c>
      <c r="V34" s="20">
        <v>4</v>
      </c>
      <c r="W34" s="53">
        <f t="shared" si="10"/>
        <v>20</v>
      </c>
      <c r="X34" s="54">
        <f t="shared" si="11"/>
        <v>20</v>
      </c>
      <c r="Y34" s="16" t="s">
        <v>37</v>
      </c>
      <c r="Z34" s="55">
        <f t="shared" si="12"/>
        <v>0</v>
      </c>
      <c r="AA34" s="56">
        <f t="shared" si="15"/>
        <v>0</v>
      </c>
      <c r="AB34" s="57">
        <v>1000</v>
      </c>
      <c r="AC34" s="182">
        <f t="shared" si="13"/>
        <v>635</v>
      </c>
      <c r="AD34" s="21" t="str">
        <f ca="1">اهواز!AD34</f>
        <v>601-650</v>
      </c>
      <c r="AE34" s="59" t="str">
        <f t="shared" ca="1" si="14"/>
        <v>ب-سوم</v>
      </c>
      <c r="AF34" s="5"/>
      <c r="AG34" s="9"/>
      <c r="AH34" s="10"/>
      <c r="AI34" s="10"/>
      <c r="AJ34" s="10"/>
      <c r="AK34" s="10"/>
      <c r="AL34" s="10"/>
      <c r="AM34" s="9"/>
      <c r="AN34" s="9"/>
      <c r="AO34" s="9"/>
      <c r="AP34" s="9"/>
      <c r="AQ34" s="9"/>
      <c r="AR34" s="9"/>
      <c r="AS34" s="9"/>
      <c r="AT34" s="9"/>
      <c r="AU34" s="11"/>
    </row>
    <row r="35" spans="1:47" ht="24.95" customHeight="1" x14ac:dyDescent="0.25">
      <c r="A35" s="147">
        <f t="shared" si="16"/>
        <v>32</v>
      </c>
      <c r="B35" s="153" t="s">
        <v>65</v>
      </c>
      <c r="C35" s="153" t="s">
        <v>1214</v>
      </c>
      <c r="D35" s="153" t="s">
        <v>1215</v>
      </c>
      <c r="E35" s="153">
        <v>1757593780</v>
      </c>
      <c r="F35" s="153" t="s">
        <v>1216</v>
      </c>
      <c r="G35" s="13" t="s">
        <v>32</v>
      </c>
      <c r="H35" s="60">
        <f t="shared" si="0"/>
        <v>100</v>
      </c>
      <c r="I35" s="61">
        <f t="shared" si="1"/>
        <v>200</v>
      </c>
      <c r="J35" s="17">
        <v>10000</v>
      </c>
      <c r="K35" s="62">
        <f t="shared" si="2"/>
        <v>100</v>
      </c>
      <c r="L35" s="63">
        <f t="shared" si="3"/>
        <v>200</v>
      </c>
      <c r="M35" s="12" t="s">
        <v>32</v>
      </c>
      <c r="N35" s="64">
        <f t="shared" si="4"/>
        <v>100</v>
      </c>
      <c r="O35" s="65">
        <f t="shared" si="5"/>
        <v>200</v>
      </c>
      <c r="P35" s="14">
        <v>0</v>
      </c>
      <c r="Q35" s="66">
        <f t="shared" si="6"/>
        <v>0</v>
      </c>
      <c r="R35" s="67">
        <f t="shared" si="7"/>
        <v>0</v>
      </c>
      <c r="S35" s="15" t="s">
        <v>28</v>
      </c>
      <c r="T35" s="51">
        <f t="shared" si="8"/>
        <v>35</v>
      </c>
      <c r="U35" s="52">
        <f t="shared" si="9"/>
        <v>35</v>
      </c>
      <c r="V35" s="20">
        <v>4</v>
      </c>
      <c r="W35" s="53">
        <f t="shared" si="10"/>
        <v>20</v>
      </c>
      <c r="X35" s="54">
        <f t="shared" si="11"/>
        <v>20</v>
      </c>
      <c r="Y35" s="16" t="s">
        <v>37</v>
      </c>
      <c r="Z35" s="55">
        <f t="shared" si="12"/>
        <v>0</v>
      </c>
      <c r="AA35" s="56">
        <f t="shared" si="15"/>
        <v>0</v>
      </c>
      <c r="AB35" s="57">
        <v>1000</v>
      </c>
      <c r="AC35" s="182">
        <f t="shared" si="13"/>
        <v>655</v>
      </c>
      <c r="AD35" s="21" t="str">
        <f ca="1">اهواز!AD35</f>
        <v>651-700</v>
      </c>
      <c r="AE35" s="59" t="str">
        <f t="shared" ca="1" si="14"/>
        <v>الف-سوم</v>
      </c>
      <c r="AF35" s="5"/>
      <c r="AG35" s="9"/>
      <c r="AH35" s="10"/>
      <c r="AI35" s="10"/>
      <c r="AJ35" s="10"/>
      <c r="AK35" s="10"/>
      <c r="AL35" s="10"/>
      <c r="AM35" s="9"/>
      <c r="AN35" s="9"/>
      <c r="AO35" s="9"/>
      <c r="AP35" s="9"/>
      <c r="AQ35" s="9"/>
      <c r="AR35" s="9"/>
      <c r="AS35" s="9"/>
      <c r="AT35" s="9"/>
      <c r="AU35" s="11"/>
    </row>
    <row r="36" spans="1:47" ht="24.95" customHeight="1" x14ac:dyDescent="0.25">
      <c r="A36" s="147">
        <f t="shared" si="16"/>
        <v>33</v>
      </c>
      <c r="B36" s="153" t="s">
        <v>65</v>
      </c>
      <c r="C36" s="153" t="s">
        <v>1217</v>
      </c>
      <c r="D36" s="153" t="s">
        <v>1218</v>
      </c>
      <c r="E36" s="153">
        <v>1754704492</v>
      </c>
      <c r="F36" s="153" t="s">
        <v>126</v>
      </c>
      <c r="G36" s="13" t="s">
        <v>32</v>
      </c>
      <c r="H36" s="60">
        <f t="shared" si="0"/>
        <v>100</v>
      </c>
      <c r="I36" s="61">
        <f t="shared" si="1"/>
        <v>200</v>
      </c>
      <c r="J36" s="17">
        <v>4000</v>
      </c>
      <c r="K36" s="62">
        <f t="shared" si="2"/>
        <v>40</v>
      </c>
      <c r="L36" s="63">
        <f t="shared" si="3"/>
        <v>80</v>
      </c>
      <c r="M36" s="12" t="s">
        <v>31</v>
      </c>
      <c r="N36" s="64">
        <f t="shared" si="4"/>
        <v>70</v>
      </c>
      <c r="O36" s="65">
        <f t="shared" si="5"/>
        <v>140</v>
      </c>
      <c r="P36" s="14">
        <v>0</v>
      </c>
      <c r="Q36" s="66">
        <f t="shared" si="6"/>
        <v>0</v>
      </c>
      <c r="R36" s="67">
        <f t="shared" si="7"/>
        <v>0</v>
      </c>
      <c r="S36" s="15" t="s">
        <v>28</v>
      </c>
      <c r="T36" s="51">
        <f t="shared" si="8"/>
        <v>35</v>
      </c>
      <c r="U36" s="52">
        <f t="shared" si="9"/>
        <v>35</v>
      </c>
      <c r="V36" s="20">
        <v>10</v>
      </c>
      <c r="W36" s="53">
        <f t="shared" si="10"/>
        <v>50</v>
      </c>
      <c r="X36" s="54">
        <f t="shared" si="11"/>
        <v>50</v>
      </c>
      <c r="Y36" s="16" t="s">
        <v>37</v>
      </c>
      <c r="Z36" s="55">
        <f t="shared" si="12"/>
        <v>0</v>
      </c>
      <c r="AA36" s="56">
        <f t="shared" si="15"/>
        <v>0</v>
      </c>
      <c r="AB36" s="57">
        <v>1000</v>
      </c>
      <c r="AC36" s="182">
        <f t="shared" ref="AC36:AC67" si="17">SUM(I36,L36,O36,R36,U36,X36,AA36)-Y1026</f>
        <v>505</v>
      </c>
      <c r="AD36" s="21" t="str">
        <f ca="1">اهواز!AD36</f>
        <v>0-400</v>
      </c>
      <c r="AE36" s="59" t="str">
        <f t="shared" ca="1" si="14"/>
        <v>بدون درجه</v>
      </c>
      <c r="AF36" s="5"/>
      <c r="AG36" s="9"/>
      <c r="AH36" s="10"/>
      <c r="AI36" s="10"/>
      <c r="AJ36" s="10"/>
      <c r="AK36" s="10"/>
      <c r="AL36" s="10"/>
      <c r="AM36" s="9"/>
      <c r="AN36" s="9"/>
      <c r="AO36" s="9"/>
      <c r="AP36" s="9"/>
      <c r="AQ36" s="9"/>
      <c r="AR36" s="9"/>
      <c r="AS36" s="9"/>
      <c r="AT36" s="9"/>
      <c r="AU36" s="11"/>
    </row>
    <row r="37" spans="1:47" ht="24.95" customHeight="1" x14ac:dyDescent="0.25">
      <c r="A37" s="147">
        <f t="shared" si="16"/>
        <v>34</v>
      </c>
      <c r="B37" s="153" t="s">
        <v>65</v>
      </c>
      <c r="C37" s="153" t="s">
        <v>1219</v>
      </c>
      <c r="D37" s="153" t="s">
        <v>1220</v>
      </c>
      <c r="E37" s="153">
        <v>1753528386</v>
      </c>
      <c r="F37" s="153" t="s">
        <v>1221</v>
      </c>
      <c r="G37" s="13" t="s">
        <v>32</v>
      </c>
      <c r="H37" s="60">
        <f t="shared" si="0"/>
        <v>100</v>
      </c>
      <c r="I37" s="61">
        <f t="shared" si="1"/>
        <v>200</v>
      </c>
      <c r="J37" s="17">
        <v>9000</v>
      </c>
      <c r="K37" s="62">
        <f t="shared" si="2"/>
        <v>90</v>
      </c>
      <c r="L37" s="63">
        <f t="shared" si="3"/>
        <v>180</v>
      </c>
      <c r="M37" s="12" t="s">
        <v>32</v>
      </c>
      <c r="N37" s="64">
        <f t="shared" si="4"/>
        <v>100</v>
      </c>
      <c r="O37" s="65">
        <f t="shared" si="5"/>
        <v>200</v>
      </c>
      <c r="P37" s="14">
        <v>0</v>
      </c>
      <c r="Q37" s="66">
        <f t="shared" si="6"/>
        <v>0</v>
      </c>
      <c r="R37" s="67">
        <f t="shared" si="7"/>
        <v>0</v>
      </c>
      <c r="S37" s="15" t="s">
        <v>29</v>
      </c>
      <c r="T37" s="51">
        <f t="shared" si="8"/>
        <v>50</v>
      </c>
      <c r="U37" s="52">
        <f t="shared" si="9"/>
        <v>50</v>
      </c>
      <c r="V37" s="20">
        <v>9</v>
      </c>
      <c r="W37" s="53">
        <f t="shared" si="10"/>
        <v>45</v>
      </c>
      <c r="X37" s="54">
        <f t="shared" si="11"/>
        <v>45</v>
      </c>
      <c r="Y37" s="16" t="s">
        <v>37</v>
      </c>
      <c r="Z37" s="55">
        <f t="shared" si="12"/>
        <v>0</v>
      </c>
      <c r="AA37" s="56">
        <f t="shared" si="15"/>
        <v>0</v>
      </c>
      <c r="AB37" s="57">
        <v>1000</v>
      </c>
      <c r="AC37" s="182">
        <f t="shared" si="17"/>
        <v>675</v>
      </c>
      <c r="AD37" s="21" t="str">
        <f ca="1">اهواز!AD37</f>
        <v>651-700</v>
      </c>
      <c r="AE37" s="59" t="str">
        <f t="shared" ca="1" si="14"/>
        <v>الف-سوم</v>
      </c>
      <c r="AF37" s="5"/>
      <c r="AG37" s="9"/>
      <c r="AH37" s="10"/>
      <c r="AI37" s="10"/>
      <c r="AJ37" s="10"/>
      <c r="AK37" s="10"/>
      <c r="AL37" s="10"/>
      <c r="AM37" s="9"/>
      <c r="AN37" s="9"/>
      <c r="AO37" s="9"/>
      <c r="AP37" s="9"/>
      <c r="AQ37" s="9"/>
      <c r="AR37" s="9"/>
      <c r="AS37" s="9"/>
      <c r="AT37" s="9"/>
      <c r="AU37" s="11"/>
    </row>
    <row r="38" spans="1:47" ht="24.95" customHeight="1" x14ac:dyDescent="0.25">
      <c r="A38" s="147">
        <f t="shared" si="16"/>
        <v>35</v>
      </c>
      <c r="B38" s="153" t="s">
        <v>65</v>
      </c>
      <c r="C38" s="153" t="s">
        <v>1222</v>
      </c>
      <c r="D38" s="153" t="s">
        <v>1223</v>
      </c>
      <c r="E38" s="153">
        <v>4250367193</v>
      </c>
      <c r="F38" s="153" t="s">
        <v>1224</v>
      </c>
      <c r="G38" s="13" t="s">
        <v>32</v>
      </c>
      <c r="H38" s="60">
        <f t="shared" si="0"/>
        <v>100</v>
      </c>
      <c r="I38" s="61">
        <f t="shared" si="1"/>
        <v>200</v>
      </c>
      <c r="J38" s="17">
        <v>10000</v>
      </c>
      <c r="K38" s="62">
        <f t="shared" si="2"/>
        <v>100</v>
      </c>
      <c r="L38" s="63">
        <f t="shared" si="3"/>
        <v>200</v>
      </c>
      <c r="M38" s="12" t="s">
        <v>32</v>
      </c>
      <c r="N38" s="64">
        <f t="shared" si="4"/>
        <v>100</v>
      </c>
      <c r="O38" s="65">
        <f t="shared" si="5"/>
        <v>200</v>
      </c>
      <c r="P38" s="14">
        <v>0</v>
      </c>
      <c r="Q38" s="66">
        <f t="shared" si="6"/>
        <v>0</v>
      </c>
      <c r="R38" s="67">
        <f t="shared" si="7"/>
        <v>0</v>
      </c>
      <c r="S38" s="15" t="s">
        <v>28</v>
      </c>
      <c r="T38" s="51">
        <f t="shared" si="8"/>
        <v>35</v>
      </c>
      <c r="U38" s="52">
        <f t="shared" si="9"/>
        <v>35</v>
      </c>
      <c r="V38" s="20">
        <v>20</v>
      </c>
      <c r="W38" s="53">
        <f t="shared" si="10"/>
        <v>100</v>
      </c>
      <c r="X38" s="54">
        <f t="shared" si="11"/>
        <v>100</v>
      </c>
      <c r="Y38" s="16" t="s">
        <v>37</v>
      </c>
      <c r="Z38" s="55">
        <f t="shared" si="12"/>
        <v>0</v>
      </c>
      <c r="AA38" s="56">
        <f t="shared" si="15"/>
        <v>0</v>
      </c>
      <c r="AB38" s="57">
        <v>1000</v>
      </c>
      <c r="AC38" s="182">
        <f t="shared" si="17"/>
        <v>735</v>
      </c>
      <c r="AD38" s="21" t="str">
        <f ca="1">اهواز!AD38</f>
        <v>701-750</v>
      </c>
      <c r="AE38" s="59" t="str">
        <f t="shared" ca="1" si="14"/>
        <v>ج-دو</v>
      </c>
      <c r="AF38" s="5"/>
      <c r="AG38" s="9"/>
      <c r="AH38" s="10"/>
      <c r="AI38" s="10"/>
      <c r="AJ38" s="10"/>
      <c r="AK38" s="10"/>
      <c r="AL38" s="10"/>
      <c r="AM38" s="9"/>
      <c r="AN38" s="9"/>
      <c r="AO38" s="9"/>
      <c r="AP38" s="9"/>
      <c r="AQ38" s="9"/>
      <c r="AR38" s="9"/>
      <c r="AS38" s="9"/>
      <c r="AT38" s="9"/>
      <c r="AU38" s="11"/>
    </row>
    <row r="39" spans="1:47" ht="24.95" customHeight="1" x14ac:dyDescent="0.25">
      <c r="A39" s="147">
        <f t="shared" si="16"/>
        <v>36</v>
      </c>
      <c r="B39" s="153" t="s">
        <v>65</v>
      </c>
      <c r="C39" s="153" t="s">
        <v>1225</v>
      </c>
      <c r="D39" s="153" t="s">
        <v>1226</v>
      </c>
      <c r="E39" s="153">
        <v>1755425392</v>
      </c>
      <c r="F39" s="153" t="s">
        <v>1224</v>
      </c>
      <c r="G39" s="13" t="s">
        <v>32</v>
      </c>
      <c r="H39" s="60">
        <f t="shared" si="0"/>
        <v>100</v>
      </c>
      <c r="I39" s="61">
        <f t="shared" si="1"/>
        <v>200</v>
      </c>
      <c r="J39" s="17">
        <v>7000</v>
      </c>
      <c r="K39" s="62">
        <f t="shared" si="2"/>
        <v>70</v>
      </c>
      <c r="L39" s="63">
        <f t="shared" si="3"/>
        <v>140</v>
      </c>
      <c r="M39" s="12" t="s">
        <v>32</v>
      </c>
      <c r="N39" s="64">
        <f t="shared" si="4"/>
        <v>100</v>
      </c>
      <c r="O39" s="65">
        <f t="shared" si="5"/>
        <v>200</v>
      </c>
      <c r="P39" s="14">
        <v>0</v>
      </c>
      <c r="Q39" s="66">
        <f t="shared" si="6"/>
        <v>0</v>
      </c>
      <c r="R39" s="67">
        <f t="shared" si="7"/>
        <v>0</v>
      </c>
      <c r="S39" s="15" t="s">
        <v>28</v>
      </c>
      <c r="T39" s="51">
        <f t="shared" si="8"/>
        <v>35</v>
      </c>
      <c r="U39" s="52">
        <f t="shared" si="9"/>
        <v>35</v>
      </c>
      <c r="V39" s="20">
        <v>18</v>
      </c>
      <c r="W39" s="53">
        <f t="shared" si="10"/>
        <v>90</v>
      </c>
      <c r="X39" s="54">
        <f t="shared" si="11"/>
        <v>90</v>
      </c>
      <c r="Y39" s="16" t="s">
        <v>37</v>
      </c>
      <c r="Z39" s="55">
        <f t="shared" si="12"/>
        <v>0</v>
      </c>
      <c r="AA39" s="56">
        <f t="shared" si="15"/>
        <v>0</v>
      </c>
      <c r="AB39" s="57">
        <v>1000</v>
      </c>
      <c r="AC39" s="182">
        <f t="shared" si="17"/>
        <v>665</v>
      </c>
      <c r="AD39" s="21" t="str">
        <f ca="1">اهواز!AD39</f>
        <v>651-700</v>
      </c>
      <c r="AE39" s="59" t="str">
        <f t="shared" ca="1" si="14"/>
        <v>الف-سوم</v>
      </c>
      <c r="AF39" s="5"/>
      <c r="AG39" s="9"/>
      <c r="AH39" s="10"/>
      <c r="AI39" s="10"/>
      <c r="AJ39" s="10"/>
      <c r="AK39" s="10"/>
      <c r="AL39" s="10"/>
      <c r="AM39" s="9"/>
      <c r="AN39" s="9"/>
      <c r="AO39" s="9"/>
      <c r="AP39" s="9"/>
      <c r="AQ39" s="9"/>
      <c r="AR39" s="9"/>
      <c r="AS39" s="9"/>
      <c r="AT39" s="9"/>
      <c r="AU39" s="11"/>
    </row>
    <row r="40" spans="1:47" ht="24.95" customHeight="1" x14ac:dyDescent="0.25">
      <c r="A40" s="147">
        <f t="shared" si="16"/>
        <v>37</v>
      </c>
      <c r="B40" s="153" t="s">
        <v>65</v>
      </c>
      <c r="C40" s="153" t="s">
        <v>1227</v>
      </c>
      <c r="D40" s="153" t="s">
        <v>1228</v>
      </c>
      <c r="E40" s="153">
        <v>1881905292</v>
      </c>
      <c r="F40" s="153" t="s">
        <v>126</v>
      </c>
      <c r="G40" s="13" t="s">
        <v>32</v>
      </c>
      <c r="H40" s="60">
        <f t="shared" si="0"/>
        <v>100</v>
      </c>
      <c r="I40" s="61">
        <f t="shared" si="1"/>
        <v>200</v>
      </c>
      <c r="J40" s="17">
        <v>9000</v>
      </c>
      <c r="K40" s="62">
        <f t="shared" si="2"/>
        <v>90</v>
      </c>
      <c r="L40" s="63">
        <f t="shared" si="3"/>
        <v>180</v>
      </c>
      <c r="M40" s="12" t="s">
        <v>32</v>
      </c>
      <c r="N40" s="64">
        <f t="shared" si="4"/>
        <v>100</v>
      </c>
      <c r="O40" s="65">
        <f t="shared" si="5"/>
        <v>200</v>
      </c>
      <c r="P40" s="14">
        <v>0</v>
      </c>
      <c r="Q40" s="66">
        <f t="shared" si="6"/>
        <v>0</v>
      </c>
      <c r="R40" s="67">
        <f t="shared" si="7"/>
        <v>0</v>
      </c>
      <c r="S40" s="15" t="s">
        <v>28</v>
      </c>
      <c r="T40" s="51">
        <f t="shared" si="8"/>
        <v>35</v>
      </c>
      <c r="U40" s="52">
        <f t="shared" si="9"/>
        <v>35</v>
      </c>
      <c r="V40" s="20">
        <v>2</v>
      </c>
      <c r="W40" s="53">
        <f t="shared" si="10"/>
        <v>10</v>
      </c>
      <c r="X40" s="54">
        <f t="shared" si="11"/>
        <v>10</v>
      </c>
      <c r="Y40" s="16" t="s">
        <v>37</v>
      </c>
      <c r="Z40" s="55">
        <f t="shared" si="12"/>
        <v>0</v>
      </c>
      <c r="AA40" s="56">
        <f t="shared" si="15"/>
        <v>0</v>
      </c>
      <c r="AB40" s="57">
        <v>1000</v>
      </c>
      <c r="AC40" s="182">
        <f t="shared" si="17"/>
        <v>625</v>
      </c>
      <c r="AD40" s="21" t="str">
        <f ca="1">اهواز!AD40</f>
        <v>601-650</v>
      </c>
      <c r="AE40" s="59" t="str">
        <f t="shared" ca="1" si="14"/>
        <v>ب-سوم</v>
      </c>
      <c r="AF40" s="5"/>
      <c r="AG40" s="9"/>
      <c r="AH40" s="10"/>
      <c r="AI40" s="10"/>
      <c r="AJ40" s="10"/>
      <c r="AK40" s="10"/>
      <c r="AL40" s="10"/>
      <c r="AM40" s="9"/>
      <c r="AN40" s="9"/>
      <c r="AO40" s="9"/>
      <c r="AP40" s="9"/>
      <c r="AQ40" s="9"/>
      <c r="AR40" s="9"/>
      <c r="AS40" s="9"/>
      <c r="AT40" s="9"/>
      <c r="AU40" s="11"/>
    </row>
    <row r="41" spans="1:47" ht="24.95" customHeight="1" x14ac:dyDescent="0.25">
      <c r="A41" s="147">
        <f t="shared" si="16"/>
        <v>38</v>
      </c>
      <c r="B41" s="153" t="s">
        <v>65</v>
      </c>
      <c r="C41" s="153" t="s">
        <v>1229</v>
      </c>
      <c r="D41" s="153" t="s">
        <v>1230</v>
      </c>
      <c r="E41" s="153">
        <v>4268800662</v>
      </c>
      <c r="F41" s="153" t="s">
        <v>126</v>
      </c>
      <c r="G41" s="13" t="s">
        <v>32</v>
      </c>
      <c r="H41" s="60">
        <f t="shared" si="0"/>
        <v>100</v>
      </c>
      <c r="I41" s="61">
        <f t="shared" si="1"/>
        <v>200</v>
      </c>
      <c r="J41" s="17">
        <v>1000</v>
      </c>
      <c r="K41" s="62">
        <f t="shared" si="2"/>
        <v>10</v>
      </c>
      <c r="L41" s="63">
        <f t="shared" si="3"/>
        <v>20</v>
      </c>
      <c r="M41" s="12" t="s">
        <v>31</v>
      </c>
      <c r="N41" s="64">
        <f t="shared" si="4"/>
        <v>70</v>
      </c>
      <c r="O41" s="65">
        <f t="shared" si="5"/>
        <v>140</v>
      </c>
      <c r="P41" s="14">
        <v>0</v>
      </c>
      <c r="Q41" s="66">
        <f t="shared" si="6"/>
        <v>0</v>
      </c>
      <c r="R41" s="67">
        <f t="shared" si="7"/>
        <v>0</v>
      </c>
      <c r="S41" s="15" t="s">
        <v>28</v>
      </c>
      <c r="T41" s="51">
        <f t="shared" si="8"/>
        <v>35</v>
      </c>
      <c r="U41" s="52">
        <f t="shared" si="9"/>
        <v>35</v>
      </c>
      <c r="V41" s="20">
        <v>20</v>
      </c>
      <c r="W41" s="53">
        <f t="shared" si="10"/>
        <v>100</v>
      </c>
      <c r="X41" s="54">
        <f t="shared" si="11"/>
        <v>100</v>
      </c>
      <c r="Y41" s="16" t="s">
        <v>37</v>
      </c>
      <c r="Z41" s="55">
        <f t="shared" si="12"/>
        <v>0</v>
      </c>
      <c r="AA41" s="56">
        <f t="shared" si="15"/>
        <v>0</v>
      </c>
      <c r="AB41" s="57">
        <v>1000</v>
      </c>
      <c r="AC41" s="182">
        <f t="shared" si="17"/>
        <v>495</v>
      </c>
      <c r="AD41" s="21" t="str">
        <f ca="1">اهواز!AD41</f>
        <v>451-500</v>
      </c>
      <c r="AE41" s="59" t="str">
        <f t="shared" ca="1" si="14"/>
        <v>ب-چهارم</v>
      </c>
      <c r="AF41" s="5"/>
      <c r="AG41" s="9"/>
      <c r="AH41" s="10"/>
      <c r="AI41" s="10"/>
      <c r="AJ41" s="10"/>
      <c r="AK41" s="10"/>
      <c r="AL41" s="10"/>
      <c r="AM41" s="9"/>
      <c r="AN41" s="9"/>
      <c r="AO41" s="9"/>
      <c r="AP41" s="9"/>
      <c r="AQ41" s="9"/>
      <c r="AR41" s="9"/>
      <c r="AS41" s="9"/>
      <c r="AT41" s="9"/>
      <c r="AU41" s="11"/>
    </row>
    <row r="42" spans="1:47" ht="24.95" customHeight="1" x14ac:dyDescent="0.25">
      <c r="A42" s="147">
        <f t="shared" si="16"/>
        <v>39</v>
      </c>
      <c r="B42" s="153" t="s">
        <v>65</v>
      </c>
      <c r="C42" s="153" t="s">
        <v>1231</v>
      </c>
      <c r="D42" s="153" t="s">
        <v>1232</v>
      </c>
      <c r="E42" s="153">
        <v>1972347403</v>
      </c>
      <c r="F42" s="153" t="s">
        <v>1233</v>
      </c>
      <c r="G42" s="13" t="s">
        <v>32</v>
      </c>
      <c r="H42" s="60">
        <f t="shared" si="0"/>
        <v>100</v>
      </c>
      <c r="I42" s="61">
        <f t="shared" si="1"/>
        <v>200</v>
      </c>
      <c r="J42" s="17">
        <v>7000</v>
      </c>
      <c r="K42" s="62">
        <f t="shared" si="2"/>
        <v>70</v>
      </c>
      <c r="L42" s="63">
        <f t="shared" si="3"/>
        <v>140</v>
      </c>
      <c r="M42" s="12" t="s">
        <v>32</v>
      </c>
      <c r="N42" s="64">
        <f t="shared" si="4"/>
        <v>100</v>
      </c>
      <c r="O42" s="65">
        <f t="shared" si="5"/>
        <v>200</v>
      </c>
      <c r="P42" s="14" t="s">
        <v>14</v>
      </c>
      <c r="Q42" s="66">
        <f t="shared" si="6"/>
        <v>50</v>
      </c>
      <c r="R42" s="67">
        <f t="shared" si="7"/>
        <v>100</v>
      </c>
      <c r="S42" s="15" t="s">
        <v>28</v>
      </c>
      <c r="T42" s="51">
        <f t="shared" si="8"/>
        <v>35</v>
      </c>
      <c r="U42" s="52">
        <f t="shared" si="9"/>
        <v>35</v>
      </c>
      <c r="V42" s="20">
        <v>20</v>
      </c>
      <c r="W42" s="53">
        <f t="shared" si="10"/>
        <v>100</v>
      </c>
      <c r="X42" s="54">
        <f t="shared" si="11"/>
        <v>100</v>
      </c>
      <c r="Y42" s="16" t="s">
        <v>37</v>
      </c>
      <c r="Z42" s="55">
        <f t="shared" si="12"/>
        <v>0</v>
      </c>
      <c r="AA42" s="56">
        <f t="shared" si="15"/>
        <v>0</v>
      </c>
      <c r="AB42" s="57">
        <v>1000</v>
      </c>
      <c r="AC42" s="182">
        <f t="shared" si="17"/>
        <v>775</v>
      </c>
      <c r="AD42" s="21" t="str">
        <f ca="1">اهواز!AD42</f>
        <v>751-800</v>
      </c>
      <c r="AE42" s="59" t="str">
        <f t="shared" ca="1" si="14"/>
        <v>ب-دو</v>
      </c>
      <c r="AF42" s="5"/>
      <c r="AG42" s="9"/>
      <c r="AH42" s="10"/>
      <c r="AI42" s="10"/>
      <c r="AJ42" s="10"/>
      <c r="AK42" s="10"/>
      <c r="AL42" s="10"/>
      <c r="AM42" s="9"/>
      <c r="AN42" s="9"/>
      <c r="AO42" s="9"/>
      <c r="AP42" s="9"/>
      <c r="AQ42" s="9"/>
      <c r="AR42" s="9"/>
      <c r="AS42" s="9"/>
      <c r="AT42" s="9"/>
      <c r="AU42" s="11"/>
    </row>
    <row r="43" spans="1:47" ht="24.95" customHeight="1" x14ac:dyDescent="0.25">
      <c r="A43" s="147">
        <f t="shared" si="16"/>
        <v>40</v>
      </c>
      <c r="B43" s="153" t="s">
        <v>65</v>
      </c>
      <c r="C43" s="153" t="s">
        <v>1234</v>
      </c>
      <c r="D43" s="153" t="s">
        <v>1235</v>
      </c>
      <c r="E43" s="153">
        <v>1755590709</v>
      </c>
      <c r="F43" s="153" t="s">
        <v>1236</v>
      </c>
      <c r="G43" s="13" t="s">
        <v>32</v>
      </c>
      <c r="H43" s="60">
        <f t="shared" si="0"/>
        <v>100</v>
      </c>
      <c r="I43" s="61">
        <f t="shared" si="1"/>
        <v>200</v>
      </c>
      <c r="J43" s="17">
        <v>4000</v>
      </c>
      <c r="K43" s="62">
        <f t="shared" si="2"/>
        <v>40</v>
      </c>
      <c r="L43" s="63">
        <f t="shared" si="3"/>
        <v>80</v>
      </c>
      <c r="M43" s="12" t="s">
        <v>32</v>
      </c>
      <c r="N43" s="64">
        <f t="shared" si="4"/>
        <v>100</v>
      </c>
      <c r="O43" s="65">
        <f t="shared" si="5"/>
        <v>200</v>
      </c>
      <c r="P43" s="14">
        <v>0</v>
      </c>
      <c r="Q43" s="66">
        <f t="shared" si="6"/>
        <v>0</v>
      </c>
      <c r="R43" s="67">
        <f t="shared" si="7"/>
        <v>0</v>
      </c>
      <c r="S43" s="15" t="s">
        <v>28</v>
      </c>
      <c r="T43" s="51">
        <f t="shared" si="8"/>
        <v>35</v>
      </c>
      <c r="U43" s="52">
        <f t="shared" si="9"/>
        <v>35</v>
      </c>
      <c r="V43" s="20">
        <v>18</v>
      </c>
      <c r="W43" s="53">
        <f t="shared" si="10"/>
        <v>90</v>
      </c>
      <c r="X43" s="54">
        <f t="shared" si="11"/>
        <v>90</v>
      </c>
      <c r="Y43" s="16" t="s">
        <v>37</v>
      </c>
      <c r="Z43" s="55">
        <f t="shared" si="12"/>
        <v>0</v>
      </c>
      <c r="AA43" s="56">
        <f t="shared" si="15"/>
        <v>0</v>
      </c>
      <c r="AB43" s="57">
        <v>1000</v>
      </c>
      <c r="AC43" s="182">
        <f t="shared" si="17"/>
        <v>605</v>
      </c>
      <c r="AD43" s="21" t="str">
        <f ca="1">اهواز!AD43</f>
        <v>601-650</v>
      </c>
      <c r="AE43" s="59" t="str">
        <f t="shared" ca="1" si="14"/>
        <v>ب-سوم</v>
      </c>
      <c r="AF43" s="5"/>
      <c r="AG43" s="9"/>
      <c r="AH43" s="10"/>
      <c r="AI43" s="10"/>
      <c r="AJ43" s="10"/>
      <c r="AK43" s="10"/>
      <c r="AL43" s="10"/>
      <c r="AM43" s="9"/>
      <c r="AN43" s="9"/>
      <c r="AO43" s="9"/>
      <c r="AP43" s="9"/>
      <c r="AQ43" s="9"/>
      <c r="AR43" s="9"/>
      <c r="AS43" s="9"/>
      <c r="AT43" s="9"/>
      <c r="AU43" s="11"/>
    </row>
    <row r="44" spans="1:47" ht="24.95" customHeight="1" x14ac:dyDescent="0.25">
      <c r="A44" s="147">
        <f t="shared" si="16"/>
        <v>41</v>
      </c>
      <c r="B44" s="153" t="s">
        <v>65</v>
      </c>
      <c r="C44" s="153" t="s">
        <v>1237</v>
      </c>
      <c r="D44" s="153" t="s">
        <v>1238</v>
      </c>
      <c r="E44" s="153">
        <v>1755181868</v>
      </c>
      <c r="F44" s="153" t="s">
        <v>1239</v>
      </c>
      <c r="G44" s="13" t="s">
        <v>32</v>
      </c>
      <c r="H44" s="60">
        <f t="shared" si="0"/>
        <v>100</v>
      </c>
      <c r="I44" s="61">
        <f t="shared" si="1"/>
        <v>200</v>
      </c>
      <c r="J44" s="17">
        <v>10000</v>
      </c>
      <c r="K44" s="62">
        <f t="shared" si="2"/>
        <v>100</v>
      </c>
      <c r="L44" s="63">
        <f t="shared" si="3"/>
        <v>200</v>
      </c>
      <c r="M44" s="12" t="s">
        <v>32</v>
      </c>
      <c r="N44" s="64">
        <f t="shared" si="4"/>
        <v>100</v>
      </c>
      <c r="O44" s="65">
        <f t="shared" si="5"/>
        <v>200</v>
      </c>
      <c r="P44" s="14">
        <v>0</v>
      </c>
      <c r="Q44" s="66">
        <f t="shared" si="6"/>
        <v>0</v>
      </c>
      <c r="R44" s="67">
        <f t="shared" si="7"/>
        <v>0</v>
      </c>
      <c r="S44" s="15" t="s">
        <v>28</v>
      </c>
      <c r="T44" s="51">
        <f t="shared" si="8"/>
        <v>35</v>
      </c>
      <c r="U44" s="52">
        <f t="shared" si="9"/>
        <v>35</v>
      </c>
      <c r="V44" s="20">
        <v>18</v>
      </c>
      <c r="W44" s="53">
        <f t="shared" si="10"/>
        <v>90</v>
      </c>
      <c r="X44" s="54">
        <f t="shared" si="11"/>
        <v>90</v>
      </c>
      <c r="Y44" s="16" t="s">
        <v>37</v>
      </c>
      <c r="Z44" s="55">
        <f t="shared" si="12"/>
        <v>0</v>
      </c>
      <c r="AA44" s="56">
        <f t="shared" si="15"/>
        <v>0</v>
      </c>
      <c r="AB44" s="57">
        <v>1000</v>
      </c>
      <c r="AC44" s="182">
        <f t="shared" si="17"/>
        <v>725</v>
      </c>
      <c r="AD44" s="21" t="str">
        <f ca="1">اهواز!AD44</f>
        <v>701-750</v>
      </c>
      <c r="AE44" s="59" t="str">
        <f t="shared" ca="1" si="14"/>
        <v>ج-دو</v>
      </c>
      <c r="AF44" s="5"/>
      <c r="AG44" s="9"/>
      <c r="AH44" s="10"/>
      <c r="AI44" s="10"/>
      <c r="AJ44" s="10"/>
      <c r="AK44" s="10"/>
      <c r="AL44" s="10"/>
      <c r="AM44" s="9"/>
      <c r="AN44" s="9"/>
      <c r="AO44" s="9"/>
      <c r="AP44" s="9"/>
      <c r="AQ44" s="9"/>
      <c r="AR44" s="9"/>
      <c r="AS44" s="9"/>
      <c r="AT44" s="9"/>
      <c r="AU44" s="11"/>
    </row>
    <row r="45" spans="1:47" ht="24.95" customHeight="1" x14ac:dyDescent="0.25">
      <c r="A45" s="147">
        <f t="shared" si="16"/>
        <v>42</v>
      </c>
      <c r="B45" s="153" t="s">
        <v>65</v>
      </c>
      <c r="C45" s="153" t="s">
        <v>1240</v>
      </c>
      <c r="D45" s="153" t="s">
        <v>1241</v>
      </c>
      <c r="E45" s="153">
        <v>1756131880</v>
      </c>
      <c r="F45" s="153" t="s">
        <v>126</v>
      </c>
      <c r="G45" s="13" t="s">
        <v>32</v>
      </c>
      <c r="H45" s="60">
        <f t="shared" si="0"/>
        <v>100</v>
      </c>
      <c r="I45" s="61">
        <f t="shared" si="1"/>
        <v>200</v>
      </c>
      <c r="J45" s="17">
        <v>3000</v>
      </c>
      <c r="K45" s="62">
        <f t="shared" si="2"/>
        <v>30</v>
      </c>
      <c r="L45" s="63">
        <f t="shared" si="3"/>
        <v>60</v>
      </c>
      <c r="M45" s="12" t="s">
        <v>32</v>
      </c>
      <c r="N45" s="64">
        <f t="shared" si="4"/>
        <v>100</v>
      </c>
      <c r="O45" s="65">
        <f t="shared" si="5"/>
        <v>200</v>
      </c>
      <c r="P45" s="14">
        <v>0</v>
      </c>
      <c r="Q45" s="66">
        <f t="shared" si="6"/>
        <v>0</v>
      </c>
      <c r="R45" s="67">
        <f t="shared" si="7"/>
        <v>0</v>
      </c>
      <c r="S45" s="15" t="s">
        <v>30</v>
      </c>
      <c r="T45" s="51">
        <f t="shared" si="8"/>
        <v>100</v>
      </c>
      <c r="U45" s="52">
        <f t="shared" si="9"/>
        <v>100</v>
      </c>
      <c r="V45" s="20">
        <v>2</v>
      </c>
      <c r="W45" s="53">
        <f t="shared" si="10"/>
        <v>10</v>
      </c>
      <c r="X45" s="54">
        <f t="shared" si="11"/>
        <v>10</v>
      </c>
      <c r="Y45" s="16" t="s">
        <v>37</v>
      </c>
      <c r="Z45" s="55">
        <f t="shared" si="12"/>
        <v>0</v>
      </c>
      <c r="AA45" s="56">
        <f t="shared" si="15"/>
        <v>0</v>
      </c>
      <c r="AB45" s="57">
        <v>1000</v>
      </c>
      <c r="AC45" s="182">
        <f t="shared" si="17"/>
        <v>570</v>
      </c>
      <c r="AD45" s="21" t="str">
        <f ca="1">اهواز!AD45</f>
        <v>551-600</v>
      </c>
      <c r="AE45" s="59" t="str">
        <f t="shared" ca="1" si="14"/>
        <v>ج-سوم</v>
      </c>
      <c r="AF45" s="5"/>
      <c r="AG45" s="9"/>
      <c r="AH45" s="10"/>
      <c r="AI45" s="10"/>
      <c r="AJ45" s="10"/>
      <c r="AK45" s="10"/>
      <c r="AL45" s="10"/>
      <c r="AM45" s="9"/>
      <c r="AN45" s="9"/>
      <c r="AO45" s="9"/>
      <c r="AP45" s="9"/>
      <c r="AQ45" s="9"/>
      <c r="AR45" s="9"/>
      <c r="AS45" s="9"/>
      <c r="AT45" s="9"/>
      <c r="AU45" s="11"/>
    </row>
    <row r="46" spans="1:47" ht="24.95" customHeight="1" x14ac:dyDescent="0.25">
      <c r="A46" s="147">
        <f t="shared" si="16"/>
        <v>43</v>
      </c>
      <c r="B46" s="153" t="s">
        <v>65</v>
      </c>
      <c r="C46" s="153" t="s">
        <v>1242</v>
      </c>
      <c r="D46" s="153" t="s">
        <v>1243</v>
      </c>
      <c r="E46" s="153">
        <v>1819913783</v>
      </c>
      <c r="F46" s="153" t="s">
        <v>1244</v>
      </c>
      <c r="G46" s="13" t="s">
        <v>32</v>
      </c>
      <c r="H46" s="60">
        <f t="shared" si="0"/>
        <v>100</v>
      </c>
      <c r="I46" s="61">
        <f t="shared" si="1"/>
        <v>200</v>
      </c>
      <c r="J46" s="17">
        <v>4000</v>
      </c>
      <c r="K46" s="62">
        <f t="shared" si="2"/>
        <v>40</v>
      </c>
      <c r="L46" s="63">
        <f t="shared" si="3"/>
        <v>80</v>
      </c>
      <c r="M46" s="12" t="s">
        <v>31</v>
      </c>
      <c r="N46" s="64">
        <f t="shared" si="4"/>
        <v>70</v>
      </c>
      <c r="O46" s="65">
        <f t="shared" si="5"/>
        <v>140</v>
      </c>
      <c r="P46" s="14" t="s">
        <v>13</v>
      </c>
      <c r="Q46" s="66">
        <f t="shared" si="6"/>
        <v>70</v>
      </c>
      <c r="R46" s="67">
        <f t="shared" si="7"/>
        <v>140</v>
      </c>
      <c r="S46" s="15" t="s">
        <v>28</v>
      </c>
      <c r="T46" s="51">
        <f t="shared" si="8"/>
        <v>35</v>
      </c>
      <c r="U46" s="52">
        <f t="shared" si="9"/>
        <v>35</v>
      </c>
      <c r="V46" s="20">
        <v>2</v>
      </c>
      <c r="W46" s="53">
        <f t="shared" si="10"/>
        <v>10</v>
      </c>
      <c r="X46" s="54">
        <f t="shared" si="11"/>
        <v>10</v>
      </c>
      <c r="Y46" s="16" t="s">
        <v>37</v>
      </c>
      <c r="Z46" s="55">
        <f t="shared" si="12"/>
        <v>0</v>
      </c>
      <c r="AA46" s="56">
        <f t="shared" si="15"/>
        <v>0</v>
      </c>
      <c r="AB46" s="57">
        <v>1000</v>
      </c>
      <c r="AC46" s="182">
        <f t="shared" si="17"/>
        <v>605</v>
      </c>
      <c r="AD46" s="21" t="str">
        <f ca="1">اهواز!AD46</f>
        <v>601-650</v>
      </c>
      <c r="AE46" s="59" t="str">
        <f t="shared" ca="1" si="14"/>
        <v>ب-سوم</v>
      </c>
      <c r="AF46" s="5"/>
      <c r="AG46" s="9"/>
      <c r="AH46" s="10"/>
      <c r="AI46" s="10"/>
      <c r="AJ46" s="10"/>
      <c r="AK46" s="10"/>
      <c r="AL46" s="10"/>
      <c r="AM46" s="9"/>
      <c r="AN46" s="9"/>
      <c r="AO46" s="9"/>
      <c r="AP46" s="9"/>
      <c r="AQ46" s="9"/>
      <c r="AR46" s="9"/>
      <c r="AS46" s="9"/>
      <c r="AT46" s="9"/>
      <c r="AU46" s="11"/>
    </row>
    <row r="47" spans="1:47" ht="24.95" customHeight="1" x14ac:dyDescent="0.25">
      <c r="A47" s="147">
        <f t="shared" si="16"/>
        <v>44</v>
      </c>
      <c r="B47" s="153" t="s">
        <v>65</v>
      </c>
      <c r="C47" s="153" t="s">
        <v>1245</v>
      </c>
      <c r="D47" s="153" t="s">
        <v>1246</v>
      </c>
      <c r="E47" s="153">
        <v>1817074581</v>
      </c>
      <c r="F47" s="153" t="s">
        <v>1247</v>
      </c>
      <c r="G47" s="13" t="s">
        <v>32</v>
      </c>
      <c r="H47" s="60">
        <f t="shared" si="0"/>
        <v>100</v>
      </c>
      <c r="I47" s="61">
        <f t="shared" si="1"/>
        <v>200</v>
      </c>
      <c r="J47" s="17">
        <v>7000</v>
      </c>
      <c r="K47" s="62">
        <f t="shared" si="2"/>
        <v>70</v>
      </c>
      <c r="L47" s="63">
        <f t="shared" si="3"/>
        <v>140</v>
      </c>
      <c r="M47" s="12" t="s">
        <v>32</v>
      </c>
      <c r="N47" s="64">
        <f t="shared" si="4"/>
        <v>100</v>
      </c>
      <c r="O47" s="65">
        <f t="shared" si="5"/>
        <v>200</v>
      </c>
      <c r="P47" s="14">
        <v>0</v>
      </c>
      <c r="Q47" s="66">
        <f t="shared" si="6"/>
        <v>0</v>
      </c>
      <c r="R47" s="67">
        <f t="shared" si="7"/>
        <v>0</v>
      </c>
      <c r="S47" s="15" t="s">
        <v>28</v>
      </c>
      <c r="T47" s="51">
        <f t="shared" si="8"/>
        <v>35</v>
      </c>
      <c r="U47" s="52">
        <f t="shared" si="9"/>
        <v>35</v>
      </c>
      <c r="V47" s="20">
        <v>3</v>
      </c>
      <c r="W47" s="53">
        <f t="shared" si="10"/>
        <v>15</v>
      </c>
      <c r="X47" s="54">
        <f t="shared" si="11"/>
        <v>15</v>
      </c>
      <c r="Y47" s="16" t="s">
        <v>37</v>
      </c>
      <c r="Z47" s="55">
        <f t="shared" si="12"/>
        <v>0</v>
      </c>
      <c r="AA47" s="56">
        <f t="shared" si="15"/>
        <v>0</v>
      </c>
      <c r="AB47" s="57">
        <v>1000</v>
      </c>
      <c r="AC47" s="182">
        <f t="shared" si="17"/>
        <v>590</v>
      </c>
      <c r="AD47" s="21" t="str">
        <f ca="1">اهواز!AD47</f>
        <v>551-600</v>
      </c>
      <c r="AE47" s="59" t="str">
        <f t="shared" ca="1" si="14"/>
        <v>ج-سوم</v>
      </c>
      <c r="AF47" s="5"/>
      <c r="AG47" s="9"/>
      <c r="AH47" s="10"/>
      <c r="AI47" s="10"/>
      <c r="AJ47" s="10"/>
      <c r="AK47" s="10"/>
      <c r="AL47" s="10"/>
      <c r="AM47" s="9"/>
      <c r="AN47" s="9"/>
      <c r="AO47" s="9"/>
      <c r="AP47" s="9"/>
      <c r="AQ47" s="9"/>
      <c r="AR47" s="9"/>
      <c r="AS47" s="9"/>
      <c r="AT47" s="9"/>
      <c r="AU47" s="11"/>
    </row>
    <row r="48" spans="1:47" ht="24.95" customHeight="1" x14ac:dyDescent="0.25">
      <c r="A48" s="147">
        <f t="shared" si="16"/>
        <v>45</v>
      </c>
      <c r="B48" s="153" t="s">
        <v>65</v>
      </c>
      <c r="C48" s="153" t="s">
        <v>1248</v>
      </c>
      <c r="D48" s="153" t="s">
        <v>1249</v>
      </c>
      <c r="E48" s="153">
        <v>4072756792</v>
      </c>
      <c r="F48" s="153" t="s">
        <v>1250</v>
      </c>
      <c r="G48" s="13" t="s">
        <v>31</v>
      </c>
      <c r="H48" s="60">
        <f t="shared" si="0"/>
        <v>70</v>
      </c>
      <c r="I48" s="61">
        <f t="shared" si="1"/>
        <v>140</v>
      </c>
      <c r="J48" s="17">
        <v>5000</v>
      </c>
      <c r="K48" s="62">
        <f t="shared" si="2"/>
        <v>50</v>
      </c>
      <c r="L48" s="63">
        <f t="shared" si="3"/>
        <v>100</v>
      </c>
      <c r="M48" s="12" t="s">
        <v>31</v>
      </c>
      <c r="N48" s="64">
        <f t="shared" si="4"/>
        <v>70</v>
      </c>
      <c r="O48" s="65">
        <f t="shared" si="5"/>
        <v>140</v>
      </c>
      <c r="P48" s="14" t="s">
        <v>14</v>
      </c>
      <c r="Q48" s="66">
        <f t="shared" si="6"/>
        <v>50</v>
      </c>
      <c r="R48" s="67">
        <f t="shared" si="7"/>
        <v>100</v>
      </c>
      <c r="S48" s="15" t="s">
        <v>28</v>
      </c>
      <c r="T48" s="51">
        <f t="shared" si="8"/>
        <v>35</v>
      </c>
      <c r="U48" s="52">
        <f t="shared" si="9"/>
        <v>35</v>
      </c>
      <c r="V48" s="20">
        <v>3</v>
      </c>
      <c r="W48" s="53">
        <f t="shared" si="10"/>
        <v>15</v>
      </c>
      <c r="X48" s="54">
        <f t="shared" si="11"/>
        <v>15</v>
      </c>
      <c r="Y48" s="16" t="s">
        <v>37</v>
      </c>
      <c r="Z48" s="55">
        <f t="shared" si="12"/>
        <v>0</v>
      </c>
      <c r="AA48" s="56">
        <f t="shared" si="15"/>
        <v>0</v>
      </c>
      <c r="AB48" s="57">
        <v>1000</v>
      </c>
      <c r="AC48" s="182">
        <f t="shared" si="17"/>
        <v>530</v>
      </c>
      <c r="AD48" s="21" t="str">
        <f ca="1">اهواز!AD48</f>
        <v>501-550</v>
      </c>
      <c r="AE48" s="59" t="str">
        <f t="shared" ca="1" si="14"/>
        <v>الف-چهارم</v>
      </c>
      <c r="AF48" s="5"/>
      <c r="AG48" s="9"/>
      <c r="AH48" s="10"/>
      <c r="AI48" s="10"/>
      <c r="AJ48" s="10"/>
      <c r="AK48" s="10"/>
      <c r="AL48" s="10"/>
      <c r="AM48" s="9"/>
      <c r="AN48" s="9"/>
      <c r="AO48" s="9"/>
      <c r="AP48" s="9"/>
      <c r="AQ48" s="9"/>
      <c r="AR48" s="9"/>
      <c r="AS48" s="9"/>
      <c r="AT48" s="9"/>
      <c r="AU48" s="11"/>
    </row>
    <row r="49" spans="1:47" ht="24.95" customHeight="1" x14ac:dyDescent="0.25">
      <c r="A49" s="147">
        <f t="shared" si="16"/>
        <v>46</v>
      </c>
      <c r="B49" s="153" t="s">
        <v>65</v>
      </c>
      <c r="C49" s="153" t="s">
        <v>1251</v>
      </c>
      <c r="D49" s="153" t="s">
        <v>1252</v>
      </c>
      <c r="E49" s="153">
        <v>2002730083</v>
      </c>
      <c r="F49" s="153" t="s">
        <v>126</v>
      </c>
      <c r="G49" s="13" t="s">
        <v>31</v>
      </c>
      <c r="H49" s="60">
        <f t="shared" si="0"/>
        <v>70</v>
      </c>
      <c r="I49" s="61">
        <f t="shared" si="1"/>
        <v>140</v>
      </c>
      <c r="J49" s="17">
        <v>3000</v>
      </c>
      <c r="K49" s="62">
        <f t="shared" si="2"/>
        <v>30</v>
      </c>
      <c r="L49" s="63">
        <f t="shared" si="3"/>
        <v>60</v>
      </c>
      <c r="M49" s="12" t="s">
        <v>32</v>
      </c>
      <c r="N49" s="64">
        <f t="shared" si="4"/>
        <v>100</v>
      </c>
      <c r="O49" s="65">
        <f t="shared" si="5"/>
        <v>200</v>
      </c>
      <c r="P49" s="14" t="s">
        <v>14</v>
      </c>
      <c r="Q49" s="66">
        <f t="shared" si="6"/>
        <v>50</v>
      </c>
      <c r="R49" s="67">
        <f t="shared" si="7"/>
        <v>100</v>
      </c>
      <c r="S49" s="15" t="s">
        <v>28</v>
      </c>
      <c r="T49" s="51">
        <f t="shared" si="8"/>
        <v>35</v>
      </c>
      <c r="U49" s="52">
        <f t="shared" si="9"/>
        <v>35</v>
      </c>
      <c r="V49" s="20">
        <v>2</v>
      </c>
      <c r="W49" s="53">
        <f t="shared" si="10"/>
        <v>10</v>
      </c>
      <c r="X49" s="54">
        <f t="shared" si="11"/>
        <v>10</v>
      </c>
      <c r="Y49" s="16" t="s">
        <v>37</v>
      </c>
      <c r="Z49" s="55">
        <f t="shared" si="12"/>
        <v>0</v>
      </c>
      <c r="AA49" s="56">
        <f t="shared" si="15"/>
        <v>0</v>
      </c>
      <c r="AB49" s="57">
        <v>1000</v>
      </c>
      <c r="AC49" s="182">
        <f t="shared" si="17"/>
        <v>545</v>
      </c>
      <c r="AD49" s="21" t="str">
        <f ca="1">اهواز!AD49</f>
        <v>501-550</v>
      </c>
      <c r="AE49" s="59" t="str">
        <f t="shared" ca="1" si="14"/>
        <v>الف-چهارم</v>
      </c>
      <c r="AF49" s="5"/>
      <c r="AG49" s="9"/>
      <c r="AH49" s="10"/>
      <c r="AI49" s="10"/>
      <c r="AJ49" s="10"/>
      <c r="AK49" s="10"/>
      <c r="AL49" s="10"/>
      <c r="AM49" s="9"/>
      <c r="AN49" s="9"/>
      <c r="AO49" s="9"/>
      <c r="AP49" s="9"/>
      <c r="AQ49" s="9"/>
      <c r="AR49" s="9"/>
      <c r="AS49" s="9"/>
      <c r="AT49" s="9"/>
      <c r="AU49" s="11"/>
    </row>
    <row r="50" spans="1:47" ht="24.95" customHeight="1" x14ac:dyDescent="0.25">
      <c r="A50" s="147">
        <f t="shared" si="16"/>
        <v>47</v>
      </c>
      <c r="B50" s="153" t="s">
        <v>65</v>
      </c>
      <c r="C50" s="153" t="s">
        <v>1253</v>
      </c>
      <c r="D50" s="153" t="s">
        <v>1254</v>
      </c>
      <c r="E50" s="153">
        <v>1870322010</v>
      </c>
      <c r="F50" s="153" t="s">
        <v>158</v>
      </c>
      <c r="G50" s="13" t="s">
        <v>32</v>
      </c>
      <c r="H50" s="60">
        <f t="shared" si="0"/>
        <v>100</v>
      </c>
      <c r="I50" s="61">
        <f t="shared" si="1"/>
        <v>200</v>
      </c>
      <c r="J50" s="17">
        <v>10000</v>
      </c>
      <c r="K50" s="62">
        <f t="shared" si="2"/>
        <v>100</v>
      </c>
      <c r="L50" s="63">
        <f t="shared" si="3"/>
        <v>200</v>
      </c>
      <c r="M50" s="12" t="s">
        <v>32</v>
      </c>
      <c r="N50" s="64">
        <f t="shared" si="4"/>
        <v>100</v>
      </c>
      <c r="O50" s="65">
        <f t="shared" si="5"/>
        <v>200</v>
      </c>
      <c r="P50" s="14">
        <v>0</v>
      </c>
      <c r="Q50" s="66">
        <f t="shared" si="6"/>
        <v>0</v>
      </c>
      <c r="R50" s="67">
        <f t="shared" si="7"/>
        <v>0</v>
      </c>
      <c r="S50" s="15" t="s">
        <v>31</v>
      </c>
      <c r="T50" s="51">
        <f t="shared" si="8"/>
        <v>70</v>
      </c>
      <c r="U50" s="52">
        <f t="shared" si="9"/>
        <v>70</v>
      </c>
      <c r="V50" s="20">
        <v>2</v>
      </c>
      <c r="W50" s="53">
        <f t="shared" si="10"/>
        <v>10</v>
      </c>
      <c r="X50" s="54">
        <f t="shared" si="11"/>
        <v>10</v>
      </c>
      <c r="Y50" s="16" t="s">
        <v>37</v>
      </c>
      <c r="Z50" s="55">
        <f t="shared" si="12"/>
        <v>0</v>
      </c>
      <c r="AA50" s="56">
        <f t="shared" si="15"/>
        <v>0</v>
      </c>
      <c r="AB50" s="57">
        <v>1000</v>
      </c>
      <c r="AC50" s="182">
        <f t="shared" si="17"/>
        <v>680</v>
      </c>
      <c r="AD50" s="21" t="str">
        <f ca="1">اهواز!AD50</f>
        <v>651-700</v>
      </c>
      <c r="AE50" s="59" t="str">
        <f t="shared" ca="1" si="14"/>
        <v>الف-سوم</v>
      </c>
      <c r="AF50" s="5"/>
      <c r="AG50" s="9"/>
      <c r="AH50" s="10"/>
      <c r="AI50" s="10"/>
      <c r="AJ50" s="10"/>
      <c r="AK50" s="10"/>
      <c r="AL50" s="10"/>
      <c r="AM50" s="9"/>
      <c r="AN50" s="9"/>
      <c r="AO50" s="9"/>
      <c r="AP50" s="9"/>
      <c r="AQ50" s="9"/>
      <c r="AR50" s="9"/>
      <c r="AS50" s="9"/>
      <c r="AT50" s="9"/>
      <c r="AU50" s="11"/>
    </row>
    <row r="51" spans="1:47" ht="24.95" customHeight="1" x14ac:dyDescent="0.25">
      <c r="A51" s="147">
        <f t="shared" si="16"/>
        <v>48</v>
      </c>
      <c r="B51" s="153" t="s">
        <v>65</v>
      </c>
      <c r="C51" s="153" t="s">
        <v>1255</v>
      </c>
      <c r="D51" s="153" t="s">
        <v>1256</v>
      </c>
      <c r="E51" s="153">
        <v>1989551092</v>
      </c>
      <c r="F51" s="153" t="s">
        <v>80</v>
      </c>
      <c r="G51" s="13" t="s">
        <v>32</v>
      </c>
      <c r="H51" s="60">
        <f t="shared" si="0"/>
        <v>100</v>
      </c>
      <c r="I51" s="61">
        <f t="shared" si="1"/>
        <v>200</v>
      </c>
      <c r="J51" s="17">
        <v>6000</v>
      </c>
      <c r="K51" s="62">
        <f t="shared" si="2"/>
        <v>60</v>
      </c>
      <c r="L51" s="63">
        <f t="shared" si="3"/>
        <v>120</v>
      </c>
      <c r="M51" s="12" t="s">
        <v>31</v>
      </c>
      <c r="N51" s="64">
        <f t="shared" si="4"/>
        <v>70</v>
      </c>
      <c r="O51" s="65">
        <f t="shared" si="5"/>
        <v>140</v>
      </c>
      <c r="P51" s="14" t="s">
        <v>14</v>
      </c>
      <c r="Q51" s="66">
        <f t="shared" si="6"/>
        <v>50</v>
      </c>
      <c r="R51" s="67">
        <f t="shared" si="7"/>
        <v>100</v>
      </c>
      <c r="S51" s="15" t="s">
        <v>28</v>
      </c>
      <c r="T51" s="51">
        <f t="shared" si="8"/>
        <v>35</v>
      </c>
      <c r="U51" s="52">
        <f t="shared" si="9"/>
        <v>35</v>
      </c>
      <c r="V51" s="20">
        <v>2</v>
      </c>
      <c r="W51" s="53">
        <f t="shared" si="10"/>
        <v>10</v>
      </c>
      <c r="X51" s="54">
        <f t="shared" si="11"/>
        <v>10</v>
      </c>
      <c r="Y51" s="16" t="s">
        <v>37</v>
      </c>
      <c r="Z51" s="55">
        <f t="shared" si="12"/>
        <v>0</v>
      </c>
      <c r="AA51" s="56">
        <f t="shared" si="15"/>
        <v>0</v>
      </c>
      <c r="AB51" s="57">
        <v>1000</v>
      </c>
      <c r="AC51" s="182">
        <f t="shared" si="17"/>
        <v>605</v>
      </c>
      <c r="AD51" s="21" t="str">
        <f ca="1">اهواز!AD51</f>
        <v>601-650</v>
      </c>
      <c r="AE51" s="59" t="str">
        <f t="shared" ca="1" si="14"/>
        <v>ب-سوم</v>
      </c>
      <c r="AF51" s="5"/>
      <c r="AG51" s="9"/>
      <c r="AH51" s="10"/>
      <c r="AI51" s="10"/>
      <c r="AJ51" s="10"/>
      <c r="AK51" s="10"/>
      <c r="AL51" s="10"/>
      <c r="AM51" s="9"/>
      <c r="AN51" s="9"/>
      <c r="AO51" s="9"/>
      <c r="AP51" s="9"/>
      <c r="AQ51" s="9"/>
      <c r="AR51" s="9"/>
      <c r="AS51" s="9"/>
      <c r="AT51" s="9"/>
      <c r="AU51" s="11"/>
    </row>
    <row r="52" spans="1:47" ht="24.95" customHeight="1" x14ac:dyDescent="0.25">
      <c r="A52" s="147">
        <f t="shared" si="16"/>
        <v>49</v>
      </c>
      <c r="B52" s="153" t="s">
        <v>65</v>
      </c>
      <c r="C52" s="153" t="s">
        <v>1257</v>
      </c>
      <c r="D52" s="153" t="s">
        <v>1257</v>
      </c>
      <c r="E52" s="153">
        <v>1971550345</v>
      </c>
      <c r="F52" s="153" t="s">
        <v>1258</v>
      </c>
      <c r="G52" s="13" t="s">
        <v>32</v>
      </c>
      <c r="H52" s="60">
        <f t="shared" si="0"/>
        <v>100</v>
      </c>
      <c r="I52" s="61">
        <f t="shared" si="1"/>
        <v>200</v>
      </c>
      <c r="J52" s="17">
        <v>3000</v>
      </c>
      <c r="K52" s="62">
        <f t="shared" si="2"/>
        <v>30</v>
      </c>
      <c r="L52" s="63">
        <f t="shared" si="3"/>
        <v>60</v>
      </c>
      <c r="M52" s="12" t="s">
        <v>31</v>
      </c>
      <c r="N52" s="64">
        <f t="shared" si="4"/>
        <v>70</v>
      </c>
      <c r="O52" s="65">
        <f t="shared" si="5"/>
        <v>140</v>
      </c>
      <c r="P52" s="14" t="s">
        <v>13</v>
      </c>
      <c r="Q52" s="66">
        <f t="shared" si="6"/>
        <v>70</v>
      </c>
      <c r="R52" s="67">
        <f t="shared" si="7"/>
        <v>140</v>
      </c>
      <c r="S52" s="15" t="s">
        <v>28</v>
      </c>
      <c r="T52" s="51">
        <f t="shared" si="8"/>
        <v>35</v>
      </c>
      <c r="U52" s="52">
        <f t="shared" si="9"/>
        <v>35</v>
      </c>
      <c r="V52" s="20">
        <v>2</v>
      </c>
      <c r="W52" s="53">
        <f t="shared" si="10"/>
        <v>10</v>
      </c>
      <c r="X52" s="54">
        <f t="shared" si="11"/>
        <v>10</v>
      </c>
      <c r="Y52" s="16" t="s">
        <v>37</v>
      </c>
      <c r="Z52" s="55">
        <f t="shared" si="12"/>
        <v>0</v>
      </c>
      <c r="AA52" s="56">
        <f t="shared" si="15"/>
        <v>0</v>
      </c>
      <c r="AB52" s="57">
        <v>1000</v>
      </c>
      <c r="AC52" s="182">
        <f t="shared" si="17"/>
        <v>585</v>
      </c>
      <c r="AD52" s="21" t="str">
        <f ca="1">اهواز!AD52</f>
        <v>551-600</v>
      </c>
      <c r="AE52" s="59" t="str">
        <f t="shared" ca="1" si="14"/>
        <v>ج-سوم</v>
      </c>
      <c r="AF52" s="5"/>
      <c r="AG52" s="9"/>
      <c r="AH52" s="10"/>
      <c r="AI52" s="10"/>
      <c r="AJ52" s="10"/>
      <c r="AK52" s="10"/>
      <c r="AL52" s="10"/>
      <c r="AM52" s="9"/>
      <c r="AN52" s="9"/>
      <c r="AO52" s="9"/>
      <c r="AP52" s="9"/>
      <c r="AQ52" s="9"/>
      <c r="AR52" s="9"/>
      <c r="AS52" s="9"/>
      <c r="AT52" s="9"/>
      <c r="AU52" s="11"/>
    </row>
    <row r="53" spans="1:47" ht="24.95" customHeight="1" x14ac:dyDescent="0.25">
      <c r="A53" s="147">
        <f t="shared" si="16"/>
        <v>50</v>
      </c>
      <c r="B53" s="153" t="s">
        <v>65</v>
      </c>
      <c r="C53" s="153" t="s">
        <v>1259</v>
      </c>
      <c r="D53" s="153" t="s">
        <v>1260</v>
      </c>
      <c r="E53" s="153">
        <v>1742296572</v>
      </c>
      <c r="F53" s="153" t="s">
        <v>80</v>
      </c>
      <c r="G53" s="13" t="s">
        <v>29</v>
      </c>
      <c r="H53" s="60">
        <f t="shared" si="0"/>
        <v>50</v>
      </c>
      <c r="I53" s="61">
        <f t="shared" si="1"/>
        <v>100</v>
      </c>
      <c r="J53" s="17">
        <v>7000</v>
      </c>
      <c r="K53" s="62">
        <f t="shared" si="2"/>
        <v>70</v>
      </c>
      <c r="L53" s="63">
        <f t="shared" si="3"/>
        <v>140</v>
      </c>
      <c r="M53" s="12" t="s">
        <v>32</v>
      </c>
      <c r="N53" s="64">
        <f t="shared" si="4"/>
        <v>100</v>
      </c>
      <c r="O53" s="65">
        <f t="shared" si="5"/>
        <v>200</v>
      </c>
      <c r="P53" s="14" t="s">
        <v>12</v>
      </c>
      <c r="Q53" s="66">
        <f t="shared" si="6"/>
        <v>100</v>
      </c>
      <c r="R53" s="67">
        <f t="shared" si="7"/>
        <v>200</v>
      </c>
      <c r="S53" s="15" t="s">
        <v>28</v>
      </c>
      <c r="T53" s="51">
        <f t="shared" si="8"/>
        <v>35</v>
      </c>
      <c r="U53" s="52">
        <f t="shared" si="9"/>
        <v>35</v>
      </c>
      <c r="V53" s="20">
        <v>2</v>
      </c>
      <c r="W53" s="53">
        <f t="shared" si="10"/>
        <v>10</v>
      </c>
      <c r="X53" s="54">
        <f t="shared" si="11"/>
        <v>10</v>
      </c>
      <c r="Y53" s="16" t="s">
        <v>37</v>
      </c>
      <c r="Z53" s="55">
        <f t="shared" si="12"/>
        <v>0</v>
      </c>
      <c r="AA53" s="56">
        <f t="shared" si="15"/>
        <v>0</v>
      </c>
      <c r="AB53" s="57">
        <v>1000</v>
      </c>
      <c r="AC53" s="182">
        <f t="shared" si="17"/>
        <v>685</v>
      </c>
      <c r="AD53" s="21" t="str">
        <f ca="1">اهواز!AD53</f>
        <v>651-700</v>
      </c>
      <c r="AE53" s="59" t="str">
        <f t="shared" ca="1" si="14"/>
        <v>الف-سوم</v>
      </c>
      <c r="AF53" s="5"/>
      <c r="AG53" s="9"/>
      <c r="AH53" s="10"/>
      <c r="AI53" s="10"/>
      <c r="AJ53" s="10"/>
      <c r="AK53" s="10"/>
      <c r="AL53" s="10"/>
      <c r="AM53" s="9"/>
      <c r="AN53" s="9"/>
      <c r="AO53" s="9"/>
      <c r="AP53" s="9"/>
      <c r="AQ53" s="9"/>
      <c r="AR53" s="9"/>
      <c r="AS53" s="9"/>
      <c r="AT53" s="9"/>
      <c r="AU53" s="11"/>
    </row>
    <row r="54" spans="1:47" ht="24.95" customHeight="1" x14ac:dyDescent="0.25">
      <c r="A54" s="147">
        <f t="shared" si="16"/>
        <v>51</v>
      </c>
      <c r="B54" s="153" t="s">
        <v>65</v>
      </c>
      <c r="C54" s="153" t="s">
        <v>1261</v>
      </c>
      <c r="D54" s="153" t="s">
        <v>1262</v>
      </c>
      <c r="E54" s="153">
        <v>1743393751</v>
      </c>
      <c r="F54" s="153" t="s">
        <v>126</v>
      </c>
      <c r="G54" s="13" t="s">
        <v>31</v>
      </c>
      <c r="H54" s="60">
        <f t="shared" si="0"/>
        <v>70</v>
      </c>
      <c r="I54" s="61">
        <f t="shared" si="1"/>
        <v>140</v>
      </c>
      <c r="J54" s="17">
        <v>2000</v>
      </c>
      <c r="K54" s="62">
        <f t="shared" si="2"/>
        <v>20</v>
      </c>
      <c r="L54" s="63">
        <f t="shared" si="3"/>
        <v>40</v>
      </c>
      <c r="M54" s="12" t="s">
        <v>32</v>
      </c>
      <c r="N54" s="64">
        <f t="shared" si="4"/>
        <v>100</v>
      </c>
      <c r="O54" s="65">
        <f t="shared" si="5"/>
        <v>200</v>
      </c>
      <c r="P54" s="14">
        <v>0</v>
      </c>
      <c r="Q54" s="66">
        <f t="shared" si="6"/>
        <v>0</v>
      </c>
      <c r="R54" s="67">
        <f t="shared" si="7"/>
        <v>0</v>
      </c>
      <c r="S54" s="15" t="s">
        <v>28</v>
      </c>
      <c r="T54" s="51">
        <f t="shared" si="8"/>
        <v>35</v>
      </c>
      <c r="U54" s="52">
        <f t="shared" si="9"/>
        <v>35</v>
      </c>
      <c r="V54" s="20">
        <v>1</v>
      </c>
      <c r="W54" s="53">
        <f t="shared" si="10"/>
        <v>5</v>
      </c>
      <c r="X54" s="54">
        <f t="shared" si="11"/>
        <v>5</v>
      </c>
      <c r="Y54" s="16" t="s">
        <v>37</v>
      </c>
      <c r="Z54" s="55">
        <f t="shared" si="12"/>
        <v>0</v>
      </c>
      <c r="AA54" s="56">
        <f t="shared" si="15"/>
        <v>0</v>
      </c>
      <c r="AB54" s="57">
        <v>1000</v>
      </c>
      <c r="AC54" s="182">
        <f t="shared" si="17"/>
        <v>420</v>
      </c>
      <c r="AD54" s="21" t="str">
        <f ca="1">اهواز!AD54</f>
        <v>401-450</v>
      </c>
      <c r="AE54" s="59" t="str">
        <f t="shared" ca="1" si="14"/>
        <v>ج-چهارم</v>
      </c>
      <c r="AF54" s="5"/>
      <c r="AG54" s="9"/>
      <c r="AH54" s="10"/>
      <c r="AI54" s="10"/>
      <c r="AJ54" s="10"/>
      <c r="AK54" s="10"/>
      <c r="AL54" s="10"/>
      <c r="AM54" s="9"/>
      <c r="AN54" s="9"/>
      <c r="AO54" s="9"/>
      <c r="AP54" s="9"/>
      <c r="AQ54" s="9"/>
      <c r="AR54" s="9"/>
      <c r="AS54" s="9"/>
      <c r="AT54" s="9"/>
      <c r="AU54" s="11"/>
    </row>
    <row r="55" spans="1:47" ht="24.95" customHeight="1" x14ac:dyDescent="0.25">
      <c r="A55" s="147">
        <f t="shared" si="16"/>
        <v>52</v>
      </c>
      <c r="B55" s="153" t="s">
        <v>65</v>
      </c>
      <c r="C55" s="153" t="s">
        <v>1263</v>
      </c>
      <c r="D55" s="153" t="s">
        <v>1264</v>
      </c>
      <c r="E55" s="153">
        <v>1881721515</v>
      </c>
      <c r="F55" s="153" t="s">
        <v>1265</v>
      </c>
      <c r="G55" s="13" t="s">
        <v>31</v>
      </c>
      <c r="H55" s="60">
        <f t="shared" si="0"/>
        <v>70</v>
      </c>
      <c r="I55" s="61">
        <f t="shared" si="1"/>
        <v>140</v>
      </c>
      <c r="J55" s="17">
        <v>2000</v>
      </c>
      <c r="K55" s="62">
        <f t="shared" si="2"/>
        <v>20</v>
      </c>
      <c r="L55" s="63">
        <f t="shared" si="3"/>
        <v>40</v>
      </c>
      <c r="M55" s="12" t="s">
        <v>32</v>
      </c>
      <c r="N55" s="64">
        <f t="shared" si="4"/>
        <v>100</v>
      </c>
      <c r="O55" s="65">
        <f t="shared" si="5"/>
        <v>200</v>
      </c>
      <c r="P55" s="14" t="s">
        <v>13</v>
      </c>
      <c r="Q55" s="66">
        <f t="shared" si="6"/>
        <v>70</v>
      </c>
      <c r="R55" s="67">
        <f t="shared" si="7"/>
        <v>140</v>
      </c>
      <c r="S55" s="15" t="s">
        <v>28</v>
      </c>
      <c r="T55" s="51">
        <f t="shared" si="8"/>
        <v>35</v>
      </c>
      <c r="U55" s="52">
        <f t="shared" si="9"/>
        <v>35</v>
      </c>
      <c r="V55" s="20">
        <v>17</v>
      </c>
      <c r="W55" s="53">
        <f t="shared" si="10"/>
        <v>85</v>
      </c>
      <c r="X55" s="54">
        <f t="shared" si="11"/>
        <v>85</v>
      </c>
      <c r="Y55" s="16" t="s">
        <v>37</v>
      </c>
      <c r="Z55" s="55">
        <f t="shared" si="12"/>
        <v>0</v>
      </c>
      <c r="AA55" s="56">
        <f t="shared" si="15"/>
        <v>0</v>
      </c>
      <c r="AB55" s="57">
        <v>1000</v>
      </c>
      <c r="AC55" s="182">
        <f t="shared" si="17"/>
        <v>640</v>
      </c>
      <c r="AD55" s="21" t="str">
        <f ca="1">اهواز!AD55</f>
        <v>601-650</v>
      </c>
      <c r="AE55" s="59" t="str">
        <f t="shared" ca="1" si="14"/>
        <v>ب-سوم</v>
      </c>
      <c r="AF55" s="5"/>
      <c r="AG55" s="9"/>
      <c r="AH55" s="10"/>
      <c r="AI55" s="10"/>
      <c r="AJ55" s="10"/>
      <c r="AK55" s="10"/>
      <c r="AL55" s="10"/>
      <c r="AM55" s="9"/>
      <c r="AN55" s="9"/>
      <c r="AO55" s="9"/>
      <c r="AP55" s="9"/>
      <c r="AQ55" s="9"/>
      <c r="AR55" s="9"/>
      <c r="AS55" s="9"/>
      <c r="AT55" s="9"/>
      <c r="AU55" s="11"/>
    </row>
    <row r="56" spans="1:47" ht="24.95" customHeight="1" x14ac:dyDescent="0.25">
      <c r="A56" s="147">
        <f t="shared" si="16"/>
        <v>53</v>
      </c>
      <c r="B56" s="153" t="s">
        <v>65</v>
      </c>
      <c r="C56" s="153" t="s">
        <v>1266</v>
      </c>
      <c r="D56" s="153" t="s">
        <v>1267</v>
      </c>
      <c r="E56" s="153">
        <v>1756938911</v>
      </c>
      <c r="F56" s="153" t="s">
        <v>1268</v>
      </c>
      <c r="G56" s="13" t="s">
        <v>31</v>
      </c>
      <c r="H56" s="60">
        <f t="shared" si="0"/>
        <v>70</v>
      </c>
      <c r="I56" s="61">
        <f t="shared" si="1"/>
        <v>140</v>
      </c>
      <c r="J56" s="17">
        <v>2000</v>
      </c>
      <c r="K56" s="62">
        <f t="shared" si="2"/>
        <v>20</v>
      </c>
      <c r="L56" s="63">
        <f t="shared" si="3"/>
        <v>40</v>
      </c>
      <c r="M56" s="12" t="s">
        <v>32</v>
      </c>
      <c r="N56" s="64">
        <f t="shared" si="4"/>
        <v>100</v>
      </c>
      <c r="O56" s="65">
        <f t="shared" si="5"/>
        <v>200</v>
      </c>
      <c r="P56" s="14">
        <v>0</v>
      </c>
      <c r="Q56" s="66">
        <f t="shared" si="6"/>
        <v>0</v>
      </c>
      <c r="R56" s="67">
        <f t="shared" si="7"/>
        <v>0</v>
      </c>
      <c r="S56" s="15" t="s">
        <v>28</v>
      </c>
      <c r="T56" s="51">
        <f t="shared" si="8"/>
        <v>35</v>
      </c>
      <c r="U56" s="52">
        <f t="shared" si="9"/>
        <v>35</v>
      </c>
      <c r="V56" s="20">
        <v>9</v>
      </c>
      <c r="W56" s="53">
        <f t="shared" si="10"/>
        <v>45</v>
      </c>
      <c r="X56" s="54">
        <f t="shared" si="11"/>
        <v>45</v>
      </c>
      <c r="Y56" s="16" t="s">
        <v>37</v>
      </c>
      <c r="Z56" s="55">
        <f t="shared" si="12"/>
        <v>0</v>
      </c>
      <c r="AA56" s="56">
        <f t="shared" si="15"/>
        <v>0</v>
      </c>
      <c r="AB56" s="57">
        <v>1000</v>
      </c>
      <c r="AC56" s="182">
        <f t="shared" si="17"/>
        <v>460</v>
      </c>
      <c r="AD56" s="21" t="str">
        <f ca="1">اهواز!AD56</f>
        <v>451-500</v>
      </c>
      <c r="AE56" s="59" t="str">
        <f t="shared" ca="1" si="14"/>
        <v>ب-چهارم</v>
      </c>
      <c r="AF56" s="5"/>
      <c r="AG56" s="9"/>
      <c r="AH56" s="10"/>
      <c r="AI56" s="10"/>
      <c r="AJ56" s="10"/>
      <c r="AK56" s="10"/>
      <c r="AL56" s="10"/>
      <c r="AM56" s="9"/>
      <c r="AN56" s="9"/>
      <c r="AO56" s="9"/>
      <c r="AP56" s="9"/>
      <c r="AQ56" s="9"/>
      <c r="AR56" s="9"/>
      <c r="AS56" s="9"/>
      <c r="AT56" s="9"/>
      <c r="AU56" s="11"/>
    </row>
    <row r="57" spans="1:47" ht="24.95" customHeight="1" x14ac:dyDescent="0.25">
      <c r="A57" s="147">
        <f t="shared" si="16"/>
        <v>54</v>
      </c>
      <c r="B57" s="153" t="s">
        <v>65</v>
      </c>
      <c r="C57" s="153" t="s">
        <v>1269</v>
      </c>
      <c r="D57" s="153" t="s">
        <v>1270</v>
      </c>
      <c r="E57" s="153">
        <v>1840950935</v>
      </c>
      <c r="F57" s="153" t="s">
        <v>1271</v>
      </c>
      <c r="G57" s="13" t="s">
        <v>29</v>
      </c>
      <c r="H57" s="60">
        <f t="shared" si="0"/>
        <v>50</v>
      </c>
      <c r="I57" s="61">
        <f t="shared" si="1"/>
        <v>100</v>
      </c>
      <c r="J57" s="17">
        <v>5000</v>
      </c>
      <c r="K57" s="62">
        <f t="shared" si="2"/>
        <v>50</v>
      </c>
      <c r="L57" s="63">
        <f t="shared" si="3"/>
        <v>100</v>
      </c>
      <c r="M57" s="12" t="s">
        <v>31</v>
      </c>
      <c r="N57" s="64">
        <f t="shared" si="4"/>
        <v>70</v>
      </c>
      <c r="O57" s="65">
        <f t="shared" si="5"/>
        <v>140</v>
      </c>
      <c r="P57" s="14" t="s">
        <v>14</v>
      </c>
      <c r="Q57" s="66">
        <f t="shared" si="6"/>
        <v>50</v>
      </c>
      <c r="R57" s="67">
        <f t="shared" si="7"/>
        <v>100</v>
      </c>
      <c r="S57" s="15" t="s">
        <v>28</v>
      </c>
      <c r="T57" s="51">
        <f t="shared" si="8"/>
        <v>35</v>
      </c>
      <c r="U57" s="52">
        <f t="shared" si="9"/>
        <v>35</v>
      </c>
      <c r="V57" s="20">
        <v>20</v>
      </c>
      <c r="W57" s="53">
        <f t="shared" si="10"/>
        <v>100</v>
      </c>
      <c r="X57" s="54">
        <f t="shared" si="11"/>
        <v>100</v>
      </c>
      <c r="Y57" s="16" t="s">
        <v>37</v>
      </c>
      <c r="Z57" s="55">
        <f t="shared" si="12"/>
        <v>0</v>
      </c>
      <c r="AA57" s="56">
        <f t="shared" si="15"/>
        <v>0</v>
      </c>
      <c r="AB57" s="57">
        <v>1000</v>
      </c>
      <c r="AC57" s="182">
        <f t="shared" si="17"/>
        <v>575</v>
      </c>
      <c r="AD57" s="21" t="s">
        <v>592</v>
      </c>
      <c r="AE57" s="59" t="str">
        <f t="shared" si="14"/>
        <v>ج-سوم</v>
      </c>
      <c r="AF57" s="5"/>
      <c r="AG57" s="9"/>
      <c r="AH57" s="10"/>
      <c r="AI57" s="10"/>
      <c r="AJ57" s="10"/>
      <c r="AK57" s="10"/>
      <c r="AL57" s="10"/>
      <c r="AM57" s="9"/>
      <c r="AN57" s="9"/>
      <c r="AO57" s="9"/>
      <c r="AP57" s="9"/>
      <c r="AQ57" s="9"/>
      <c r="AR57" s="9"/>
      <c r="AS57" s="9"/>
      <c r="AT57" s="9"/>
      <c r="AU57" s="11"/>
    </row>
    <row r="58" spans="1:47" ht="24.95" customHeight="1" x14ac:dyDescent="0.25">
      <c r="A58" s="147">
        <f t="shared" si="16"/>
        <v>55</v>
      </c>
      <c r="B58" s="153" t="s">
        <v>65</v>
      </c>
      <c r="C58" s="153" t="s">
        <v>1272</v>
      </c>
      <c r="D58" s="153" t="s">
        <v>1273</v>
      </c>
      <c r="E58" s="153">
        <v>1754421474</v>
      </c>
      <c r="F58" s="153" t="s">
        <v>82</v>
      </c>
      <c r="G58" s="13" t="s">
        <v>32</v>
      </c>
      <c r="H58" s="60">
        <f t="shared" si="0"/>
        <v>100</v>
      </c>
      <c r="I58" s="61">
        <f t="shared" si="1"/>
        <v>200</v>
      </c>
      <c r="J58" s="17">
        <v>2000</v>
      </c>
      <c r="K58" s="62">
        <f t="shared" si="2"/>
        <v>20</v>
      </c>
      <c r="L58" s="63">
        <f t="shared" si="3"/>
        <v>40</v>
      </c>
      <c r="M58" s="12" t="s">
        <v>32</v>
      </c>
      <c r="N58" s="64">
        <f t="shared" si="4"/>
        <v>100</v>
      </c>
      <c r="O58" s="65">
        <f t="shared" si="5"/>
        <v>200</v>
      </c>
      <c r="P58" s="14">
        <v>0</v>
      </c>
      <c r="Q58" s="66">
        <f t="shared" si="6"/>
        <v>0</v>
      </c>
      <c r="R58" s="67">
        <f t="shared" si="7"/>
        <v>0</v>
      </c>
      <c r="S58" s="15" t="s">
        <v>28</v>
      </c>
      <c r="T58" s="51">
        <f t="shared" si="8"/>
        <v>35</v>
      </c>
      <c r="U58" s="52">
        <f t="shared" si="9"/>
        <v>35</v>
      </c>
      <c r="V58" s="20">
        <v>3</v>
      </c>
      <c r="W58" s="53">
        <f t="shared" si="10"/>
        <v>15</v>
      </c>
      <c r="X58" s="54">
        <f t="shared" si="11"/>
        <v>15</v>
      </c>
      <c r="Y58" s="16" t="s">
        <v>37</v>
      </c>
      <c r="Z58" s="55">
        <f t="shared" si="12"/>
        <v>0</v>
      </c>
      <c r="AA58" s="56">
        <f t="shared" si="15"/>
        <v>0</v>
      </c>
      <c r="AB58" s="57">
        <v>1000</v>
      </c>
      <c r="AC58" s="182">
        <f t="shared" si="17"/>
        <v>490</v>
      </c>
      <c r="AD58" s="21" t="str">
        <f ca="1">اهواز!AD58</f>
        <v>451-500</v>
      </c>
      <c r="AE58" s="59" t="str">
        <f t="shared" ca="1" si="14"/>
        <v>ب-چهارم</v>
      </c>
      <c r="AF58" s="5"/>
      <c r="AG58" s="9"/>
      <c r="AH58" s="10"/>
      <c r="AI58" s="10"/>
      <c r="AJ58" s="10"/>
      <c r="AK58" s="10"/>
      <c r="AL58" s="10"/>
      <c r="AM58" s="9"/>
      <c r="AN58" s="9"/>
      <c r="AO58" s="9"/>
      <c r="AP58" s="9"/>
      <c r="AQ58" s="9"/>
      <c r="AR58" s="9"/>
      <c r="AS58" s="9"/>
      <c r="AT58" s="9"/>
      <c r="AU58" s="11"/>
    </row>
    <row r="59" spans="1:47" ht="24.95" customHeight="1" x14ac:dyDescent="0.25">
      <c r="A59" s="147">
        <f t="shared" si="16"/>
        <v>56</v>
      </c>
      <c r="B59" s="153" t="s">
        <v>65</v>
      </c>
      <c r="C59" s="153" t="s">
        <v>1274</v>
      </c>
      <c r="D59" s="153" t="s">
        <v>1275</v>
      </c>
      <c r="E59" s="153">
        <v>2003289070</v>
      </c>
      <c r="F59" s="153" t="s">
        <v>1194</v>
      </c>
      <c r="G59" s="13" t="s">
        <v>32</v>
      </c>
      <c r="H59" s="60">
        <f t="shared" si="0"/>
        <v>100</v>
      </c>
      <c r="I59" s="61">
        <f t="shared" si="1"/>
        <v>200</v>
      </c>
      <c r="J59" s="17">
        <v>10000</v>
      </c>
      <c r="K59" s="62">
        <f t="shared" si="2"/>
        <v>100</v>
      </c>
      <c r="L59" s="63">
        <f t="shared" si="3"/>
        <v>200</v>
      </c>
      <c r="M59" s="12" t="s">
        <v>31</v>
      </c>
      <c r="N59" s="64">
        <f t="shared" si="4"/>
        <v>70</v>
      </c>
      <c r="O59" s="65">
        <f t="shared" si="5"/>
        <v>140</v>
      </c>
      <c r="P59" s="14" t="s">
        <v>14</v>
      </c>
      <c r="Q59" s="66">
        <f t="shared" si="6"/>
        <v>50</v>
      </c>
      <c r="R59" s="67">
        <f t="shared" si="7"/>
        <v>100</v>
      </c>
      <c r="S59" s="15" t="s">
        <v>28</v>
      </c>
      <c r="T59" s="51">
        <f t="shared" si="8"/>
        <v>35</v>
      </c>
      <c r="U59" s="52">
        <f t="shared" si="9"/>
        <v>35</v>
      </c>
      <c r="V59" s="20">
        <v>20</v>
      </c>
      <c r="W59" s="53">
        <f t="shared" si="10"/>
        <v>100</v>
      </c>
      <c r="X59" s="54">
        <f t="shared" si="11"/>
        <v>100</v>
      </c>
      <c r="Y59" s="16" t="s">
        <v>37</v>
      </c>
      <c r="Z59" s="55">
        <f t="shared" si="12"/>
        <v>0</v>
      </c>
      <c r="AA59" s="56">
        <f t="shared" si="15"/>
        <v>0</v>
      </c>
      <c r="AB59" s="57">
        <v>1000</v>
      </c>
      <c r="AC59" s="182">
        <f t="shared" si="17"/>
        <v>775</v>
      </c>
      <c r="AD59" s="21" t="str">
        <f ca="1">اهواز!AD59</f>
        <v>751-800</v>
      </c>
      <c r="AE59" s="59" t="str">
        <f t="shared" ca="1" si="14"/>
        <v>ب-دو</v>
      </c>
      <c r="AF59" s="5"/>
      <c r="AG59" s="9"/>
      <c r="AH59" s="10"/>
      <c r="AI59" s="10"/>
      <c r="AJ59" s="10"/>
      <c r="AK59" s="10"/>
      <c r="AL59" s="10"/>
      <c r="AM59" s="9"/>
      <c r="AN59" s="9"/>
      <c r="AO59" s="9"/>
      <c r="AP59" s="9"/>
      <c r="AQ59" s="9"/>
      <c r="AR59" s="9"/>
      <c r="AS59" s="9"/>
      <c r="AT59" s="9"/>
      <c r="AU59" s="11"/>
    </row>
    <row r="60" spans="1:47" ht="24.95" customHeight="1" x14ac:dyDescent="0.25">
      <c r="A60" s="147">
        <f t="shared" si="16"/>
        <v>57</v>
      </c>
      <c r="B60" s="153" t="s">
        <v>65</v>
      </c>
      <c r="C60" s="153" t="s">
        <v>1276</v>
      </c>
      <c r="D60" s="153" t="s">
        <v>1277</v>
      </c>
      <c r="E60" s="153">
        <v>1881532763</v>
      </c>
      <c r="F60" s="153" t="s">
        <v>80</v>
      </c>
      <c r="G60" s="13" t="s">
        <v>32</v>
      </c>
      <c r="H60" s="60">
        <f t="shared" si="0"/>
        <v>100</v>
      </c>
      <c r="I60" s="61">
        <f t="shared" si="1"/>
        <v>200</v>
      </c>
      <c r="J60" s="17">
        <v>4000</v>
      </c>
      <c r="K60" s="62">
        <f t="shared" si="2"/>
        <v>40</v>
      </c>
      <c r="L60" s="63">
        <f t="shared" si="3"/>
        <v>80</v>
      </c>
      <c r="M60" s="12" t="s">
        <v>32</v>
      </c>
      <c r="N60" s="64">
        <f t="shared" si="4"/>
        <v>100</v>
      </c>
      <c r="O60" s="65">
        <f t="shared" si="5"/>
        <v>200</v>
      </c>
      <c r="P60" s="14">
        <v>0</v>
      </c>
      <c r="Q60" s="66">
        <f t="shared" si="6"/>
        <v>0</v>
      </c>
      <c r="R60" s="67">
        <f t="shared" si="7"/>
        <v>0</v>
      </c>
      <c r="S60" s="15" t="s">
        <v>31</v>
      </c>
      <c r="T60" s="51">
        <f t="shared" si="8"/>
        <v>70</v>
      </c>
      <c r="U60" s="52">
        <f t="shared" si="9"/>
        <v>70</v>
      </c>
      <c r="V60" s="20">
        <v>20</v>
      </c>
      <c r="W60" s="53">
        <f t="shared" si="10"/>
        <v>100</v>
      </c>
      <c r="X60" s="54">
        <f t="shared" si="11"/>
        <v>100</v>
      </c>
      <c r="Y60" s="16" t="s">
        <v>37</v>
      </c>
      <c r="Z60" s="55">
        <f t="shared" si="12"/>
        <v>0</v>
      </c>
      <c r="AA60" s="56">
        <f t="shared" si="15"/>
        <v>0</v>
      </c>
      <c r="AB60" s="57">
        <v>1000</v>
      </c>
      <c r="AC60" s="182">
        <f t="shared" si="17"/>
        <v>650</v>
      </c>
      <c r="AD60" s="21" t="str">
        <f ca="1">اهواز!AD60</f>
        <v>601-650</v>
      </c>
      <c r="AE60" s="59" t="str">
        <f t="shared" ca="1" si="14"/>
        <v>ب-سوم</v>
      </c>
      <c r="AF60" s="5"/>
      <c r="AG60" s="9"/>
      <c r="AH60" s="10"/>
      <c r="AI60" s="10"/>
      <c r="AJ60" s="10"/>
      <c r="AK60" s="10"/>
      <c r="AL60" s="10"/>
      <c r="AM60" s="9"/>
      <c r="AN60" s="9"/>
      <c r="AO60" s="9"/>
      <c r="AP60" s="9"/>
      <c r="AQ60" s="9"/>
      <c r="AR60" s="9"/>
      <c r="AS60" s="9"/>
      <c r="AT60" s="9"/>
      <c r="AU60" s="11"/>
    </row>
    <row r="61" spans="1:47" ht="24.95" customHeight="1" x14ac:dyDescent="0.25">
      <c r="A61" s="147">
        <f t="shared" si="16"/>
        <v>58</v>
      </c>
      <c r="B61" s="153" t="s">
        <v>65</v>
      </c>
      <c r="C61" s="153" t="s">
        <v>1278</v>
      </c>
      <c r="D61" s="153" t="s">
        <v>1279</v>
      </c>
      <c r="E61" s="153">
        <v>5559792829</v>
      </c>
      <c r="F61" s="153" t="s">
        <v>1280</v>
      </c>
      <c r="G61" s="13" t="s">
        <v>32</v>
      </c>
      <c r="H61" s="60">
        <f t="shared" si="0"/>
        <v>100</v>
      </c>
      <c r="I61" s="61">
        <f t="shared" si="1"/>
        <v>200</v>
      </c>
      <c r="J61" s="17">
        <v>7000</v>
      </c>
      <c r="K61" s="62">
        <f t="shared" si="2"/>
        <v>70</v>
      </c>
      <c r="L61" s="63">
        <f t="shared" si="3"/>
        <v>140</v>
      </c>
      <c r="M61" s="12" t="s">
        <v>31</v>
      </c>
      <c r="N61" s="64">
        <f t="shared" si="4"/>
        <v>70</v>
      </c>
      <c r="O61" s="65">
        <f t="shared" si="5"/>
        <v>140</v>
      </c>
      <c r="P61" s="14" t="s">
        <v>14</v>
      </c>
      <c r="Q61" s="66">
        <f t="shared" si="6"/>
        <v>50</v>
      </c>
      <c r="R61" s="67">
        <f t="shared" si="7"/>
        <v>100</v>
      </c>
      <c r="S61" s="15" t="s">
        <v>31</v>
      </c>
      <c r="T61" s="51">
        <f t="shared" si="8"/>
        <v>70</v>
      </c>
      <c r="U61" s="52">
        <f t="shared" si="9"/>
        <v>70</v>
      </c>
      <c r="V61" s="20">
        <v>11</v>
      </c>
      <c r="W61" s="53">
        <f t="shared" si="10"/>
        <v>55</v>
      </c>
      <c r="X61" s="54">
        <f t="shared" si="11"/>
        <v>55</v>
      </c>
      <c r="Y61" s="16" t="s">
        <v>37</v>
      </c>
      <c r="Z61" s="55">
        <f t="shared" si="12"/>
        <v>0</v>
      </c>
      <c r="AA61" s="56">
        <f t="shared" si="15"/>
        <v>0</v>
      </c>
      <c r="AB61" s="57">
        <v>1000</v>
      </c>
      <c r="AC61" s="182">
        <f t="shared" si="17"/>
        <v>705</v>
      </c>
      <c r="AD61" s="21" t="str">
        <f ca="1">اهواز!AD61</f>
        <v>701-750</v>
      </c>
      <c r="AE61" s="59" t="str">
        <f t="shared" ca="1" si="14"/>
        <v>ج-دو</v>
      </c>
      <c r="AF61" s="5"/>
      <c r="AG61" s="9"/>
      <c r="AH61" s="10"/>
      <c r="AI61" s="10"/>
      <c r="AJ61" s="10"/>
      <c r="AK61" s="10"/>
      <c r="AL61" s="10"/>
      <c r="AM61" s="9"/>
      <c r="AN61" s="9"/>
      <c r="AO61" s="9"/>
      <c r="AP61" s="9"/>
      <c r="AQ61" s="9"/>
      <c r="AR61" s="9"/>
      <c r="AS61" s="9"/>
      <c r="AT61" s="9"/>
      <c r="AU61" s="11"/>
    </row>
    <row r="62" spans="1:47" ht="24.95" customHeight="1" x14ac:dyDescent="0.25">
      <c r="A62" s="147">
        <f t="shared" si="16"/>
        <v>59</v>
      </c>
      <c r="B62" s="153" t="s">
        <v>65</v>
      </c>
      <c r="C62" s="153" t="s">
        <v>1281</v>
      </c>
      <c r="D62" s="153" t="s">
        <v>1282</v>
      </c>
      <c r="E62" s="153">
        <v>1815851473</v>
      </c>
      <c r="F62" s="153" t="s">
        <v>80</v>
      </c>
      <c r="G62" s="13" t="s">
        <v>32</v>
      </c>
      <c r="H62" s="60">
        <f t="shared" si="0"/>
        <v>100</v>
      </c>
      <c r="I62" s="61">
        <f t="shared" si="1"/>
        <v>200</v>
      </c>
      <c r="J62" s="17">
        <v>7000</v>
      </c>
      <c r="K62" s="62">
        <f t="shared" si="2"/>
        <v>70</v>
      </c>
      <c r="L62" s="63">
        <f t="shared" si="3"/>
        <v>140</v>
      </c>
      <c r="M62" s="12" t="s">
        <v>32</v>
      </c>
      <c r="N62" s="64">
        <f t="shared" si="4"/>
        <v>100</v>
      </c>
      <c r="O62" s="65">
        <f t="shared" si="5"/>
        <v>200</v>
      </c>
      <c r="P62" s="14">
        <v>0</v>
      </c>
      <c r="Q62" s="66">
        <f t="shared" si="6"/>
        <v>0</v>
      </c>
      <c r="R62" s="67">
        <f t="shared" si="7"/>
        <v>0</v>
      </c>
      <c r="S62" s="15" t="s">
        <v>29</v>
      </c>
      <c r="T62" s="51">
        <f t="shared" si="8"/>
        <v>50</v>
      </c>
      <c r="U62" s="52">
        <f t="shared" si="9"/>
        <v>50</v>
      </c>
      <c r="V62" s="20">
        <v>17</v>
      </c>
      <c r="W62" s="53">
        <f t="shared" si="10"/>
        <v>85</v>
      </c>
      <c r="X62" s="54">
        <f t="shared" si="11"/>
        <v>85</v>
      </c>
      <c r="Y62" s="16" t="s">
        <v>37</v>
      </c>
      <c r="Z62" s="55">
        <f t="shared" si="12"/>
        <v>0</v>
      </c>
      <c r="AA62" s="56">
        <f t="shared" si="15"/>
        <v>0</v>
      </c>
      <c r="AB62" s="57">
        <v>1000</v>
      </c>
      <c r="AC62" s="182">
        <f t="shared" si="17"/>
        <v>675</v>
      </c>
      <c r="AD62" s="21" t="str">
        <f ca="1">اهواز!AD62</f>
        <v>651-700</v>
      </c>
      <c r="AE62" s="59" t="str">
        <f t="shared" ca="1" si="14"/>
        <v>الف-سوم</v>
      </c>
      <c r="AF62" s="5"/>
      <c r="AG62" s="9"/>
      <c r="AH62" s="10"/>
      <c r="AI62" s="10"/>
      <c r="AJ62" s="10"/>
      <c r="AK62" s="10"/>
      <c r="AL62" s="10"/>
      <c r="AM62" s="9"/>
      <c r="AN62" s="9"/>
      <c r="AO62" s="9"/>
      <c r="AP62" s="9"/>
      <c r="AQ62" s="9"/>
      <c r="AR62" s="9"/>
      <c r="AS62" s="9"/>
      <c r="AT62" s="9"/>
      <c r="AU62" s="11"/>
    </row>
    <row r="63" spans="1:47" ht="24.95" customHeight="1" x14ac:dyDescent="0.25">
      <c r="A63" s="147">
        <f t="shared" si="16"/>
        <v>60</v>
      </c>
      <c r="B63" s="153" t="s">
        <v>65</v>
      </c>
      <c r="C63" s="153" t="s">
        <v>1283</v>
      </c>
      <c r="D63" s="153" t="s">
        <v>1284</v>
      </c>
      <c r="E63" s="153">
        <v>1970387297</v>
      </c>
      <c r="F63" s="153" t="s">
        <v>1285</v>
      </c>
      <c r="G63" s="13" t="s">
        <v>31</v>
      </c>
      <c r="H63" s="60">
        <f t="shared" si="0"/>
        <v>70</v>
      </c>
      <c r="I63" s="61">
        <f t="shared" si="1"/>
        <v>140</v>
      </c>
      <c r="J63" s="17">
        <v>2000</v>
      </c>
      <c r="K63" s="62">
        <f t="shared" si="2"/>
        <v>20</v>
      </c>
      <c r="L63" s="63">
        <f t="shared" si="3"/>
        <v>40</v>
      </c>
      <c r="M63" s="12" t="s">
        <v>32</v>
      </c>
      <c r="N63" s="64">
        <f t="shared" si="4"/>
        <v>100</v>
      </c>
      <c r="O63" s="65">
        <f t="shared" si="5"/>
        <v>200</v>
      </c>
      <c r="P63" s="14">
        <v>0</v>
      </c>
      <c r="Q63" s="66">
        <f t="shared" si="6"/>
        <v>0</v>
      </c>
      <c r="R63" s="67">
        <f t="shared" si="7"/>
        <v>0</v>
      </c>
      <c r="S63" s="15" t="s">
        <v>30</v>
      </c>
      <c r="T63" s="51">
        <f t="shared" si="8"/>
        <v>100</v>
      </c>
      <c r="U63" s="52">
        <f t="shared" si="9"/>
        <v>100</v>
      </c>
      <c r="V63" s="20">
        <v>7</v>
      </c>
      <c r="W63" s="53">
        <f t="shared" si="10"/>
        <v>35</v>
      </c>
      <c r="X63" s="54">
        <f t="shared" si="11"/>
        <v>35</v>
      </c>
      <c r="Y63" s="16" t="s">
        <v>37</v>
      </c>
      <c r="Z63" s="55">
        <f t="shared" si="12"/>
        <v>0</v>
      </c>
      <c r="AA63" s="56">
        <f t="shared" si="15"/>
        <v>0</v>
      </c>
      <c r="AB63" s="57">
        <v>1000</v>
      </c>
      <c r="AC63" s="182">
        <f t="shared" si="17"/>
        <v>515</v>
      </c>
      <c r="AD63" s="21" t="str">
        <f ca="1">اهواز!AD63</f>
        <v>501-550</v>
      </c>
      <c r="AE63" s="59" t="str">
        <f t="shared" ca="1" si="14"/>
        <v>الف-چهارم</v>
      </c>
      <c r="AF63" s="5"/>
      <c r="AG63" s="9"/>
      <c r="AH63" s="10"/>
      <c r="AI63" s="10"/>
      <c r="AJ63" s="10"/>
      <c r="AK63" s="10"/>
      <c r="AL63" s="10"/>
      <c r="AM63" s="9"/>
      <c r="AN63" s="9"/>
      <c r="AO63" s="9"/>
      <c r="AP63" s="9"/>
      <c r="AQ63" s="9"/>
      <c r="AR63" s="9"/>
      <c r="AS63" s="9"/>
      <c r="AT63" s="9"/>
      <c r="AU63" s="11"/>
    </row>
    <row r="64" spans="1:47" ht="24.95" customHeight="1" x14ac:dyDescent="0.25">
      <c r="A64" s="147">
        <f t="shared" si="16"/>
        <v>61</v>
      </c>
      <c r="B64" s="153" t="s">
        <v>65</v>
      </c>
      <c r="C64" s="153" t="s">
        <v>1286</v>
      </c>
      <c r="D64" s="153" t="s">
        <v>1287</v>
      </c>
      <c r="E64" s="153">
        <v>1750593106</v>
      </c>
      <c r="F64" s="153" t="s">
        <v>82</v>
      </c>
      <c r="G64" s="13" t="s">
        <v>32</v>
      </c>
      <c r="H64" s="60">
        <f t="shared" si="0"/>
        <v>100</v>
      </c>
      <c r="I64" s="61">
        <f t="shared" si="1"/>
        <v>200</v>
      </c>
      <c r="J64" s="17">
        <v>1000</v>
      </c>
      <c r="K64" s="62">
        <f t="shared" si="2"/>
        <v>10</v>
      </c>
      <c r="L64" s="63">
        <f t="shared" si="3"/>
        <v>20</v>
      </c>
      <c r="M64" s="12" t="s">
        <v>31</v>
      </c>
      <c r="N64" s="64">
        <f t="shared" si="4"/>
        <v>70</v>
      </c>
      <c r="O64" s="65">
        <f t="shared" si="5"/>
        <v>140</v>
      </c>
      <c r="P64" s="14">
        <v>0</v>
      </c>
      <c r="Q64" s="66">
        <f t="shared" si="6"/>
        <v>0</v>
      </c>
      <c r="R64" s="67">
        <f t="shared" si="7"/>
        <v>0</v>
      </c>
      <c r="S64" s="15" t="s">
        <v>29</v>
      </c>
      <c r="T64" s="51">
        <f t="shared" si="8"/>
        <v>50</v>
      </c>
      <c r="U64" s="52">
        <f t="shared" si="9"/>
        <v>50</v>
      </c>
      <c r="V64" s="20">
        <v>20</v>
      </c>
      <c r="W64" s="53">
        <f t="shared" si="10"/>
        <v>100</v>
      </c>
      <c r="X64" s="54">
        <f t="shared" si="11"/>
        <v>100</v>
      </c>
      <c r="Y64" s="16" t="s">
        <v>37</v>
      </c>
      <c r="Z64" s="55">
        <f t="shared" si="12"/>
        <v>0</v>
      </c>
      <c r="AA64" s="56">
        <f t="shared" si="15"/>
        <v>0</v>
      </c>
      <c r="AB64" s="57">
        <v>1000</v>
      </c>
      <c r="AC64" s="182">
        <f t="shared" si="17"/>
        <v>510</v>
      </c>
      <c r="AD64" s="21" t="s">
        <v>23</v>
      </c>
      <c r="AE64" s="59" t="str">
        <f t="shared" si="14"/>
        <v>الف-چهارم</v>
      </c>
      <c r="AF64" s="5"/>
      <c r="AG64" s="9"/>
      <c r="AH64" s="10"/>
      <c r="AI64" s="10"/>
      <c r="AJ64" s="10"/>
      <c r="AK64" s="10"/>
      <c r="AL64" s="10"/>
      <c r="AM64" s="9"/>
      <c r="AN64" s="9"/>
      <c r="AO64" s="9"/>
      <c r="AP64" s="9"/>
      <c r="AQ64" s="9"/>
      <c r="AR64" s="9"/>
      <c r="AS64" s="9"/>
      <c r="AT64" s="9"/>
      <c r="AU64" s="11"/>
    </row>
    <row r="65" spans="1:47" ht="24.95" customHeight="1" x14ac:dyDescent="0.25">
      <c r="A65" s="147">
        <f t="shared" si="16"/>
        <v>62</v>
      </c>
      <c r="B65" s="153" t="s">
        <v>65</v>
      </c>
      <c r="C65" s="153" t="s">
        <v>1288</v>
      </c>
      <c r="D65" s="153" t="s">
        <v>1289</v>
      </c>
      <c r="E65" s="153">
        <v>1755584776</v>
      </c>
      <c r="F65" s="153" t="s">
        <v>573</v>
      </c>
      <c r="G65" s="13" t="s">
        <v>32</v>
      </c>
      <c r="H65" s="60">
        <f t="shared" si="0"/>
        <v>100</v>
      </c>
      <c r="I65" s="61">
        <f t="shared" si="1"/>
        <v>200</v>
      </c>
      <c r="J65" s="17">
        <v>2000</v>
      </c>
      <c r="K65" s="62">
        <f t="shared" si="2"/>
        <v>20</v>
      </c>
      <c r="L65" s="63">
        <f t="shared" si="3"/>
        <v>40</v>
      </c>
      <c r="M65" s="12" t="s">
        <v>31</v>
      </c>
      <c r="N65" s="64">
        <f t="shared" si="4"/>
        <v>70</v>
      </c>
      <c r="O65" s="65">
        <f t="shared" si="5"/>
        <v>140</v>
      </c>
      <c r="P65" s="14" t="s">
        <v>12</v>
      </c>
      <c r="Q65" s="66">
        <f t="shared" si="6"/>
        <v>100</v>
      </c>
      <c r="R65" s="67">
        <f t="shared" si="7"/>
        <v>200</v>
      </c>
      <c r="S65" s="15" t="s">
        <v>28</v>
      </c>
      <c r="T65" s="51">
        <f t="shared" si="8"/>
        <v>35</v>
      </c>
      <c r="U65" s="52">
        <f t="shared" si="9"/>
        <v>35</v>
      </c>
      <c r="V65" s="20">
        <v>3</v>
      </c>
      <c r="W65" s="53">
        <f t="shared" si="10"/>
        <v>15</v>
      </c>
      <c r="X65" s="54">
        <f t="shared" si="11"/>
        <v>15</v>
      </c>
      <c r="Y65" s="16" t="s">
        <v>37</v>
      </c>
      <c r="Z65" s="55">
        <f t="shared" si="12"/>
        <v>0</v>
      </c>
      <c r="AA65" s="56">
        <f t="shared" si="15"/>
        <v>0</v>
      </c>
      <c r="AB65" s="57">
        <v>1000</v>
      </c>
      <c r="AC65" s="182">
        <f t="shared" si="17"/>
        <v>630</v>
      </c>
      <c r="AD65" s="21" t="s">
        <v>593</v>
      </c>
      <c r="AE65" s="59" t="str">
        <f t="shared" si="14"/>
        <v>ب-سوم</v>
      </c>
      <c r="AF65" s="5"/>
      <c r="AG65" s="9"/>
      <c r="AH65" s="10"/>
      <c r="AI65" s="10"/>
      <c r="AJ65" s="10"/>
      <c r="AK65" s="10"/>
      <c r="AL65" s="10"/>
      <c r="AM65" s="9"/>
      <c r="AN65" s="9"/>
      <c r="AO65" s="9"/>
      <c r="AP65" s="9"/>
      <c r="AQ65" s="9"/>
      <c r="AR65" s="9"/>
      <c r="AS65" s="9"/>
      <c r="AT65" s="9"/>
      <c r="AU65" s="11"/>
    </row>
    <row r="66" spans="1:47" ht="24.95" customHeight="1" x14ac:dyDescent="0.25">
      <c r="A66" s="147">
        <f t="shared" si="16"/>
        <v>63</v>
      </c>
      <c r="B66" s="153" t="s">
        <v>65</v>
      </c>
      <c r="C66" s="153" t="s">
        <v>1290</v>
      </c>
      <c r="D66" s="153" t="s">
        <v>1291</v>
      </c>
      <c r="E66" s="153">
        <v>1971838179</v>
      </c>
      <c r="F66" s="153" t="s">
        <v>1292</v>
      </c>
      <c r="G66" s="13" t="s">
        <v>32</v>
      </c>
      <c r="H66" s="60">
        <f t="shared" si="0"/>
        <v>100</v>
      </c>
      <c r="I66" s="61">
        <f t="shared" si="1"/>
        <v>200</v>
      </c>
      <c r="J66" s="17">
        <v>3000</v>
      </c>
      <c r="K66" s="62">
        <f t="shared" si="2"/>
        <v>30</v>
      </c>
      <c r="L66" s="63">
        <f t="shared" si="3"/>
        <v>60</v>
      </c>
      <c r="M66" s="12" t="s">
        <v>32</v>
      </c>
      <c r="N66" s="64">
        <f t="shared" si="4"/>
        <v>100</v>
      </c>
      <c r="O66" s="65">
        <f t="shared" si="5"/>
        <v>200</v>
      </c>
      <c r="P66" s="14" t="s">
        <v>14</v>
      </c>
      <c r="Q66" s="66">
        <f t="shared" si="6"/>
        <v>50</v>
      </c>
      <c r="R66" s="67">
        <f t="shared" si="7"/>
        <v>100</v>
      </c>
      <c r="S66" s="15" t="s">
        <v>29</v>
      </c>
      <c r="T66" s="51">
        <f t="shared" si="8"/>
        <v>50</v>
      </c>
      <c r="U66" s="52">
        <f t="shared" si="9"/>
        <v>50</v>
      </c>
      <c r="V66" s="20">
        <v>17</v>
      </c>
      <c r="W66" s="53">
        <f t="shared" si="10"/>
        <v>85</v>
      </c>
      <c r="X66" s="54">
        <f t="shared" si="11"/>
        <v>85</v>
      </c>
      <c r="Y66" s="16" t="s">
        <v>37</v>
      </c>
      <c r="Z66" s="55">
        <f t="shared" si="12"/>
        <v>0</v>
      </c>
      <c r="AA66" s="56">
        <f t="shared" si="15"/>
        <v>0</v>
      </c>
      <c r="AB66" s="57">
        <v>1000</v>
      </c>
      <c r="AC66" s="182">
        <f t="shared" si="17"/>
        <v>695</v>
      </c>
      <c r="AD66" s="21" t="str">
        <f ca="1">اهواز!AD66</f>
        <v>651-700</v>
      </c>
      <c r="AE66" s="59" t="str">
        <f t="shared" ca="1" si="14"/>
        <v>الف-سوم</v>
      </c>
      <c r="AF66" s="5"/>
      <c r="AG66" s="9"/>
      <c r="AH66" s="10"/>
      <c r="AI66" s="10"/>
      <c r="AJ66" s="10"/>
      <c r="AK66" s="10"/>
      <c r="AL66" s="10"/>
      <c r="AM66" s="9"/>
      <c r="AN66" s="9"/>
      <c r="AO66" s="9"/>
      <c r="AP66" s="9"/>
      <c r="AQ66" s="9"/>
      <c r="AR66" s="9"/>
      <c r="AS66" s="9"/>
      <c r="AT66" s="9"/>
      <c r="AU66" s="11"/>
    </row>
    <row r="67" spans="1:47" ht="24.95" customHeight="1" x14ac:dyDescent="0.25">
      <c r="A67" s="147">
        <f t="shared" si="16"/>
        <v>64</v>
      </c>
      <c r="B67" s="153" t="s">
        <v>65</v>
      </c>
      <c r="C67" s="153" t="s">
        <v>1293</v>
      </c>
      <c r="D67" s="153" t="s">
        <v>1294</v>
      </c>
      <c r="E67" s="153">
        <v>1741290651</v>
      </c>
      <c r="F67" s="153" t="s">
        <v>82</v>
      </c>
      <c r="G67" s="13" t="s">
        <v>32</v>
      </c>
      <c r="H67" s="60">
        <f t="shared" si="0"/>
        <v>100</v>
      </c>
      <c r="I67" s="61">
        <f t="shared" si="1"/>
        <v>200</v>
      </c>
      <c r="J67" s="17">
        <v>1000</v>
      </c>
      <c r="K67" s="62">
        <f t="shared" si="2"/>
        <v>10</v>
      </c>
      <c r="L67" s="63">
        <f t="shared" si="3"/>
        <v>20</v>
      </c>
      <c r="M67" s="12" t="s">
        <v>31</v>
      </c>
      <c r="N67" s="64">
        <f t="shared" si="4"/>
        <v>70</v>
      </c>
      <c r="O67" s="65">
        <f t="shared" si="5"/>
        <v>140</v>
      </c>
      <c r="P67" s="14" t="s">
        <v>14</v>
      </c>
      <c r="Q67" s="66">
        <f t="shared" si="6"/>
        <v>50</v>
      </c>
      <c r="R67" s="67">
        <f t="shared" si="7"/>
        <v>100</v>
      </c>
      <c r="S67" s="15" t="s">
        <v>30</v>
      </c>
      <c r="T67" s="51">
        <f t="shared" si="8"/>
        <v>100</v>
      </c>
      <c r="U67" s="52">
        <f t="shared" si="9"/>
        <v>100</v>
      </c>
      <c r="V67" s="20">
        <v>20</v>
      </c>
      <c r="W67" s="53">
        <f t="shared" si="10"/>
        <v>100</v>
      </c>
      <c r="X67" s="54">
        <f t="shared" si="11"/>
        <v>100</v>
      </c>
      <c r="Y67" s="16" t="s">
        <v>37</v>
      </c>
      <c r="Z67" s="55">
        <f t="shared" si="12"/>
        <v>0</v>
      </c>
      <c r="AA67" s="56">
        <f t="shared" si="15"/>
        <v>0</v>
      </c>
      <c r="AB67" s="57">
        <v>1000</v>
      </c>
      <c r="AC67" s="182">
        <f t="shared" si="17"/>
        <v>660</v>
      </c>
      <c r="AD67" s="21" t="str">
        <f ca="1">اهواز!AD67</f>
        <v>651-700</v>
      </c>
      <c r="AE67" s="59" t="str">
        <f t="shared" ca="1" si="14"/>
        <v>الف-سوم</v>
      </c>
      <c r="AF67" s="5"/>
      <c r="AG67" s="9"/>
      <c r="AH67" s="10"/>
      <c r="AI67" s="10"/>
      <c r="AJ67" s="10"/>
      <c r="AK67" s="10"/>
      <c r="AL67" s="10"/>
      <c r="AM67" s="9"/>
      <c r="AN67" s="9"/>
      <c r="AO67" s="9"/>
      <c r="AP67" s="9"/>
      <c r="AQ67" s="9"/>
      <c r="AR67" s="9"/>
      <c r="AS67" s="9"/>
      <c r="AT67" s="9"/>
      <c r="AU67" s="11"/>
    </row>
    <row r="68" spans="1:47" ht="24.95" customHeight="1" x14ac:dyDescent="0.25">
      <c r="A68" s="147">
        <f t="shared" si="16"/>
        <v>65</v>
      </c>
      <c r="B68" s="153" t="s">
        <v>65</v>
      </c>
      <c r="C68" s="153" t="s">
        <v>1295</v>
      </c>
      <c r="D68" s="153" t="s">
        <v>1296</v>
      </c>
      <c r="E68" s="153">
        <v>1756178038</v>
      </c>
      <c r="F68" s="153" t="s">
        <v>82</v>
      </c>
      <c r="G68" s="13" t="s">
        <v>32</v>
      </c>
      <c r="H68" s="60">
        <f t="shared" ref="H68:H131" si="18">IFERROR(VLOOKUP(G68,$AG$2:$AH$6,2,FALSE),0)</f>
        <v>100</v>
      </c>
      <c r="I68" s="61">
        <f t="shared" ref="I68:I131" si="19">H68*2</f>
        <v>200</v>
      </c>
      <c r="J68" s="17">
        <v>7000</v>
      </c>
      <c r="K68" s="62">
        <f t="shared" ref="K68:K131" si="20">IFERROR(VLOOKUP(J68,$AI$2:$AJ$12,2,FALSE),0)</f>
        <v>70</v>
      </c>
      <c r="L68" s="63">
        <f t="shared" ref="L68:L131" si="21">K68*2</f>
        <v>140</v>
      </c>
      <c r="M68" s="12" t="s">
        <v>32</v>
      </c>
      <c r="N68" s="64">
        <f t="shared" ref="N68:N131" si="22">IFERROR(VLOOKUP(M68,$AK$2:$AL$4,2,FALSE),0)</f>
        <v>100</v>
      </c>
      <c r="O68" s="65">
        <f t="shared" ref="O68:O131" si="23">N68*2</f>
        <v>200</v>
      </c>
      <c r="P68" s="14">
        <v>0</v>
      </c>
      <c r="Q68" s="66">
        <f t="shared" ref="Q68:Q131" si="24">IFERROR(VLOOKUP(P68,$AM$2:$AN$5,2,FALSE),0)</f>
        <v>0</v>
      </c>
      <c r="R68" s="67">
        <f t="shared" ref="R68:R131" si="25">Q68*2</f>
        <v>0</v>
      </c>
      <c r="S68" s="15" t="s">
        <v>31</v>
      </c>
      <c r="T68" s="51">
        <f t="shared" ref="T68:T131" si="26">IFERROR(VLOOKUP(S68,$AO$2:$AP$6,2,FALSE),0)</f>
        <v>70</v>
      </c>
      <c r="U68" s="52">
        <f t="shared" ref="U68:U131" si="27">T68*1</f>
        <v>70</v>
      </c>
      <c r="V68" s="20">
        <v>7</v>
      </c>
      <c r="W68" s="53">
        <f t="shared" ref="W68:W131" si="28">IFERROR(VLOOKUP(V68,$AQ$2:$AR$22,2,FALSE),0)</f>
        <v>35</v>
      </c>
      <c r="X68" s="54">
        <f t="shared" ref="X68:X131" si="29">W68*1</f>
        <v>35</v>
      </c>
      <c r="Y68" s="16" t="s">
        <v>37</v>
      </c>
      <c r="Z68" s="55">
        <f t="shared" ref="Z68:Z131" si="30">IFERROR(VLOOKUP(Y68,$AS$2:$AT$8,2,FALSE),0)</f>
        <v>0</v>
      </c>
      <c r="AA68" s="56">
        <f t="shared" si="15"/>
        <v>0</v>
      </c>
      <c r="AB68" s="57">
        <v>1000</v>
      </c>
      <c r="AC68" s="182">
        <f t="shared" ref="AC68:AC99" si="31">SUM(I68,L68,O68,R68,U68,X68,AA68)-Y1058</f>
        <v>645</v>
      </c>
      <c r="AD68" s="21" t="str">
        <f ca="1">اهواز!AD68</f>
        <v>601-650</v>
      </c>
      <c r="AE68" s="59" t="str">
        <f t="shared" ref="AE68:AE131" ca="1" si="32">IFERROR(VLOOKUP(AD68,$AL$8:$AM$20,2,FALSE),0)</f>
        <v>ب-سوم</v>
      </c>
      <c r="AF68" s="5"/>
      <c r="AG68" s="9"/>
      <c r="AH68" s="10"/>
      <c r="AI68" s="10"/>
      <c r="AJ68" s="10"/>
      <c r="AK68" s="10"/>
      <c r="AL68" s="10"/>
      <c r="AM68" s="9"/>
      <c r="AN68" s="9"/>
      <c r="AO68" s="9"/>
      <c r="AP68" s="9"/>
      <c r="AQ68" s="9"/>
      <c r="AR68" s="9"/>
      <c r="AS68" s="9"/>
      <c r="AT68" s="9"/>
      <c r="AU68" s="11"/>
    </row>
    <row r="69" spans="1:47" ht="24.95" customHeight="1" x14ac:dyDescent="0.25">
      <c r="A69" s="147">
        <f t="shared" si="16"/>
        <v>66</v>
      </c>
      <c r="B69" s="153" t="s">
        <v>65</v>
      </c>
      <c r="C69" s="153" t="s">
        <v>1297</v>
      </c>
      <c r="D69" s="153" t="s">
        <v>1298</v>
      </c>
      <c r="E69" s="153">
        <v>1755656149</v>
      </c>
      <c r="F69" s="153" t="s">
        <v>82</v>
      </c>
      <c r="G69" s="13" t="s">
        <v>32</v>
      </c>
      <c r="H69" s="60">
        <f t="shared" si="18"/>
        <v>100</v>
      </c>
      <c r="I69" s="61">
        <f t="shared" si="19"/>
        <v>200</v>
      </c>
      <c r="J69" s="17">
        <v>2000</v>
      </c>
      <c r="K69" s="62">
        <f t="shared" si="20"/>
        <v>20</v>
      </c>
      <c r="L69" s="63">
        <f t="shared" si="21"/>
        <v>40</v>
      </c>
      <c r="M69" s="12" t="s">
        <v>31</v>
      </c>
      <c r="N69" s="64">
        <f t="shared" si="22"/>
        <v>70</v>
      </c>
      <c r="O69" s="65">
        <f t="shared" si="23"/>
        <v>140</v>
      </c>
      <c r="P69" s="14">
        <v>0</v>
      </c>
      <c r="Q69" s="66">
        <f t="shared" si="24"/>
        <v>0</v>
      </c>
      <c r="R69" s="67">
        <f t="shared" si="25"/>
        <v>0</v>
      </c>
      <c r="S69" s="15" t="s">
        <v>29</v>
      </c>
      <c r="T69" s="51">
        <f t="shared" si="26"/>
        <v>50</v>
      </c>
      <c r="U69" s="52">
        <f t="shared" si="27"/>
        <v>50</v>
      </c>
      <c r="V69" s="20">
        <v>20</v>
      </c>
      <c r="W69" s="53">
        <f t="shared" si="28"/>
        <v>100</v>
      </c>
      <c r="X69" s="54">
        <f t="shared" si="29"/>
        <v>100</v>
      </c>
      <c r="Y69" s="16" t="s">
        <v>37</v>
      </c>
      <c r="Z69" s="55">
        <f t="shared" si="30"/>
        <v>0</v>
      </c>
      <c r="AA69" s="56">
        <f t="shared" ref="AA69:AA132" si="33">Z69*1</f>
        <v>0</v>
      </c>
      <c r="AB69" s="57">
        <v>1000</v>
      </c>
      <c r="AC69" s="182">
        <f t="shared" si="31"/>
        <v>530</v>
      </c>
      <c r="AD69" s="21" t="str">
        <f ca="1">اهواز!AD69</f>
        <v>501-550</v>
      </c>
      <c r="AE69" s="59" t="str">
        <f t="shared" ca="1" si="32"/>
        <v>الف-چهارم</v>
      </c>
      <c r="AF69" s="5"/>
      <c r="AG69" s="9"/>
      <c r="AH69" s="10"/>
      <c r="AI69" s="10"/>
      <c r="AJ69" s="10"/>
      <c r="AK69" s="10"/>
      <c r="AL69" s="10"/>
      <c r="AM69" s="9"/>
      <c r="AN69" s="9"/>
      <c r="AO69" s="9"/>
      <c r="AP69" s="9"/>
      <c r="AQ69" s="9"/>
      <c r="AR69" s="9"/>
      <c r="AS69" s="9"/>
      <c r="AT69" s="9"/>
      <c r="AU69" s="11"/>
    </row>
    <row r="70" spans="1:47" ht="24.95" customHeight="1" x14ac:dyDescent="0.25">
      <c r="A70" s="147">
        <f t="shared" ref="A70:A133" si="34">A69+1</f>
        <v>67</v>
      </c>
      <c r="B70" s="153" t="s">
        <v>65</v>
      </c>
      <c r="C70" s="153" t="s">
        <v>1299</v>
      </c>
      <c r="D70" s="153" t="s">
        <v>1300</v>
      </c>
      <c r="E70" s="153">
        <v>1740496566</v>
      </c>
      <c r="F70" s="153" t="s">
        <v>1301</v>
      </c>
      <c r="G70" s="13" t="s">
        <v>32</v>
      </c>
      <c r="H70" s="60">
        <f t="shared" si="18"/>
        <v>100</v>
      </c>
      <c r="I70" s="61">
        <f t="shared" si="19"/>
        <v>200</v>
      </c>
      <c r="J70" s="17">
        <v>2000</v>
      </c>
      <c r="K70" s="62">
        <f t="shared" si="20"/>
        <v>20</v>
      </c>
      <c r="L70" s="63">
        <f t="shared" si="21"/>
        <v>40</v>
      </c>
      <c r="M70" s="12" t="s">
        <v>32</v>
      </c>
      <c r="N70" s="64">
        <f t="shared" si="22"/>
        <v>100</v>
      </c>
      <c r="O70" s="65">
        <f t="shared" si="23"/>
        <v>200</v>
      </c>
      <c r="P70" s="14">
        <v>0</v>
      </c>
      <c r="Q70" s="66">
        <f t="shared" si="24"/>
        <v>0</v>
      </c>
      <c r="R70" s="67">
        <f t="shared" si="25"/>
        <v>0</v>
      </c>
      <c r="S70" s="15" t="s">
        <v>29</v>
      </c>
      <c r="T70" s="51">
        <f t="shared" si="26"/>
        <v>50</v>
      </c>
      <c r="U70" s="52">
        <f t="shared" si="27"/>
        <v>50</v>
      </c>
      <c r="V70" s="20">
        <v>3</v>
      </c>
      <c r="W70" s="53">
        <f t="shared" si="28"/>
        <v>15</v>
      </c>
      <c r="X70" s="54">
        <f t="shared" si="29"/>
        <v>15</v>
      </c>
      <c r="Y70" s="16" t="s">
        <v>37</v>
      </c>
      <c r="Z70" s="55">
        <f t="shared" si="30"/>
        <v>0</v>
      </c>
      <c r="AA70" s="56">
        <f t="shared" si="33"/>
        <v>0</v>
      </c>
      <c r="AB70" s="57">
        <v>1000</v>
      </c>
      <c r="AC70" s="182">
        <f t="shared" si="31"/>
        <v>505</v>
      </c>
      <c r="AD70" s="21" t="s">
        <v>23</v>
      </c>
      <c r="AE70" s="59" t="str">
        <f t="shared" si="32"/>
        <v>الف-چهارم</v>
      </c>
      <c r="AF70" s="5"/>
      <c r="AG70" s="9"/>
      <c r="AH70" s="10"/>
      <c r="AI70" s="10"/>
      <c r="AJ70" s="10"/>
      <c r="AK70" s="10"/>
      <c r="AL70" s="10"/>
      <c r="AM70" s="9"/>
      <c r="AN70" s="9"/>
      <c r="AO70" s="9"/>
      <c r="AP70" s="9"/>
      <c r="AQ70" s="9"/>
      <c r="AR70" s="9"/>
      <c r="AS70" s="9"/>
      <c r="AT70" s="9"/>
      <c r="AU70" s="11"/>
    </row>
    <row r="71" spans="1:47" ht="24.95" customHeight="1" x14ac:dyDescent="0.25">
      <c r="A71" s="147">
        <f t="shared" si="34"/>
        <v>68</v>
      </c>
      <c r="B71" s="153" t="s">
        <v>65</v>
      </c>
      <c r="C71" s="153" t="s">
        <v>1302</v>
      </c>
      <c r="D71" s="153" t="s">
        <v>1303</v>
      </c>
      <c r="E71" s="153">
        <v>1841729329</v>
      </c>
      <c r="F71" s="153" t="s">
        <v>1304</v>
      </c>
      <c r="G71" s="13" t="s">
        <v>32</v>
      </c>
      <c r="H71" s="60">
        <f t="shared" si="18"/>
        <v>100</v>
      </c>
      <c r="I71" s="61">
        <f t="shared" si="19"/>
        <v>200</v>
      </c>
      <c r="J71" s="17">
        <v>5000</v>
      </c>
      <c r="K71" s="62">
        <f t="shared" si="20"/>
        <v>50</v>
      </c>
      <c r="L71" s="63">
        <f t="shared" si="21"/>
        <v>100</v>
      </c>
      <c r="M71" s="12" t="s">
        <v>32</v>
      </c>
      <c r="N71" s="64">
        <f t="shared" si="22"/>
        <v>100</v>
      </c>
      <c r="O71" s="65">
        <f t="shared" si="23"/>
        <v>200</v>
      </c>
      <c r="P71" s="14">
        <v>0</v>
      </c>
      <c r="Q71" s="66">
        <f t="shared" si="24"/>
        <v>0</v>
      </c>
      <c r="R71" s="67">
        <f t="shared" si="25"/>
        <v>0</v>
      </c>
      <c r="S71" s="15" t="s">
        <v>28</v>
      </c>
      <c r="T71" s="51">
        <f t="shared" si="26"/>
        <v>35</v>
      </c>
      <c r="U71" s="52">
        <f t="shared" si="27"/>
        <v>35</v>
      </c>
      <c r="V71" s="20">
        <v>13</v>
      </c>
      <c r="W71" s="53">
        <f t="shared" si="28"/>
        <v>65</v>
      </c>
      <c r="X71" s="54">
        <f t="shared" si="29"/>
        <v>65</v>
      </c>
      <c r="Y71" s="16" t="s">
        <v>37</v>
      </c>
      <c r="Z71" s="55">
        <f t="shared" si="30"/>
        <v>0</v>
      </c>
      <c r="AA71" s="56">
        <f t="shared" si="33"/>
        <v>0</v>
      </c>
      <c r="AB71" s="57">
        <v>1000</v>
      </c>
      <c r="AC71" s="182">
        <f t="shared" si="31"/>
        <v>600</v>
      </c>
      <c r="AD71" s="21" t="str">
        <f ca="1">اهواز!AD71</f>
        <v>551-600</v>
      </c>
      <c r="AE71" s="59" t="str">
        <f t="shared" ca="1" si="32"/>
        <v>ج-سوم</v>
      </c>
      <c r="AF71" s="5"/>
      <c r="AG71" s="9"/>
      <c r="AH71" s="10"/>
      <c r="AI71" s="10"/>
      <c r="AJ71" s="10"/>
      <c r="AK71" s="10"/>
      <c r="AL71" s="10"/>
      <c r="AM71" s="9"/>
      <c r="AN71" s="9"/>
      <c r="AO71" s="9"/>
      <c r="AP71" s="9"/>
      <c r="AQ71" s="9"/>
      <c r="AR71" s="9"/>
      <c r="AS71" s="9"/>
      <c r="AT71" s="9"/>
      <c r="AU71" s="11"/>
    </row>
    <row r="72" spans="1:47" ht="24.95" customHeight="1" x14ac:dyDescent="0.25">
      <c r="A72" s="147">
        <f t="shared" si="34"/>
        <v>69</v>
      </c>
      <c r="B72" s="153" t="s">
        <v>65</v>
      </c>
      <c r="C72" s="153" t="s">
        <v>1305</v>
      </c>
      <c r="D72" s="153" t="s">
        <v>1305</v>
      </c>
      <c r="E72" s="153">
        <v>1757016546</v>
      </c>
      <c r="F72" s="153" t="s">
        <v>80</v>
      </c>
      <c r="G72" s="13" t="s">
        <v>32</v>
      </c>
      <c r="H72" s="60">
        <f t="shared" si="18"/>
        <v>100</v>
      </c>
      <c r="I72" s="61">
        <f t="shared" si="19"/>
        <v>200</v>
      </c>
      <c r="J72" s="17">
        <v>10000</v>
      </c>
      <c r="K72" s="62">
        <f t="shared" si="20"/>
        <v>100</v>
      </c>
      <c r="L72" s="63">
        <f t="shared" si="21"/>
        <v>200</v>
      </c>
      <c r="M72" s="12" t="s">
        <v>31</v>
      </c>
      <c r="N72" s="64">
        <f t="shared" si="22"/>
        <v>70</v>
      </c>
      <c r="O72" s="65">
        <f t="shared" si="23"/>
        <v>140</v>
      </c>
      <c r="P72" s="14" t="s">
        <v>13</v>
      </c>
      <c r="Q72" s="66">
        <f t="shared" si="24"/>
        <v>70</v>
      </c>
      <c r="R72" s="67">
        <f t="shared" si="25"/>
        <v>140</v>
      </c>
      <c r="S72" s="15" t="s">
        <v>30</v>
      </c>
      <c r="T72" s="51">
        <f t="shared" si="26"/>
        <v>100</v>
      </c>
      <c r="U72" s="52">
        <f t="shared" si="27"/>
        <v>100</v>
      </c>
      <c r="V72" s="20">
        <v>2</v>
      </c>
      <c r="W72" s="53">
        <f t="shared" si="28"/>
        <v>10</v>
      </c>
      <c r="X72" s="54">
        <f t="shared" si="29"/>
        <v>10</v>
      </c>
      <c r="Y72" s="16" t="s">
        <v>37</v>
      </c>
      <c r="Z72" s="55">
        <f t="shared" si="30"/>
        <v>0</v>
      </c>
      <c r="AA72" s="56">
        <f t="shared" si="33"/>
        <v>0</v>
      </c>
      <c r="AB72" s="57">
        <v>1000</v>
      </c>
      <c r="AC72" s="182">
        <f t="shared" si="31"/>
        <v>790</v>
      </c>
      <c r="AD72" s="21" t="s">
        <v>21</v>
      </c>
      <c r="AE72" s="59" t="str">
        <f t="shared" si="32"/>
        <v>ب-دو</v>
      </c>
      <c r="AF72" s="5"/>
      <c r="AG72" s="9"/>
      <c r="AH72" s="10"/>
      <c r="AI72" s="10"/>
      <c r="AJ72" s="10"/>
      <c r="AK72" s="10"/>
      <c r="AL72" s="10"/>
      <c r="AM72" s="9"/>
      <c r="AN72" s="9"/>
      <c r="AO72" s="9"/>
      <c r="AP72" s="9"/>
      <c r="AQ72" s="9"/>
      <c r="AR72" s="9"/>
      <c r="AS72" s="9"/>
      <c r="AT72" s="9"/>
      <c r="AU72" s="11"/>
    </row>
    <row r="73" spans="1:47" ht="24.95" customHeight="1" x14ac:dyDescent="0.25">
      <c r="A73" s="147">
        <f t="shared" si="34"/>
        <v>70</v>
      </c>
      <c r="B73" s="153" t="s">
        <v>65</v>
      </c>
      <c r="C73" s="153" t="s">
        <v>1306</v>
      </c>
      <c r="D73" s="153" t="s">
        <v>1307</v>
      </c>
      <c r="E73" s="153">
        <v>2297029251</v>
      </c>
      <c r="F73" s="153" t="s">
        <v>1308</v>
      </c>
      <c r="G73" s="13" t="s">
        <v>32</v>
      </c>
      <c r="H73" s="60">
        <f t="shared" si="18"/>
        <v>100</v>
      </c>
      <c r="I73" s="61">
        <f t="shared" si="19"/>
        <v>200</v>
      </c>
      <c r="J73" s="17">
        <v>10000</v>
      </c>
      <c r="K73" s="62">
        <f t="shared" si="20"/>
        <v>100</v>
      </c>
      <c r="L73" s="63">
        <f t="shared" si="21"/>
        <v>200</v>
      </c>
      <c r="M73" s="12" t="s">
        <v>32</v>
      </c>
      <c r="N73" s="64">
        <f t="shared" si="22"/>
        <v>100</v>
      </c>
      <c r="O73" s="65">
        <f t="shared" si="23"/>
        <v>200</v>
      </c>
      <c r="P73" s="14" t="s">
        <v>13</v>
      </c>
      <c r="Q73" s="66">
        <f t="shared" si="24"/>
        <v>70</v>
      </c>
      <c r="R73" s="67">
        <f t="shared" si="25"/>
        <v>140</v>
      </c>
      <c r="S73" s="15" t="s">
        <v>29</v>
      </c>
      <c r="T73" s="51">
        <f t="shared" si="26"/>
        <v>50</v>
      </c>
      <c r="U73" s="52">
        <f t="shared" si="27"/>
        <v>50</v>
      </c>
      <c r="V73" s="20">
        <v>2</v>
      </c>
      <c r="W73" s="53">
        <f t="shared" si="28"/>
        <v>10</v>
      </c>
      <c r="X73" s="54">
        <f t="shared" si="29"/>
        <v>10</v>
      </c>
      <c r="Y73" s="16" t="s">
        <v>37</v>
      </c>
      <c r="Z73" s="55">
        <f t="shared" si="30"/>
        <v>0</v>
      </c>
      <c r="AA73" s="56">
        <f t="shared" si="33"/>
        <v>0</v>
      </c>
      <c r="AB73" s="57">
        <v>1000</v>
      </c>
      <c r="AC73" s="182">
        <f t="shared" si="31"/>
        <v>800</v>
      </c>
      <c r="AD73" s="21" t="str">
        <f ca="1">اهواز!AD73</f>
        <v>801-850</v>
      </c>
      <c r="AE73" s="59" t="str">
        <f t="shared" ca="1" si="32"/>
        <v>الف-دو</v>
      </c>
      <c r="AF73" s="5"/>
      <c r="AG73" s="9"/>
      <c r="AH73" s="10"/>
      <c r="AI73" s="10"/>
      <c r="AJ73" s="10"/>
      <c r="AK73" s="10"/>
      <c r="AL73" s="10"/>
      <c r="AM73" s="9"/>
      <c r="AN73" s="9"/>
      <c r="AO73" s="9"/>
      <c r="AP73" s="9"/>
      <c r="AQ73" s="9"/>
      <c r="AR73" s="9"/>
      <c r="AS73" s="9"/>
      <c r="AT73" s="9"/>
      <c r="AU73" s="11"/>
    </row>
    <row r="74" spans="1:47" ht="24.95" customHeight="1" x14ac:dyDescent="0.25">
      <c r="A74" s="147">
        <f t="shared" si="34"/>
        <v>71</v>
      </c>
      <c r="B74" s="153" t="s">
        <v>65</v>
      </c>
      <c r="C74" s="153" t="s">
        <v>1309</v>
      </c>
      <c r="D74" s="153" t="s">
        <v>1310</v>
      </c>
      <c r="E74" s="153">
        <v>1757569936</v>
      </c>
      <c r="F74" s="153" t="s">
        <v>82</v>
      </c>
      <c r="G74" s="13" t="s">
        <v>32</v>
      </c>
      <c r="H74" s="60">
        <f t="shared" si="18"/>
        <v>100</v>
      </c>
      <c r="I74" s="61">
        <f t="shared" si="19"/>
        <v>200</v>
      </c>
      <c r="J74" s="17">
        <v>2000</v>
      </c>
      <c r="K74" s="62">
        <f t="shared" si="20"/>
        <v>20</v>
      </c>
      <c r="L74" s="63">
        <f t="shared" si="21"/>
        <v>40</v>
      </c>
      <c r="M74" s="12" t="s">
        <v>31</v>
      </c>
      <c r="N74" s="64">
        <f t="shared" si="22"/>
        <v>70</v>
      </c>
      <c r="O74" s="65">
        <f t="shared" si="23"/>
        <v>140</v>
      </c>
      <c r="P74" s="14">
        <v>0</v>
      </c>
      <c r="Q74" s="66">
        <f t="shared" si="24"/>
        <v>0</v>
      </c>
      <c r="R74" s="67">
        <f t="shared" si="25"/>
        <v>0</v>
      </c>
      <c r="S74" s="15" t="s">
        <v>28</v>
      </c>
      <c r="T74" s="51">
        <f t="shared" si="26"/>
        <v>35</v>
      </c>
      <c r="U74" s="52">
        <f t="shared" si="27"/>
        <v>35</v>
      </c>
      <c r="V74" s="20">
        <v>2</v>
      </c>
      <c r="W74" s="53">
        <f t="shared" si="28"/>
        <v>10</v>
      </c>
      <c r="X74" s="54">
        <f t="shared" si="29"/>
        <v>10</v>
      </c>
      <c r="Y74" s="16" t="s">
        <v>37</v>
      </c>
      <c r="Z74" s="55">
        <f t="shared" si="30"/>
        <v>0</v>
      </c>
      <c r="AA74" s="56">
        <f t="shared" si="33"/>
        <v>0</v>
      </c>
      <c r="AB74" s="57">
        <v>1000</v>
      </c>
      <c r="AC74" s="182">
        <f t="shared" si="31"/>
        <v>425</v>
      </c>
      <c r="AD74" s="21" t="s">
        <v>26</v>
      </c>
      <c r="AE74" s="59" t="str">
        <f t="shared" si="32"/>
        <v>ج-چهارم</v>
      </c>
      <c r="AF74" s="5"/>
      <c r="AG74" s="9"/>
      <c r="AH74" s="10"/>
      <c r="AI74" s="10"/>
      <c r="AJ74" s="10"/>
      <c r="AK74" s="10"/>
      <c r="AL74" s="10"/>
      <c r="AM74" s="9"/>
      <c r="AN74" s="9"/>
      <c r="AO74" s="9"/>
      <c r="AP74" s="9"/>
      <c r="AQ74" s="9"/>
      <c r="AR74" s="9"/>
      <c r="AS74" s="9"/>
      <c r="AT74" s="9"/>
      <c r="AU74" s="11"/>
    </row>
    <row r="75" spans="1:47" ht="24.95" customHeight="1" x14ac:dyDescent="0.25">
      <c r="A75" s="147">
        <f t="shared" si="34"/>
        <v>72</v>
      </c>
      <c r="B75" s="153" t="s">
        <v>65</v>
      </c>
      <c r="C75" s="153" t="s">
        <v>1311</v>
      </c>
      <c r="D75" s="153" t="s">
        <v>1312</v>
      </c>
      <c r="E75" s="153">
        <v>4073369733</v>
      </c>
      <c r="F75" s="153" t="s">
        <v>1194</v>
      </c>
      <c r="G75" s="13" t="s">
        <v>32</v>
      </c>
      <c r="H75" s="60">
        <f t="shared" si="18"/>
        <v>100</v>
      </c>
      <c r="I75" s="61">
        <f t="shared" si="19"/>
        <v>200</v>
      </c>
      <c r="J75" s="17">
        <v>6000</v>
      </c>
      <c r="K75" s="62">
        <f t="shared" si="20"/>
        <v>60</v>
      </c>
      <c r="L75" s="63">
        <f t="shared" si="21"/>
        <v>120</v>
      </c>
      <c r="M75" s="12" t="s">
        <v>31</v>
      </c>
      <c r="N75" s="64">
        <f t="shared" si="22"/>
        <v>70</v>
      </c>
      <c r="O75" s="65">
        <f t="shared" si="23"/>
        <v>140</v>
      </c>
      <c r="P75" s="14" t="s">
        <v>14</v>
      </c>
      <c r="Q75" s="66">
        <f t="shared" si="24"/>
        <v>50</v>
      </c>
      <c r="R75" s="67">
        <f t="shared" si="25"/>
        <v>100</v>
      </c>
      <c r="S75" s="15" t="s">
        <v>28</v>
      </c>
      <c r="T75" s="51">
        <f t="shared" si="26"/>
        <v>35</v>
      </c>
      <c r="U75" s="52">
        <f t="shared" si="27"/>
        <v>35</v>
      </c>
      <c r="V75" s="20">
        <v>2</v>
      </c>
      <c r="W75" s="53">
        <f t="shared" si="28"/>
        <v>10</v>
      </c>
      <c r="X75" s="54">
        <f t="shared" si="29"/>
        <v>10</v>
      </c>
      <c r="Y75" s="16" t="s">
        <v>37</v>
      </c>
      <c r="Z75" s="55">
        <f t="shared" si="30"/>
        <v>0</v>
      </c>
      <c r="AA75" s="56">
        <f t="shared" si="33"/>
        <v>0</v>
      </c>
      <c r="AB75" s="57">
        <v>1000</v>
      </c>
      <c r="AC75" s="182">
        <f t="shared" si="31"/>
        <v>605</v>
      </c>
      <c r="AD75" s="21" t="s">
        <v>593</v>
      </c>
      <c r="AE75" s="216" t="str">
        <f t="shared" si="32"/>
        <v>ب-سوم</v>
      </c>
      <c r="AF75" s="5"/>
      <c r="AG75" s="9"/>
      <c r="AH75" s="10"/>
      <c r="AI75" s="10"/>
      <c r="AJ75" s="10"/>
      <c r="AK75" s="10"/>
      <c r="AL75" s="10"/>
      <c r="AM75" s="9"/>
      <c r="AN75" s="9"/>
      <c r="AO75" s="9"/>
      <c r="AP75" s="9"/>
      <c r="AQ75" s="9"/>
      <c r="AR75" s="9"/>
      <c r="AS75" s="9"/>
      <c r="AT75" s="9"/>
      <c r="AU75" s="9"/>
    </row>
    <row r="76" spans="1:47" ht="24.95" customHeight="1" x14ac:dyDescent="0.25">
      <c r="A76" s="147">
        <f t="shared" si="34"/>
        <v>73</v>
      </c>
      <c r="B76" s="153" t="s">
        <v>65</v>
      </c>
      <c r="C76" s="153" t="s">
        <v>1313</v>
      </c>
      <c r="D76" s="153" t="s">
        <v>1314</v>
      </c>
      <c r="E76" s="153">
        <v>1741529018</v>
      </c>
      <c r="F76" s="153" t="s">
        <v>1315</v>
      </c>
      <c r="G76" s="13" t="s">
        <v>32</v>
      </c>
      <c r="H76" s="60">
        <f t="shared" si="18"/>
        <v>100</v>
      </c>
      <c r="I76" s="61">
        <f t="shared" si="19"/>
        <v>200</v>
      </c>
      <c r="J76" s="17">
        <v>10000</v>
      </c>
      <c r="K76" s="62">
        <f t="shared" si="20"/>
        <v>100</v>
      </c>
      <c r="L76" s="63">
        <f t="shared" si="21"/>
        <v>200</v>
      </c>
      <c r="M76" s="12" t="s">
        <v>32</v>
      </c>
      <c r="N76" s="64">
        <f t="shared" si="22"/>
        <v>100</v>
      </c>
      <c r="O76" s="65">
        <f t="shared" si="23"/>
        <v>200</v>
      </c>
      <c r="P76" s="14">
        <v>0</v>
      </c>
      <c r="Q76" s="66">
        <f t="shared" si="24"/>
        <v>0</v>
      </c>
      <c r="R76" s="67">
        <f t="shared" si="25"/>
        <v>0</v>
      </c>
      <c r="S76" s="15" t="s">
        <v>30</v>
      </c>
      <c r="T76" s="51">
        <f t="shared" si="26"/>
        <v>100</v>
      </c>
      <c r="U76" s="52">
        <f t="shared" si="27"/>
        <v>100</v>
      </c>
      <c r="V76" s="20">
        <v>2</v>
      </c>
      <c r="W76" s="53">
        <f t="shared" si="28"/>
        <v>10</v>
      </c>
      <c r="X76" s="54">
        <f t="shared" si="29"/>
        <v>10</v>
      </c>
      <c r="Y76" s="16" t="s">
        <v>37</v>
      </c>
      <c r="Z76" s="55">
        <f t="shared" si="30"/>
        <v>0</v>
      </c>
      <c r="AA76" s="56">
        <f t="shared" si="33"/>
        <v>0</v>
      </c>
      <c r="AB76" s="57">
        <v>1000</v>
      </c>
      <c r="AC76" s="182">
        <f t="shared" si="31"/>
        <v>710</v>
      </c>
      <c r="AD76" s="21" t="str">
        <f ca="1">اهواز!AD76</f>
        <v>701-750</v>
      </c>
      <c r="AE76" s="216" t="str">
        <f t="shared" ca="1" si="32"/>
        <v>ج-دو</v>
      </c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</row>
    <row r="77" spans="1:47" ht="24.95" customHeight="1" x14ac:dyDescent="0.25">
      <c r="A77" s="147">
        <f t="shared" si="34"/>
        <v>74</v>
      </c>
      <c r="B77" s="153" t="s">
        <v>65</v>
      </c>
      <c r="C77" s="153" t="s">
        <v>1316</v>
      </c>
      <c r="D77" s="153" t="s">
        <v>1317</v>
      </c>
      <c r="E77" s="153">
        <v>1870324031</v>
      </c>
      <c r="F77" s="153" t="s">
        <v>1318</v>
      </c>
      <c r="G77" s="13" t="s">
        <v>32</v>
      </c>
      <c r="H77" s="60">
        <f t="shared" si="18"/>
        <v>100</v>
      </c>
      <c r="I77" s="61">
        <f t="shared" si="19"/>
        <v>200</v>
      </c>
      <c r="J77" s="17">
        <v>1000</v>
      </c>
      <c r="K77" s="62">
        <f t="shared" si="20"/>
        <v>10</v>
      </c>
      <c r="L77" s="63">
        <f t="shared" si="21"/>
        <v>20</v>
      </c>
      <c r="M77" s="12" t="s">
        <v>31</v>
      </c>
      <c r="N77" s="64">
        <f t="shared" si="22"/>
        <v>70</v>
      </c>
      <c r="O77" s="65">
        <f t="shared" si="23"/>
        <v>140</v>
      </c>
      <c r="P77" s="14">
        <v>0</v>
      </c>
      <c r="Q77" s="66">
        <f t="shared" si="24"/>
        <v>0</v>
      </c>
      <c r="R77" s="67">
        <f t="shared" si="25"/>
        <v>0</v>
      </c>
      <c r="S77" s="15" t="s">
        <v>30</v>
      </c>
      <c r="T77" s="51">
        <f t="shared" si="26"/>
        <v>100</v>
      </c>
      <c r="U77" s="52">
        <f t="shared" si="27"/>
        <v>100</v>
      </c>
      <c r="V77" s="20">
        <v>2</v>
      </c>
      <c r="W77" s="53">
        <f t="shared" si="28"/>
        <v>10</v>
      </c>
      <c r="X77" s="54">
        <f t="shared" si="29"/>
        <v>10</v>
      </c>
      <c r="Y77" s="16" t="s">
        <v>37</v>
      </c>
      <c r="Z77" s="55">
        <f t="shared" si="30"/>
        <v>0</v>
      </c>
      <c r="AA77" s="56">
        <f t="shared" si="33"/>
        <v>0</v>
      </c>
      <c r="AB77" s="57">
        <v>1000</v>
      </c>
      <c r="AC77" s="182">
        <f t="shared" si="31"/>
        <v>470</v>
      </c>
      <c r="AD77" s="21" t="s">
        <v>25</v>
      </c>
      <c r="AE77" s="216" t="str">
        <f t="shared" si="32"/>
        <v>ب-چهارم</v>
      </c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</row>
    <row r="78" spans="1:47" ht="24.95" customHeight="1" x14ac:dyDescent="0.25">
      <c r="A78" s="147">
        <f t="shared" si="34"/>
        <v>75</v>
      </c>
      <c r="B78" s="153" t="s">
        <v>65</v>
      </c>
      <c r="C78" s="153" t="s">
        <v>1319</v>
      </c>
      <c r="D78" s="153" t="s">
        <v>1320</v>
      </c>
      <c r="E78" s="153">
        <v>1753475783</v>
      </c>
      <c r="F78" s="153" t="s">
        <v>158</v>
      </c>
      <c r="G78" s="13" t="s">
        <v>32</v>
      </c>
      <c r="H78" s="60">
        <f t="shared" si="18"/>
        <v>100</v>
      </c>
      <c r="I78" s="61">
        <f t="shared" si="19"/>
        <v>200</v>
      </c>
      <c r="J78" s="17">
        <v>2000</v>
      </c>
      <c r="K78" s="62">
        <f t="shared" si="20"/>
        <v>20</v>
      </c>
      <c r="L78" s="63">
        <f t="shared" si="21"/>
        <v>40</v>
      </c>
      <c r="M78" s="12" t="s">
        <v>31</v>
      </c>
      <c r="N78" s="64">
        <f t="shared" si="22"/>
        <v>70</v>
      </c>
      <c r="O78" s="65">
        <f t="shared" si="23"/>
        <v>140</v>
      </c>
      <c r="P78" s="14">
        <v>0</v>
      </c>
      <c r="Q78" s="66">
        <f t="shared" si="24"/>
        <v>0</v>
      </c>
      <c r="R78" s="67">
        <f t="shared" si="25"/>
        <v>0</v>
      </c>
      <c r="S78" s="15" t="s">
        <v>30</v>
      </c>
      <c r="T78" s="51">
        <f t="shared" si="26"/>
        <v>100</v>
      </c>
      <c r="U78" s="52">
        <f t="shared" si="27"/>
        <v>100</v>
      </c>
      <c r="V78" s="20">
        <v>2</v>
      </c>
      <c r="W78" s="53">
        <f t="shared" si="28"/>
        <v>10</v>
      </c>
      <c r="X78" s="54">
        <f t="shared" si="29"/>
        <v>10</v>
      </c>
      <c r="Y78" s="16" t="s">
        <v>37</v>
      </c>
      <c r="Z78" s="55">
        <f t="shared" si="30"/>
        <v>0</v>
      </c>
      <c r="AA78" s="56">
        <f t="shared" si="33"/>
        <v>0</v>
      </c>
      <c r="AB78" s="57">
        <v>1000</v>
      </c>
      <c r="AC78" s="182">
        <f t="shared" si="31"/>
        <v>490</v>
      </c>
      <c r="AD78" s="21" t="s">
        <v>25</v>
      </c>
      <c r="AE78" s="216" t="str">
        <f t="shared" si="32"/>
        <v>ب-چهارم</v>
      </c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</row>
    <row r="79" spans="1:47" ht="24.95" customHeight="1" x14ac:dyDescent="0.25">
      <c r="A79" s="147">
        <f t="shared" si="34"/>
        <v>76</v>
      </c>
      <c r="B79" s="153" t="s">
        <v>65</v>
      </c>
      <c r="C79" s="153" t="s">
        <v>1321</v>
      </c>
      <c r="D79" s="153" t="s">
        <v>1322</v>
      </c>
      <c r="E79" s="153">
        <v>2003289070</v>
      </c>
      <c r="F79" s="153" t="s">
        <v>1194</v>
      </c>
      <c r="G79" s="13" t="s">
        <v>32</v>
      </c>
      <c r="H79" s="60">
        <f t="shared" si="18"/>
        <v>100</v>
      </c>
      <c r="I79" s="61">
        <f t="shared" si="19"/>
        <v>200</v>
      </c>
      <c r="J79" s="17">
        <v>5000</v>
      </c>
      <c r="K79" s="62">
        <f t="shared" si="20"/>
        <v>50</v>
      </c>
      <c r="L79" s="63">
        <f t="shared" si="21"/>
        <v>100</v>
      </c>
      <c r="M79" s="12" t="s">
        <v>31</v>
      </c>
      <c r="N79" s="64">
        <f t="shared" si="22"/>
        <v>70</v>
      </c>
      <c r="O79" s="65">
        <f t="shared" si="23"/>
        <v>140</v>
      </c>
      <c r="P79" s="14">
        <v>0</v>
      </c>
      <c r="Q79" s="66">
        <f t="shared" si="24"/>
        <v>0</v>
      </c>
      <c r="R79" s="67">
        <f t="shared" si="25"/>
        <v>0</v>
      </c>
      <c r="S79" s="15" t="s">
        <v>29</v>
      </c>
      <c r="T79" s="51">
        <f t="shared" si="26"/>
        <v>50</v>
      </c>
      <c r="U79" s="52">
        <f t="shared" si="27"/>
        <v>50</v>
      </c>
      <c r="V79" s="20">
        <v>4</v>
      </c>
      <c r="W79" s="53">
        <f t="shared" si="28"/>
        <v>20</v>
      </c>
      <c r="X79" s="54">
        <f t="shared" si="29"/>
        <v>20</v>
      </c>
      <c r="Y79" s="16" t="s">
        <v>37</v>
      </c>
      <c r="Z79" s="55">
        <f t="shared" si="30"/>
        <v>0</v>
      </c>
      <c r="AA79" s="56">
        <f t="shared" si="33"/>
        <v>0</v>
      </c>
      <c r="AB79" s="57">
        <v>1000</v>
      </c>
      <c r="AC79" s="182">
        <f t="shared" si="31"/>
        <v>510</v>
      </c>
      <c r="AD79" s="21" t="s">
        <v>23</v>
      </c>
      <c r="AE79" s="216" t="str">
        <f t="shared" si="32"/>
        <v>الف-چهارم</v>
      </c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</row>
    <row r="80" spans="1:47" ht="24.95" customHeight="1" x14ac:dyDescent="0.25">
      <c r="A80" s="147">
        <f t="shared" si="34"/>
        <v>77</v>
      </c>
      <c r="B80" s="153" t="s">
        <v>65</v>
      </c>
      <c r="C80" s="153" t="s">
        <v>1323</v>
      </c>
      <c r="D80" s="153" t="s">
        <v>1323</v>
      </c>
      <c r="E80" s="153">
        <v>5269456923</v>
      </c>
      <c r="F80" s="153" t="s">
        <v>208</v>
      </c>
      <c r="G80" s="13" t="s">
        <v>32</v>
      </c>
      <c r="H80" s="60">
        <f t="shared" si="18"/>
        <v>100</v>
      </c>
      <c r="I80" s="61">
        <f t="shared" si="19"/>
        <v>200</v>
      </c>
      <c r="J80" s="17">
        <v>2000</v>
      </c>
      <c r="K80" s="62">
        <f t="shared" si="20"/>
        <v>20</v>
      </c>
      <c r="L80" s="63">
        <f t="shared" si="21"/>
        <v>40</v>
      </c>
      <c r="M80" s="12" t="s">
        <v>31</v>
      </c>
      <c r="N80" s="64">
        <f t="shared" si="22"/>
        <v>70</v>
      </c>
      <c r="O80" s="65">
        <f t="shared" si="23"/>
        <v>140</v>
      </c>
      <c r="P80" s="14">
        <v>0</v>
      </c>
      <c r="Q80" s="66">
        <f t="shared" si="24"/>
        <v>0</v>
      </c>
      <c r="R80" s="67">
        <f t="shared" si="25"/>
        <v>0</v>
      </c>
      <c r="S80" s="15" t="s">
        <v>28</v>
      </c>
      <c r="T80" s="51">
        <f t="shared" si="26"/>
        <v>35</v>
      </c>
      <c r="U80" s="52">
        <f t="shared" si="27"/>
        <v>35</v>
      </c>
      <c r="V80" s="20">
        <v>2</v>
      </c>
      <c r="W80" s="53">
        <f t="shared" si="28"/>
        <v>10</v>
      </c>
      <c r="X80" s="54">
        <f t="shared" si="29"/>
        <v>10</v>
      </c>
      <c r="Y80" s="16" t="s">
        <v>37</v>
      </c>
      <c r="Z80" s="55">
        <f t="shared" si="30"/>
        <v>0</v>
      </c>
      <c r="AA80" s="56">
        <f t="shared" si="33"/>
        <v>0</v>
      </c>
      <c r="AB80" s="57">
        <v>1000</v>
      </c>
      <c r="AC80" s="182">
        <f t="shared" si="31"/>
        <v>425</v>
      </c>
      <c r="AD80" s="21" t="s">
        <v>26</v>
      </c>
      <c r="AE80" s="216" t="str">
        <f t="shared" si="32"/>
        <v>ج-چهارم</v>
      </c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</row>
    <row r="81" spans="1:47" ht="24.95" customHeight="1" x14ac:dyDescent="0.25">
      <c r="A81" s="147">
        <f t="shared" si="34"/>
        <v>78</v>
      </c>
      <c r="B81" s="153" t="s">
        <v>65</v>
      </c>
      <c r="C81" s="153" t="s">
        <v>1324</v>
      </c>
      <c r="D81" s="153" t="s">
        <v>1325</v>
      </c>
      <c r="E81" s="153">
        <v>6639922533</v>
      </c>
      <c r="F81" s="153" t="s">
        <v>1326</v>
      </c>
      <c r="G81" s="13" t="s">
        <v>32</v>
      </c>
      <c r="H81" s="60">
        <f t="shared" si="18"/>
        <v>100</v>
      </c>
      <c r="I81" s="61">
        <f t="shared" si="19"/>
        <v>200</v>
      </c>
      <c r="J81" s="17">
        <v>10000</v>
      </c>
      <c r="K81" s="62">
        <f t="shared" si="20"/>
        <v>100</v>
      </c>
      <c r="L81" s="63">
        <f t="shared" si="21"/>
        <v>200</v>
      </c>
      <c r="M81" s="12" t="s">
        <v>32</v>
      </c>
      <c r="N81" s="64">
        <f t="shared" si="22"/>
        <v>100</v>
      </c>
      <c r="O81" s="65">
        <f t="shared" si="23"/>
        <v>200</v>
      </c>
      <c r="P81" s="14">
        <v>0</v>
      </c>
      <c r="Q81" s="66">
        <f t="shared" si="24"/>
        <v>0</v>
      </c>
      <c r="R81" s="67">
        <f t="shared" si="25"/>
        <v>0</v>
      </c>
      <c r="S81" s="15" t="s">
        <v>31</v>
      </c>
      <c r="T81" s="51">
        <f t="shared" si="26"/>
        <v>70</v>
      </c>
      <c r="U81" s="52">
        <f t="shared" si="27"/>
        <v>70</v>
      </c>
      <c r="V81" s="20">
        <v>3</v>
      </c>
      <c r="W81" s="53">
        <f t="shared" si="28"/>
        <v>15</v>
      </c>
      <c r="X81" s="54">
        <f t="shared" si="29"/>
        <v>15</v>
      </c>
      <c r="Y81" s="16" t="s">
        <v>60</v>
      </c>
      <c r="Z81" s="55">
        <f t="shared" si="30"/>
        <v>-20</v>
      </c>
      <c r="AA81" s="56">
        <f t="shared" si="33"/>
        <v>-20</v>
      </c>
      <c r="AB81" s="57">
        <v>1000</v>
      </c>
      <c r="AC81" s="182">
        <f t="shared" si="31"/>
        <v>665</v>
      </c>
      <c r="AD81" s="21" t="str">
        <f ca="1">اهواز!AD81</f>
        <v>601-650</v>
      </c>
      <c r="AE81" s="216" t="str">
        <f t="shared" ca="1" si="32"/>
        <v>ب-سوم</v>
      </c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</row>
    <row r="82" spans="1:47" ht="24.95" customHeight="1" x14ac:dyDescent="0.25">
      <c r="A82" s="147">
        <f t="shared" si="34"/>
        <v>79</v>
      </c>
      <c r="B82" s="153" t="s">
        <v>65</v>
      </c>
      <c r="C82" s="153" t="s">
        <v>1327</v>
      </c>
      <c r="D82" s="153" t="s">
        <v>1328</v>
      </c>
      <c r="E82" s="153">
        <v>1755083831</v>
      </c>
      <c r="F82" s="153" t="s">
        <v>126</v>
      </c>
      <c r="G82" s="13" t="s">
        <v>28</v>
      </c>
      <c r="H82" s="60">
        <f t="shared" si="18"/>
        <v>35</v>
      </c>
      <c r="I82" s="61">
        <f t="shared" si="19"/>
        <v>70</v>
      </c>
      <c r="J82" s="17">
        <v>1000</v>
      </c>
      <c r="K82" s="62">
        <f t="shared" si="20"/>
        <v>10</v>
      </c>
      <c r="L82" s="63">
        <f t="shared" si="21"/>
        <v>20</v>
      </c>
      <c r="M82" s="12" t="s">
        <v>31</v>
      </c>
      <c r="N82" s="64">
        <f t="shared" si="22"/>
        <v>70</v>
      </c>
      <c r="O82" s="65">
        <f t="shared" si="23"/>
        <v>140</v>
      </c>
      <c r="P82" s="14" t="s">
        <v>14</v>
      </c>
      <c r="Q82" s="66">
        <f t="shared" si="24"/>
        <v>50</v>
      </c>
      <c r="R82" s="67">
        <f t="shared" si="25"/>
        <v>100</v>
      </c>
      <c r="S82" s="15" t="s">
        <v>29</v>
      </c>
      <c r="T82" s="51">
        <f t="shared" si="26"/>
        <v>50</v>
      </c>
      <c r="U82" s="52">
        <f t="shared" si="27"/>
        <v>50</v>
      </c>
      <c r="V82" s="20">
        <v>10</v>
      </c>
      <c r="W82" s="53">
        <f t="shared" si="28"/>
        <v>50</v>
      </c>
      <c r="X82" s="54">
        <f t="shared" si="29"/>
        <v>50</v>
      </c>
      <c r="Y82" s="16" t="s">
        <v>37</v>
      </c>
      <c r="Z82" s="55">
        <f t="shared" si="30"/>
        <v>0</v>
      </c>
      <c r="AA82" s="56">
        <f t="shared" si="33"/>
        <v>0</v>
      </c>
      <c r="AB82" s="57">
        <v>1000</v>
      </c>
      <c r="AC82" s="182">
        <f t="shared" si="31"/>
        <v>430</v>
      </c>
      <c r="AD82" s="21" t="str">
        <f ca="1">اهواز!AD82</f>
        <v>401-450</v>
      </c>
      <c r="AE82" s="216" t="str">
        <f t="shared" ca="1" si="32"/>
        <v>ج-چهارم</v>
      </c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</row>
    <row r="83" spans="1:47" ht="24.95" customHeight="1" x14ac:dyDescent="0.25">
      <c r="A83" s="147">
        <f t="shared" si="34"/>
        <v>80</v>
      </c>
      <c r="B83" s="153" t="s">
        <v>65</v>
      </c>
      <c r="C83" s="153" t="s">
        <v>1329</v>
      </c>
      <c r="D83" s="153" t="s">
        <v>1330</v>
      </c>
      <c r="E83" s="153">
        <v>1753698138</v>
      </c>
      <c r="F83" s="153" t="s">
        <v>1331</v>
      </c>
      <c r="G83" s="13" t="s">
        <v>28</v>
      </c>
      <c r="H83" s="60">
        <f t="shared" si="18"/>
        <v>35</v>
      </c>
      <c r="I83" s="61">
        <f t="shared" si="19"/>
        <v>70</v>
      </c>
      <c r="J83" s="17">
        <v>3000</v>
      </c>
      <c r="K83" s="62">
        <f t="shared" si="20"/>
        <v>30</v>
      </c>
      <c r="L83" s="63">
        <f t="shared" si="21"/>
        <v>60</v>
      </c>
      <c r="M83" s="12" t="s">
        <v>32</v>
      </c>
      <c r="N83" s="64">
        <f t="shared" si="22"/>
        <v>100</v>
      </c>
      <c r="O83" s="65">
        <f t="shared" si="23"/>
        <v>200</v>
      </c>
      <c r="P83" s="14" t="s">
        <v>14</v>
      </c>
      <c r="Q83" s="66">
        <f t="shared" si="24"/>
        <v>50</v>
      </c>
      <c r="R83" s="67">
        <f t="shared" si="25"/>
        <v>100</v>
      </c>
      <c r="S83" s="15" t="s">
        <v>28</v>
      </c>
      <c r="T83" s="51">
        <f t="shared" si="26"/>
        <v>35</v>
      </c>
      <c r="U83" s="52">
        <f t="shared" si="27"/>
        <v>35</v>
      </c>
      <c r="V83" s="20">
        <v>4</v>
      </c>
      <c r="W83" s="53">
        <f t="shared" si="28"/>
        <v>20</v>
      </c>
      <c r="X83" s="54">
        <f t="shared" si="29"/>
        <v>20</v>
      </c>
      <c r="Y83" s="16" t="s">
        <v>37</v>
      </c>
      <c r="Z83" s="55">
        <f t="shared" si="30"/>
        <v>0</v>
      </c>
      <c r="AA83" s="56">
        <f t="shared" si="33"/>
        <v>0</v>
      </c>
      <c r="AB83" s="57">
        <v>1000</v>
      </c>
      <c r="AC83" s="182">
        <f t="shared" si="31"/>
        <v>485</v>
      </c>
      <c r="AD83" s="21" t="str">
        <f ca="1">اهواز!AD83</f>
        <v>451-500</v>
      </c>
      <c r="AE83" s="216" t="str">
        <f t="shared" ca="1" si="32"/>
        <v>ب-چهارم</v>
      </c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</row>
    <row r="84" spans="1:47" ht="24.95" customHeight="1" x14ac:dyDescent="0.25">
      <c r="A84" s="147">
        <f t="shared" si="34"/>
        <v>81</v>
      </c>
      <c r="B84" s="153" t="s">
        <v>65</v>
      </c>
      <c r="C84" s="153" t="s">
        <v>1332</v>
      </c>
      <c r="D84" s="153" t="s">
        <v>1333</v>
      </c>
      <c r="E84" s="153">
        <v>1756895244</v>
      </c>
      <c r="F84" s="153" t="s">
        <v>304</v>
      </c>
      <c r="G84" s="13" t="s">
        <v>29</v>
      </c>
      <c r="H84" s="60">
        <f t="shared" si="18"/>
        <v>50</v>
      </c>
      <c r="I84" s="61">
        <f t="shared" si="19"/>
        <v>100</v>
      </c>
      <c r="J84" s="17">
        <v>10000</v>
      </c>
      <c r="K84" s="62">
        <f t="shared" si="20"/>
        <v>100</v>
      </c>
      <c r="L84" s="63">
        <f t="shared" si="21"/>
        <v>200</v>
      </c>
      <c r="M84" s="12" t="s">
        <v>31</v>
      </c>
      <c r="N84" s="64">
        <f t="shared" si="22"/>
        <v>70</v>
      </c>
      <c r="O84" s="65">
        <f t="shared" si="23"/>
        <v>140</v>
      </c>
      <c r="P84" s="14" t="s">
        <v>13</v>
      </c>
      <c r="Q84" s="66">
        <f t="shared" si="24"/>
        <v>70</v>
      </c>
      <c r="R84" s="67">
        <f t="shared" si="25"/>
        <v>140</v>
      </c>
      <c r="S84" s="15" t="s">
        <v>31</v>
      </c>
      <c r="T84" s="51">
        <f t="shared" si="26"/>
        <v>70</v>
      </c>
      <c r="U84" s="52">
        <f t="shared" si="27"/>
        <v>70</v>
      </c>
      <c r="V84" s="20">
        <v>3</v>
      </c>
      <c r="W84" s="53">
        <f t="shared" si="28"/>
        <v>15</v>
      </c>
      <c r="X84" s="54">
        <f t="shared" si="29"/>
        <v>15</v>
      </c>
      <c r="Y84" s="16" t="s">
        <v>37</v>
      </c>
      <c r="Z84" s="55">
        <f t="shared" si="30"/>
        <v>0</v>
      </c>
      <c r="AA84" s="56">
        <f t="shared" si="33"/>
        <v>0</v>
      </c>
      <c r="AB84" s="57">
        <v>1000</v>
      </c>
      <c r="AC84" s="182">
        <f t="shared" si="31"/>
        <v>665</v>
      </c>
      <c r="AD84" s="21" t="str">
        <f ca="1">اهواز!AD84</f>
        <v>651-700</v>
      </c>
      <c r="AE84" s="216" t="str">
        <f t="shared" ca="1" si="32"/>
        <v>الف-سوم</v>
      </c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</row>
    <row r="85" spans="1:47" ht="24.95" customHeight="1" x14ac:dyDescent="0.25">
      <c r="A85" s="147">
        <f t="shared" si="34"/>
        <v>82</v>
      </c>
      <c r="B85" s="153" t="s">
        <v>65</v>
      </c>
      <c r="C85" s="153" t="s">
        <v>1334</v>
      </c>
      <c r="D85" s="153" t="s">
        <v>1335</v>
      </c>
      <c r="E85" s="177">
        <v>4819768311</v>
      </c>
      <c r="F85" s="153" t="s">
        <v>1336</v>
      </c>
      <c r="G85" s="13" t="s">
        <v>28</v>
      </c>
      <c r="H85" s="60">
        <f t="shared" si="18"/>
        <v>35</v>
      </c>
      <c r="I85" s="61">
        <f t="shared" si="19"/>
        <v>70</v>
      </c>
      <c r="J85" s="17">
        <v>4000</v>
      </c>
      <c r="K85" s="62">
        <f t="shared" si="20"/>
        <v>40</v>
      </c>
      <c r="L85" s="63">
        <f t="shared" si="21"/>
        <v>80</v>
      </c>
      <c r="M85" s="12" t="s">
        <v>31</v>
      </c>
      <c r="N85" s="64">
        <f t="shared" si="22"/>
        <v>70</v>
      </c>
      <c r="O85" s="65">
        <f t="shared" si="23"/>
        <v>140</v>
      </c>
      <c r="P85" s="14" t="s">
        <v>14</v>
      </c>
      <c r="Q85" s="66">
        <f t="shared" si="24"/>
        <v>50</v>
      </c>
      <c r="R85" s="67">
        <f t="shared" si="25"/>
        <v>100</v>
      </c>
      <c r="S85" s="15" t="s">
        <v>29</v>
      </c>
      <c r="T85" s="51">
        <f t="shared" si="26"/>
        <v>50</v>
      </c>
      <c r="U85" s="52">
        <f t="shared" si="27"/>
        <v>50</v>
      </c>
      <c r="V85" s="20">
        <v>3</v>
      </c>
      <c r="W85" s="53">
        <f t="shared" si="28"/>
        <v>15</v>
      </c>
      <c r="X85" s="54">
        <f t="shared" si="29"/>
        <v>15</v>
      </c>
      <c r="Y85" s="16" t="s">
        <v>37</v>
      </c>
      <c r="Z85" s="55">
        <f t="shared" si="30"/>
        <v>0</v>
      </c>
      <c r="AA85" s="56">
        <f t="shared" si="33"/>
        <v>0</v>
      </c>
      <c r="AB85" s="57">
        <v>1000</v>
      </c>
      <c r="AC85" s="182">
        <f t="shared" si="31"/>
        <v>455</v>
      </c>
      <c r="AD85" s="21" t="str">
        <f ca="1">اهواز!AD85</f>
        <v>451-500</v>
      </c>
      <c r="AE85" s="216" t="str">
        <f t="shared" ca="1" si="32"/>
        <v>ب-چهارم</v>
      </c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</row>
    <row r="86" spans="1:47" ht="24.95" customHeight="1" x14ac:dyDescent="0.25">
      <c r="A86" s="147">
        <f t="shared" si="34"/>
        <v>83</v>
      </c>
      <c r="B86" s="153" t="s">
        <v>65</v>
      </c>
      <c r="C86" s="153" t="s">
        <v>1337</v>
      </c>
      <c r="D86" s="153" t="s">
        <v>1338</v>
      </c>
      <c r="E86" s="177">
        <v>1980150079</v>
      </c>
      <c r="F86" s="153" t="s">
        <v>303</v>
      </c>
      <c r="G86" s="13" t="s">
        <v>31</v>
      </c>
      <c r="H86" s="60">
        <f t="shared" si="18"/>
        <v>70</v>
      </c>
      <c r="I86" s="61">
        <f t="shared" si="19"/>
        <v>140</v>
      </c>
      <c r="J86" s="17">
        <v>10000</v>
      </c>
      <c r="K86" s="62">
        <f t="shared" si="20"/>
        <v>100</v>
      </c>
      <c r="L86" s="63">
        <f t="shared" si="21"/>
        <v>200</v>
      </c>
      <c r="M86" s="12" t="s">
        <v>31</v>
      </c>
      <c r="N86" s="64">
        <f t="shared" si="22"/>
        <v>70</v>
      </c>
      <c r="O86" s="65">
        <f t="shared" si="23"/>
        <v>140</v>
      </c>
      <c r="P86" s="14" t="s">
        <v>14</v>
      </c>
      <c r="Q86" s="66">
        <f t="shared" si="24"/>
        <v>50</v>
      </c>
      <c r="R86" s="67">
        <f t="shared" si="25"/>
        <v>100</v>
      </c>
      <c r="S86" s="15" t="s">
        <v>29</v>
      </c>
      <c r="T86" s="51">
        <f t="shared" si="26"/>
        <v>50</v>
      </c>
      <c r="U86" s="52">
        <f t="shared" si="27"/>
        <v>50</v>
      </c>
      <c r="V86" s="20">
        <v>6</v>
      </c>
      <c r="W86" s="53">
        <f t="shared" si="28"/>
        <v>30</v>
      </c>
      <c r="X86" s="54">
        <f t="shared" si="29"/>
        <v>30</v>
      </c>
      <c r="Y86" s="16" t="s">
        <v>37</v>
      </c>
      <c r="Z86" s="55">
        <f t="shared" si="30"/>
        <v>0</v>
      </c>
      <c r="AA86" s="56">
        <f t="shared" si="33"/>
        <v>0</v>
      </c>
      <c r="AB86" s="57">
        <v>1000</v>
      </c>
      <c r="AC86" s="182">
        <f t="shared" si="31"/>
        <v>660</v>
      </c>
      <c r="AD86" s="21" t="str">
        <f ca="1">اهواز!AD86</f>
        <v>601-650</v>
      </c>
      <c r="AE86" s="216" t="str">
        <f t="shared" ca="1" si="32"/>
        <v>ب-سوم</v>
      </c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</row>
    <row r="87" spans="1:47" ht="24.95" customHeight="1" x14ac:dyDescent="0.25">
      <c r="A87" s="147">
        <f t="shared" si="34"/>
        <v>84</v>
      </c>
      <c r="B87" s="153" t="s">
        <v>65</v>
      </c>
      <c r="C87" s="153" t="s">
        <v>1339</v>
      </c>
      <c r="D87" s="153" t="s">
        <v>1340</v>
      </c>
      <c r="E87" s="177">
        <v>2003035729</v>
      </c>
      <c r="F87" s="153" t="s">
        <v>1341</v>
      </c>
      <c r="G87" s="13" t="s">
        <v>29</v>
      </c>
      <c r="H87" s="60">
        <f t="shared" si="18"/>
        <v>50</v>
      </c>
      <c r="I87" s="61">
        <f t="shared" si="19"/>
        <v>100</v>
      </c>
      <c r="J87" s="17">
        <v>7000</v>
      </c>
      <c r="K87" s="62">
        <f t="shared" si="20"/>
        <v>70</v>
      </c>
      <c r="L87" s="63">
        <f t="shared" si="21"/>
        <v>140</v>
      </c>
      <c r="M87" s="12" t="s">
        <v>32</v>
      </c>
      <c r="N87" s="64">
        <f t="shared" si="22"/>
        <v>100</v>
      </c>
      <c r="O87" s="65">
        <f t="shared" si="23"/>
        <v>200</v>
      </c>
      <c r="P87" s="14" t="s">
        <v>14</v>
      </c>
      <c r="Q87" s="66">
        <f t="shared" si="24"/>
        <v>50</v>
      </c>
      <c r="R87" s="67">
        <f t="shared" si="25"/>
        <v>100</v>
      </c>
      <c r="S87" s="15" t="s">
        <v>29</v>
      </c>
      <c r="T87" s="51">
        <f t="shared" si="26"/>
        <v>50</v>
      </c>
      <c r="U87" s="52">
        <f t="shared" si="27"/>
        <v>50</v>
      </c>
      <c r="V87" s="20">
        <v>9</v>
      </c>
      <c r="W87" s="53">
        <f t="shared" si="28"/>
        <v>45</v>
      </c>
      <c r="X87" s="54">
        <f t="shared" si="29"/>
        <v>45</v>
      </c>
      <c r="Y87" s="16" t="s">
        <v>37</v>
      </c>
      <c r="Z87" s="55">
        <f t="shared" si="30"/>
        <v>0</v>
      </c>
      <c r="AA87" s="56">
        <f t="shared" si="33"/>
        <v>0</v>
      </c>
      <c r="AB87" s="57">
        <v>1000</v>
      </c>
      <c r="AC87" s="182">
        <f t="shared" si="31"/>
        <v>635</v>
      </c>
      <c r="AD87" s="21" t="str">
        <f ca="1">اهواز!AD87</f>
        <v>601-650</v>
      </c>
      <c r="AE87" s="216" t="str">
        <f t="shared" ca="1" si="32"/>
        <v>ب-سوم</v>
      </c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</row>
    <row r="88" spans="1:47" ht="24.95" customHeight="1" x14ac:dyDescent="0.25">
      <c r="A88" s="147">
        <f t="shared" si="34"/>
        <v>85</v>
      </c>
      <c r="B88" s="153" t="s">
        <v>65</v>
      </c>
      <c r="C88" s="153" t="s">
        <v>1342</v>
      </c>
      <c r="D88" s="153" t="s">
        <v>1343</v>
      </c>
      <c r="E88" s="153">
        <v>1757285393</v>
      </c>
      <c r="F88" s="153" t="s">
        <v>126</v>
      </c>
      <c r="G88" s="13" t="s">
        <v>31</v>
      </c>
      <c r="H88" s="60">
        <f t="shared" si="18"/>
        <v>70</v>
      </c>
      <c r="I88" s="61">
        <f t="shared" si="19"/>
        <v>140</v>
      </c>
      <c r="J88" s="17">
        <v>5000</v>
      </c>
      <c r="K88" s="62">
        <f t="shared" si="20"/>
        <v>50</v>
      </c>
      <c r="L88" s="63">
        <f t="shared" si="21"/>
        <v>100</v>
      </c>
      <c r="M88" s="12" t="s">
        <v>31</v>
      </c>
      <c r="N88" s="64">
        <f t="shared" si="22"/>
        <v>70</v>
      </c>
      <c r="O88" s="65">
        <f t="shared" si="23"/>
        <v>140</v>
      </c>
      <c r="P88" s="14" t="s">
        <v>14</v>
      </c>
      <c r="Q88" s="66">
        <f t="shared" si="24"/>
        <v>50</v>
      </c>
      <c r="R88" s="67">
        <f t="shared" si="25"/>
        <v>100</v>
      </c>
      <c r="S88" s="15" t="s">
        <v>28</v>
      </c>
      <c r="T88" s="51">
        <f t="shared" si="26"/>
        <v>35</v>
      </c>
      <c r="U88" s="52">
        <f t="shared" si="27"/>
        <v>35</v>
      </c>
      <c r="V88" s="20">
        <v>4</v>
      </c>
      <c r="W88" s="53">
        <f t="shared" si="28"/>
        <v>20</v>
      </c>
      <c r="X88" s="54">
        <f t="shared" si="29"/>
        <v>20</v>
      </c>
      <c r="Y88" s="16" t="s">
        <v>37</v>
      </c>
      <c r="Z88" s="55">
        <f t="shared" si="30"/>
        <v>0</v>
      </c>
      <c r="AA88" s="56">
        <f t="shared" si="33"/>
        <v>0</v>
      </c>
      <c r="AB88" s="57">
        <v>1000</v>
      </c>
      <c r="AC88" s="182">
        <f t="shared" si="31"/>
        <v>535</v>
      </c>
      <c r="AD88" s="21" t="s">
        <v>23</v>
      </c>
      <c r="AE88" s="216" t="str">
        <f t="shared" si="32"/>
        <v>الف-چهارم</v>
      </c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</row>
    <row r="89" spans="1:47" ht="24.95" customHeight="1" x14ac:dyDescent="0.45">
      <c r="A89" s="147">
        <f t="shared" si="34"/>
        <v>86</v>
      </c>
      <c r="B89" s="153" t="s">
        <v>65</v>
      </c>
      <c r="C89" s="153" t="s">
        <v>1344</v>
      </c>
      <c r="D89" s="153" t="s">
        <v>1345</v>
      </c>
      <c r="E89" s="191">
        <v>1754206794</v>
      </c>
      <c r="F89" s="153" t="s">
        <v>126</v>
      </c>
      <c r="G89" s="13" t="s">
        <v>29</v>
      </c>
      <c r="H89" s="60">
        <f t="shared" si="18"/>
        <v>50</v>
      </c>
      <c r="I89" s="61">
        <f t="shared" si="19"/>
        <v>100</v>
      </c>
      <c r="J89" s="17">
        <v>4000</v>
      </c>
      <c r="K89" s="62">
        <f t="shared" si="20"/>
        <v>40</v>
      </c>
      <c r="L89" s="63">
        <f t="shared" si="21"/>
        <v>80</v>
      </c>
      <c r="M89" s="12" t="s">
        <v>32</v>
      </c>
      <c r="N89" s="64">
        <f t="shared" si="22"/>
        <v>100</v>
      </c>
      <c r="O89" s="65">
        <f t="shared" si="23"/>
        <v>200</v>
      </c>
      <c r="P89" s="14">
        <v>0</v>
      </c>
      <c r="Q89" s="66">
        <f t="shared" si="24"/>
        <v>0</v>
      </c>
      <c r="R89" s="67">
        <f t="shared" si="25"/>
        <v>0</v>
      </c>
      <c r="S89" s="15" t="s">
        <v>29</v>
      </c>
      <c r="T89" s="51">
        <f t="shared" si="26"/>
        <v>50</v>
      </c>
      <c r="U89" s="52">
        <f t="shared" si="27"/>
        <v>50</v>
      </c>
      <c r="V89" s="20">
        <v>4</v>
      </c>
      <c r="W89" s="53">
        <f t="shared" si="28"/>
        <v>20</v>
      </c>
      <c r="X89" s="54">
        <f t="shared" si="29"/>
        <v>20</v>
      </c>
      <c r="Y89" s="16" t="s">
        <v>37</v>
      </c>
      <c r="Z89" s="55">
        <f t="shared" si="30"/>
        <v>0</v>
      </c>
      <c r="AA89" s="56">
        <f t="shared" si="33"/>
        <v>0</v>
      </c>
      <c r="AB89" s="57">
        <v>1000</v>
      </c>
      <c r="AC89" s="182">
        <f t="shared" si="31"/>
        <v>450</v>
      </c>
      <c r="AD89" s="21" t="str">
        <f ca="1">اهواز!AD89</f>
        <v>401-450</v>
      </c>
      <c r="AE89" s="216" t="str">
        <f t="shared" ca="1" si="32"/>
        <v>ج-چهارم</v>
      </c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</row>
    <row r="90" spans="1:47" ht="24.95" customHeight="1" x14ac:dyDescent="0.25">
      <c r="A90" s="147">
        <f t="shared" si="34"/>
        <v>87</v>
      </c>
      <c r="B90" s="153" t="s">
        <v>65</v>
      </c>
      <c r="C90" s="153" t="s">
        <v>1346</v>
      </c>
      <c r="D90" s="153" t="s">
        <v>1347</v>
      </c>
      <c r="E90" s="177">
        <v>1756056838</v>
      </c>
      <c r="F90" s="153" t="s">
        <v>1348</v>
      </c>
      <c r="G90" s="13" t="s">
        <v>31</v>
      </c>
      <c r="H90" s="60">
        <f t="shared" si="18"/>
        <v>70</v>
      </c>
      <c r="I90" s="61">
        <f t="shared" si="19"/>
        <v>140</v>
      </c>
      <c r="J90" s="17">
        <v>6000</v>
      </c>
      <c r="K90" s="62">
        <f t="shared" si="20"/>
        <v>60</v>
      </c>
      <c r="L90" s="63">
        <f t="shared" si="21"/>
        <v>120</v>
      </c>
      <c r="M90" s="12" t="s">
        <v>31</v>
      </c>
      <c r="N90" s="64">
        <f t="shared" si="22"/>
        <v>70</v>
      </c>
      <c r="O90" s="65">
        <f t="shared" si="23"/>
        <v>140</v>
      </c>
      <c r="P90" s="14" t="s">
        <v>14</v>
      </c>
      <c r="Q90" s="66">
        <f t="shared" si="24"/>
        <v>50</v>
      </c>
      <c r="R90" s="67">
        <f t="shared" si="25"/>
        <v>100</v>
      </c>
      <c r="S90" s="15" t="s">
        <v>29</v>
      </c>
      <c r="T90" s="51">
        <f t="shared" si="26"/>
        <v>50</v>
      </c>
      <c r="U90" s="52">
        <f t="shared" si="27"/>
        <v>50</v>
      </c>
      <c r="V90" s="20">
        <v>4</v>
      </c>
      <c r="W90" s="53">
        <f t="shared" si="28"/>
        <v>20</v>
      </c>
      <c r="X90" s="54">
        <f t="shared" si="29"/>
        <v>20</v>
      </c>
      <c r="Y90" s="16" t="s">
        <v>37</v>
      </c>
      <c r="Z90" s="55">
        <f t="shared" si="30"/>
        <v>0</v>
      </c>
      <c r="AA90" s="56">
        <f t="shared" si="33"/>
        <v>0</v>
      </c>
      <c r="AB90" s="57">
        <v>1000</v>
      </c>
      <c r="AC90" s="182">
        <f t="shared" si="31"/>
        <v>570</v>
      </c>
      <c r="AD90" s="21" t="str">
        <f ca="1">اهواز!AD90</f>
        <v>551-600</v>
      </c>
      <c r="AE90" s="216" t="str">
        <f t="shared" ca="1" si="32"/>
        <v>ج-سوم</v>
      </c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</row>
    <row r="91" spans="1:47" ht="24.95" customHeight="1" x14ac:dyDescent="0.45">
      <c r="A91" s="147">
        <f t="shared" si="34"/>
        <v>88</v>
      </c>
      <c r="B91" s="153" t="s">
        <v>65</v>
      </c>
      <c r="C91" s="153" t="s">
        <v>1349</v>
      </c>
      <c r="D91" s="153" t="s">
        <v>1349</v>
      </c>
      <c r="E91" s="180">
        <v>1755900759</v>
      </c>
      <c r="F91" s="153" t="s">
        <v>1350</v>
      </c>
      <c r="G91" s="13" t="s">
        <v>28</v>
      </c>
      <c r="H91" s="60">
        <f t="shared" si="18"/>
        <v>35</v>
      </c>
      <c r="I91" s="61">
        <f t="shared" si="19"/>
        <v>70</v>
      </c>
      <c r="J91" s="17">
        <v>4000</v>
      </c>
      <c r="K91" s="62">
        <f t="shared" si="20"/>
        <v>40</v>
      </c>
      <c r="L91" s="63">
        <f t="shared" si="21"/>
        <v>80</v>
      </c>
      <c r="M91" s="12" t="s">
        <v>32</v>
      </c>
      <c r="N91" s="64">
        <f t="shared" si="22"/>
        <v>100</v>
      </c>
      <c r="O91" s="65">
        <f t="shared" si="23"/>
        <v>200</v>
      </c>
      <c r="P91" s="14" t="s">
        <v>14</v>
      </c>
      <c r="Q91" s="66">
        <f t="shared" si="24"/>
        <v>50</v>
      </c>
      <c r="R91" s="67">
        <f t="shared" si="25"/>
        <v>100</v>
      </c>
      <c r="S91" s="15" t="s">
        <v>29</v>
      </c>
      <c r="T91" s="51">
        <f t="shared" si="26"/>
        <v>50</v>
      </c>
      <c r="U91" s="52">
        <f t="shared" si="27"/>
        <v>50</v>
      </c>
      <c r="V91" s="20">
        <v>3</v>
      </c>
      <c r="W91" s="53">
        <f t="shared" si="28"/>
        <v>15</v>
      </c>
      <c r="X91" s="54">
        <f t="shared" si="29"/>
        <v>15</v>
      </c>
      <c r="Y91" s="16" t="s">
        <v>37</v>
      </c>
      <c r="Z91" s="55">
        <f t="shared" si="30"/>
        <v>0</v>
      </c>
      <c r="AA91" s="56">
        <f t="shared" si="33"/>
        <v>0</v>
      </c>
      <c r="AB91" s="57">
        <v>1000</v>
      </c>
      <c r="AC91" s="182">
        <f t="shared" si="31"/>
        <v>515</v>
      </c>
      <c r="AD91" s="21" t="str">
        <f ca="1">اهواز!AD91</f>
        <v>501-550</v>
      </c>
      <c r="AE91" s="216" t="str">
        <f t="shared" ca="1" si="32"/>
        <v>الف-چهارم</v>
      </c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</row>
    <row r="92" spans="1:47" ht="24.95" customHeight="1" x14ac:dyDescent="0.25">
      <c r="A92" s="147">
        <f t="shared" si="34"/>
        <v>89</v>
      </c>
      <c r="B92" s="153" t="s">
        <v>65</v>
      </c>
      <c r="C92" s="153" t="s">
        <v>1351</v>
      </c>
      <c r="D92" s="153" t="s">
        <v>1352</v>
      </c>
      <c r="E92" s="177">
        <v>1740262468</v>
      </c>
      <c r="F92" s="153" t="s">
        <v>1353</v>
      </c>
      <c r="G92" s="13" t="s">
        <v>31</v>
      </c>
      <c r="H92" s="60">
        <f t="shared" si="18"/>
        <v>70</v>
      </c>
      <c r="I92" s="61">
        <f t="shared" si="19"/>
        <v>140</v>
      </c>
      <c r="J92" s="17">
        <v>6000</v>
      </c>
      <c r="K92" s="62">
        <f t="shared" si="20"/>
        <v>60</v>
      </c>
      <c r="L92" s="63">
        <f t="shared" si="21"/>
        <v>120</v>
      </c>
      <c r="M92" s="12" t="s">
        <v>31</v>
      </c>
      <c r="N92" s="64">
        <f t="shared" si="22"/>
        <v>70</v>
      </c>
      <c r="O92" s="65">
        <f t="shared" si="23"/>
        <v>140</v>
      </c>
      <c r="P92" s="14" t="s">
        <v>14</v>
      </c>
      <c r="Q92" s="66">
        <f t="shared" si="24"/>
        <v>50</v>
      </c>
      <c r="R92" s="67">
        <f t="shared" si="25"/>
        <v>100</v>
      </c>
      <c r="S92" s="15" t="s">
        <v>31</v>
      </c>
      <c r="T92" s="51">
        <f t="shared" si="26"/>
        <v>70</v>
      </c>
      <c r="U92" s="52">
        <f t="shared" si="27"/>
        <v>70</v>
      </c>
      <c r="V92" s="20">
        <v>6</v>
      </c>
      <c r="W92" s="53">
        <f t="shared" si="28"/>
        <v>30</v>
      </c>
      <c r="X92" s="54">
        <f t="shared" si="29"/>
        <v>30</v>
      </c>
      <c r="Y92" s="16" t="s">
        <v>37</v>
      </c>
      <c r="Z92" s="55">
        <f t="shared" si="30"/>
        <v>0</v>
      </c>
      <c r="AA92" s="56">
        <f t="shared" si="33"/>
        <v>0</v>
      </c>
      <c r="AB92" s="57">
        <v>1000</v>
      </c>
      <c r="AC92" s="182">
        <f t="shared" si="31"/>
        <v>600</v>
      </c>
      <c r="AD92" s="21" t="str">
        <f ca="1">اهواز!AD92</f>
        <v>551-600</v>
      </c>
      <c r="AE92" s="216" t="str">
        <f t="shared" ca="1" si="32"/>
        <v>ج-سوم</v>
      </c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</row>
    <row r="93" spans="1:47" ht="24.95" customHeight="1" x14ac:dyDescent="0.25">
      <c r="A93" s="147">
        <f t="shared" si="34"/>
        <v>90</v>
      </c>
      <c r="B93" s="153" t="s">
        <v>65</v>
      </c>
      <c r="C93" s="153" t="s">
        <v>1354</v>
      </c>
      <c r="D93" s="153" t="s">
        <v>1355</v>
      </c>
      <c r="E93" s="177">
        <v>4132404676</v>
      </c>
      <c r="F93" s="153" t="s">
        <v>1356</v>
      </c>
      <c r="G93" s="13" t="s">
        <v>28</v>
      </c>
      <c r="H93" s="60">
        <f t="shared" si="18"/>
        <v>35</v>
      </c>
      <c r="I93" s="61">
        <f t="shared" si="19"/>
        <v>70</v>
      </c>
      <c r="J93" s="17">
        <v>3000</v>
      </c>
      <c r="K93" s="62">
        <f t="shared" si="20"/>
        <v>30</v>
      </c>
      <c r="L93" s="63">
        <f t="shared" si="21"/>
        <v>60</v>
      </c>
      <c r="M93" s="12" t="s">
        <v>31</v>
      </c>
      <c r="N93" s="64">
        <f t="shared" si="22"/>
        <v>70</v>
      </c>
      <c r="O93" s="65">
        <f t="shared" si="23"/>
        <v>140</v>
      </c>
      <c r="P93" s="14" t="s">
        <v>14</v>
      </c>
      <c r="Q93" s="66">
        <f t="shared" si="24"/>
        <v>50</v>
      </c>
      <c r="R93" s="67">
        <f t="shared" si="25"/>
        <v>100</v>
      </c>
      <c r="S93" s="15" t="s">
        <v>29</v>
      </c>
      <c r="T93" s="51">
        <f t="shared" si="26"/>
        <v>50</v>
      </c>
      <c r="U93" s="52">
        <f t="shared" si="27"/>
        <v>50</v>
      </c>
      <c r="V93" s="20">
        <v>7</v>
      </c>
      <c r="W93" s="53">
        <f t="shared" si="28"/>
        <v>35</v>
      </c>
      <c r="X93" s="54">
        <f t="shared" si="29"/>
        <v>35</v>
      </c>
      <c r="Y93" s="16" t="s">
        <v>37</v>
      </c>
      <c r="Z93" s="55">
        <f t="shared" si="30"/>
        <v>0</v>
      </c>
      <c r="AA93" s="56">
        <f t="shared" si="33"/>
        <v>0</v>
      </c>
      <c r="AB93" s="57">
        <v>1000</v>
      </c>
      <c r="AC93" s="182">
        <f t="shared" si="31"/>
        <v>455</v>
      </c>
      <c r="AD93" s="21" t="str">
        <f ca="1">اهواز!AD93</f>
        <v>451-500</v>
      </c>
      <c r="AE93" s="216" t="str">
        <f t="shared" ca="1" si="32"/>
        <v>ب-چهارم</v>
      </c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</row>
    <row r="94" spans="1:47" ht="24.95" customHeight="1" x14ac:dyDescent="0.25">
      <c r="A94" s="147">
        <f t="shared" si="34"/>
        <v>91</v>
      </c>
      <c r="B94" s="153" t="s">
        <v>65</v>
      </c>
      <c r="C94" s="153" t="s">
        <v>1357</v>
      </c>
      <c r="D94" s="153" t="s">
        <v>1358</v>
      </c>
      <c r="E94" s="177">
        <v>1753704081</v>
      </c>
      <c r="F94" s="153" t="s">
        <v>1359</v>
      </c>
      <c r="G94" s="13" t="s">
        <v>28</v>
      </c>
      <c r="H94" s="60">
        <f t="shared" si="18"/>
        <v>35</v>
      </c>
      <c r="I94" s="61">
        <f t="shared" si="19"/>
        <v>70</v>
      </c>
      <c r="J94" s="17">
        <v>2000</v>
      </c>
      <c r="K94" s="62">
        <f t="shared" si="20"/>
        <v>20</v>
      </c>
      <c r="L94" s="63">
        <f t="shared" si="21"/>
        <v>40</v>
      </c>
      <c r="M94" s="12" t="s">
        <v>31</v>
      </c>
      <c r="N94" s="64">
        <f t="shared" si="22"/>
        <v>70</v>
      </c>
      <c r="O94" s="65">
        <f t="shared" si="23"/>
        <v>140</v>
      </c>
      <c r="P94" s="14" t="s">
        <v>14</v>
      </c>
      <c r="Q94" s="66">
        <f t="shared" si="24"/>
        <v>50</v>
      </c>
      <c r="R94" s="67">
        <f t="shared" si="25"/>
        <v>100</v>
      </c>
      <c r="S94" s="15" t="s">
        <v>31</v>
      </c>
      <c r="T94" s="51">
        <f t="shared" si="26"/>
        <v>70</v>
      </c>
      <c r="U94" s="52">
        <f t="shared" si="27"/>
        <v>70</v>
      </c>
      <c r="V94" s="20">
        <v>8</v>
      </c>
      <c r="W94" s="53">
        <f t="shared" si="28"/>
        <v>40</v>
      </c>
      <c r="X94" s="54">
        <f t="shared" si="29"/>
        <v>40</v>
      </c>
      <c r="Y94" s="16" t="s">
        <v>37</v>
      </c>
      <c r="Z94" s="55">
        <f t="shared" si="30"/>
        <v>0</v>
      </c>
      <c r="AA94" s="56">
        <f t="shared" si="33"/>
        <v>0</v>
      </c>
      <c r="AB94" s="57">
        <v>1000</v>
      </c>
      <c r="AC94" s="182">
        <f t="shared" si="31"/>
        <v>460</v>
      </c>
      <c r="AD94" s="21" t="str">
        <f ca="1">اهواز!AD94</f>
        <v>451-500</v>
      </c>
      <c r="AE94" s="216" t="str">
        <f t="shared" ca="1" si="32"/>
        <v>ب-چهارم</v>
      </c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</row>
    <row r="95" spans="1:47" ht="24.95" customHeight="1" x14ac:dyDescent="0.25">
      <c r="A95" s="147">
        <f t="shared" si="34"/>
        <v>92</v>
      </c>
      <c r="B95" s="153" t="s">
        <v>65</v>
      </c>
      <c r="C95" s="153" t="s">
        <v>1360</v>
      </c>
      <c r="D95" s="153" t="s">
        <v>1361</v>
      </c>
      <c r="E95" s="177">
        <v>1756868166</v>
      </c>
      <c r="F95" s="153" t="s">
        <v>1194</v>
      </c>
      <c r="G95" s="13" t="s">
        <v>32</v>
      </c>
      <c r="H95" s="60">
        <f t="shared" si="18"/>
        <v>100</v>
      </c>
      <c r="I95" s="61">
        <f t="shared" si="19"/>
        <v>200</v>
      </c>
      <c r="J95" s="17">
        <v>10000</v>
      </c>
      <c r="K95" s="62">
        <f t="shared" si="20"/>
        <v>100</v>
      </c>
      <c r="L95" s="63">
        <f t="shared" si="21"/>
        <v>200</v>
      </c>
      <c r="M95" s="12" t="s">
        <v>32</v>
      </c>
      <c r="N95" s="64">
        <f t="shared" si="22"/>
        <v>100</v>
      </c>
      <c r="O95" s="65">
        <f t="shared" si="23"/>
        <v>200</v>
      </c>
      <c r="P95" s="14" t="s">
        <v>13</v>
      </c>
      <c r="Q95" s="66">
        <f t="shared" si="24"/>
        <v>70</v>
      </c>
      <c r="R95" s="67">
        <f t="shared" si="25"/>
        <v>140</v>
      </c>
      <c r="S95" s="15" t="s">
        <v>30</v>
      </c>
      <c r="T95" s="51">
        <f t="shared" si="26"/>
        <v>100</v>
      </c>
      <c r="U95" s="52">
        <f t="shared" si="27"/>
        <v>100</v>
      </c>
      <c r="V95" s="20">
        <v>12</v>
      </c>
      <c r="W95" s="53">
        <f t="shared" si="28"/>
        <v>60</v>
      </c>
      <c r="X95" s="54">
        <f t="shared" si="29"/>
        <v>60</v>
      </c>
      <c r="Y95" s="16" t="s">
        <v>37</v>
      </c>
      <c r="Z95" s="55">
        <f t="shared" si="30"/>
        <v>0</v>
      </c>
      <c r="AA95" s="56">
        <f t="shared" si="33"/>
        <v>0</v>
      </c>
      <c r="AB95" s="57">
        <v>1000</v>
      </c>
      <c r="AC95" s="182">
        <f t="shared" si="31"/>
        <v>900</v>
      </c>
      <c r="AD95" s="21" t="str">
        <f ca="1">اهواز!AD95</f>
        <v>851-900</v>
      </c>
      <c r="AE95" s="216" t="str">
        <f t="shared" ca="1" si="32"/>
        <v>ج-یک</v>
      </c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</row>
    <row r="96" spans="1:47" ht="24.95" customHeight="1" x14ac:dyDescent="0.25">
      <c r="A96" s="147">
        <f t="shared" si="34"/>
        <v>93</v>
      </c>
      <c r="B96" s="153" t="s">
        <v>65</v>
      </c>
      <c r="C96" s="153" t="s">
        <v>1362</v>
      </c>
      <c r="D96" s="153" t="s">
        <v>1363</v>
      </c>
      <c r="E96" s="177">
        <v>1755454090</v>
      </c>
      <c r="F96" s="153" t="s">
        <v>1364</v>
      </c>
      <c r="G96" s="13" t="s">
        <v>32</v>
      </c>
      <c r="H96" s="60">
        <f t="shared" si="18"/>
        <v>100</v>
      </c>
      <c r="I96" s="61">
        <f t="shared" si="19"/>
        <v>200</v>
      </c>
      <c r="J96" s="17">
        <v>10000</v>
      </c>
      <c r="K96" s="62">
        <f t="shared" si="20"/>
        <v>100</v>
      </c>
      <c r="L96" s="63">
        <f t="shared" si="21"/>
        <v>200</v>
      </c>
      <c r="M96" s="12" t="s">
        <v>31</v>
      </c>
      <c r="N96" s="64">
        <f t="shared" si="22"/>
        <v>70</v>
      </c>
      <c r="O96" s="65">
        <f t="shared" si="23"/>
        <v>140</v>
      </c>
      <c r="P96" s="14" t="s">
        <v>14</v>
      </c>
      <c r="Q96" s="66">
        <f t="shared" si="24"/>
        <v>50</v>
      </c>
      <c r="R96" s="67">
        <f t="shared" si="25"/>
        <v>100</v>
      </c>
      <c r="S96" s="15" t="s">
        <v>28</v>
      </c>
      <c r="T96" s="51">
        <f t="shared" si="26"/>
        <v>35</v>
      </c>
      <c r="U96" s="52">
        <f t="shared" si="27"/>
        <v>35</v>
      </c>
      <c r="V96" s="20">
        <v>20</v>
      </c>
      <c r="W96" s="53">
        <f t="shared" si="28"/>
        <v>100</v>
      </c>
      <c r="X96" s="54">
        <f t="shared" si="29"/>
        <v>100</v>
      </c>
      <c r="Y96" s="16" t="s">
        <v>37</v>
      </c>
      <c r="Z96" s="55">
        <f t="shared" si="30"/>
        <v>0</v>
      </c>
      <c r="AA96" s="56">
        <f t="shared" si="33"/>
        <v>0</v>
      </c>
      <c r="AB96" s="57">
        <v>1000</v>
      </c>
      <c r="AC96" s="182">
        <f t="shared" si="31"/>
        <v>775</v>
      </c>
      <c r="AD96" s="21" t="str">
        <f ca="1">اهواز!AD96</f>
        <v>751-800</v>
      </c>
      <c r="AE96" s="216" t="str">
        <f t="shared" ca="1" si="32"/>
        <v>ب-دو</v>
      </c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</row>
    <row r="97" spans="1:47" ht="24.95" customHeight="1" x14ac:dyDescent="0.25">
      <c r="A97" s="147">
        <f t="shared" si="34"/>
        <v>94</v>
      </c>
      <c r="B97" s="153" t="s">
        <v>65</v>
      </c>
      <c r="C97" s="153" t="s">
        <v>1365</v>
      </c>
      <c r="D97" s="153" t="s">
        <v>1366</v>
      </c>
      <c r="E97" s="177">
        <v>1911065246</v>
      </c>
      <c r="F97" s="153" t="s">
        <v>1367</v>
      </c>
      <c r="G97" s="13" t="s">
        <v>32</v>
      </c>
      <c r="H97" s="60">
        <f t="shared" si="18"/>
        <v>100</v>
      </c>
      <c r="I97" s="61">
        <f t="shared" si="19"/>
        <v>200</v>
      </c>
      <c r="J97" s="17">
        <v>1000</v>
      </c>
      <c r="K97" s="62">
        <f t="shared" si="20"/>
        <v>10</v>
      </c>
      <c r="L97" s="63">
        <f t="shared" si="21"/>
        <v>20</v>
      </c>
      <c r="M97" s="12" t="s">
        <v>32</v>
      </c>
      <c r="N97" s="64">
        <f t="shared" si="22"/>
        <v>100</v>
      </c>
      <c r="O97" s="65">
        <f t="shared" si="23"/>
        <v>200</v>
      </c>
      <c r="P97" s="14" t="s">
        <v>12</v>
      </c>
      <c r="Q97" s="66">
        <f t="shared" si="24"/>
        <v>100</v>
      </c>
      <c r="R97" s="67">
        <f t="shared" si="25"/>
        <v>200</v>
      </c>
      <c r="S97" s="15" t="s">
        <v>31</v>
      </c>
      <c r="T97" s="51">
        <f t="shared" si="26"/>
        <v>70</v>
      </c>
      <c r="U97" s="52">
        <f t="shared" si="27"/>
        <v>70</v>
      </c>
      <c r="V97" s="20">
        <v>12</v>
      </c>
      <c r="W97" s="53">
        <f t="shared" si="28"/>
        <v>60</v>
      </c>
      <c r="X97" s="54">
        <f t="shared" si="29"/>
        <v>60</v>
      </c>
      <c r="Y97" s="16" t="s">
        <v>37</v>
      </c>
      <c r="Z97" s="55">
        <f t="shared" si="30"/>
        <v>0</v>
      </c>
      <c r="AA97" s="56">
        <f t="shared" si="33"/>
        <v>0</v>
      </c>
      <c r="AB97" s="57">
        <v>1000</v>
      </c>
      <c r="AC97" s="182">
        <f t="shared" si="31"/>
        <v>750</v>
      </c>
      <c r="AD97" s="21" t="str">
        <f ca="1">اهواز!AD97</f>
        <v>701-750</v>
      </c>
      <c r="AE97" s="216" t="str">
        <f t="shared" ca="1" si="32"/>
        <v>ج-دو</v>
      </c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</row>
    <row r="98" spans="1:47" ht="24.95" customHeight="1" x14ac:dyDescent="0.25">
      <c r="A98" s="147">
        <f t="shared" si="34"/>
        <v>95</v>
      </c>
      <c r="B98" s="153" t="s">
        <v>65</v>
      </c>
      <c r="C98" s="153" t="s">
        <v>1368</v>
      </c>
      <c r="D98" s="153" t="s">
        <v>1369</v>
      </c>
      <c r="E98" s="177">
        <v>1840060557</v>
      </c>
      <c r="F98" s="153" t="s">
        <v>1370</v>
      </c>
      <c r="G98" s="13" t="s">
        <v>28</v>
      </c>
      <c r="H98" s="60">
        <f t="shared" si="18"/>
        <v>35</v>
      </c>
      <c r="I98" s="61">
        <f t="shared" si="19"/>
        <v>70</v>
      </c>
      <c r="J98" s="17">
        <v>2000</v>
      </c>
      <c r="K98" s="62">
        <f t="shared" si="20"/>
        <v>20</v>
      </c>
      <c r="L98" s="63">
        <f t="shared" si="21"/>
        <v>40</v>
      </c>
      <c r="M98" s="12" t="s">
        <v>31</v>
      </c>
      <c r="N98" s="64">
        <f t="shared" si="22"/>
        <v>70</v>
      </c>
      <c r="O98" s="65">
        <f t="shared" si="23"/>
        <v>140</v>
      </c>
      <c r="P98" s="14" t="s">
        <v>14</v>
      </c>
      <c r="Q98" s="66">
        <f t="shared" si="24"/>
        <v>50</v>
      </c>
      <c r="R98" s="67">
        <f t="shared" si="25"/>
        <v>100</v>
      </c>
      <c r="S98" s="15" t="s">
        <v>28</v>
      </c>
      <c r="T98" s="51">
        <f t="shared" si="26"/>
        <v>35</v>
      </c>
      <c r="U98" s="52">
        <f t="shared" si="27"/>
        <v>35</v>
      </c>
      <c r="V98" s="20">
        <v>11</v>
      </c>
      <c r="W98" s="53">
        <f t="shared" si="28"/>
        <v>55</v>
      </c>
      <c r="X98" s="54">
        <f t="shared" si="29"/>
        <v>55</v>
      </c>
      <c r="Y98" s="16" t="s">
        <v>37</v>
      </c>
      <c r="Z98" s="55">
        <f t="shared" si="30"/>
        <v>0</v>
      </c>
      <c r="AA98" s="56">
        <f t="shared" si="33"/>
        <v>0</v>
      </c>
      <c r="AB98" s="57">
        <v>1000</v>
      </c>
      <c r="AC98" s="182">
        <f t="shared" si="31"/>
        <v>440</v>
      </c>
      <c r="AD98" s="21" t="str">
        <f ca="1">اهواز!AD98</f>
        <v>401-450</v>
      </c>
      <c r="AE98" s="216" t="str">
        <f t="shared" ca="1" si="32"/>
        <v>ج-چهارم</v>
      </c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</row>
    <row r="99" spans="1:47" ht="24.95" customHeight="1" x14ac:dyDescent="0.25">
      <c r="A99" s="147">
        <f t="shared" si="34"/>
        <v>96</v>
      </c>
      <c r="B99" s="153" t="s">
        <v>65</v>
      </c>
      <c r="C99" s="153" t="s">
        <v>1371</v>
      </c>
      <c r="D99" s="153" t="s">
        <v>1372</v>
      </c>
      <c r="E99" s="177">
        <v>1755893760</v>
      </c>
      <c r="F99" s="153" t="s">
        <v>1373</v>
      </c>
      <c r="G99" s="13" t="s">
        <v>28</v>
      </c>
      <c r="H99" s="60">
        <f t="shared" si="18"/>
        <v>35</v>
      </c>
      <c r="I99" s="61">
        <f t="shared" si="19"/>
        <v>70</v>
      </c>
      <c r="J99" s="17">
        <v>2000</v>
      </c>
      <c r="K99" s="62">
        <f t="shared" si="20"/>
        <v>20</v>
      </c>
      <c r="L99" s="63">
        <f t="shared" si="21"/>
        <v>40</v>
      </c>
      <c r="M99" s="12" t="s">
        <v>31</v>
      </c>
      <c r="N99" s="64">
        <f t="shared" si="22"/>
        <v>70</v>
      </c>
      <c r="O99" s="65">
        <f t="shared" si="23"/>
        <v>140</v>
      </c>
      <c r="P99" s="14" t="s">
        <v>14</v>
      </c>
      <c r="Q99" s="66">
        <f t="shared" si="24"/>
        <v>50</v>
      </c>
      <c r="R99" s="67">
        <f t="shared" si="25"/>
        <v>100</v>
      </c>
      <c r="S99" s="15" t="s">
        <v>29</v>
      </c>
      <c r="T99" s="51">
        <f t="shared" si="26"/>
        <v>50</v>
      </c>
      <c r="U99" s="52">
        <f t="shared" si="27"/>
        <v>50</v>
      </c>
      <c r="V99" s="20">
        <v>3</v>
      </c>
      <c r="W99" s="53">
        <f t="shared" si="28"/>
        <v>15</v>
      </c>
      <c r="X99" s="54">
        <f t="shared" si="29"/>
        <v>15</v>
      </c>
      <c r="Y99" s="16" t="s">
        <v>37</v>
      </c>
      <c r="Z99" s="55">
        <f t="shared" si="30"/>
        <v>0</v>
      </c>
      <c r="AA99" s="56">
        <f t="shared" si="33"/>
        <v>0</v>
      </c>
      <c r="AB99" s="57">
        <v>1000</v>
      </c>
      <c r="AC99" s="182">
        <f t="shared" si="31"/>
        <v>415</v>
      </c>
      <c r="AD99" s="21" t="str">
        <f ca="1">اهواز!AD99</f>
        <v>401-450</v>
      </c>
      <c r="AE99" s="216" t="str">
        <f t="shared" ca="1" si="32"/>
        <v>ج-چهارم</v>
      </c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</row>
    <row r="100" spans="1:47" ht="24.95" customHeight="1" x14ac:dyDescent="0.25">
      <c r="A100" s="147">
        <f t="shared" si="34"/>
        <v>97</v>
      </c>
      <c r="B100" s="153" t="s">
        <v>65</v>
      </c>
      <c r="C100" s="153" t="s">
        <v>1374</v>
      </c>
      <c r="D100" s="153" t="s">
        <v>1375</v>
      </c>
      <c r="E100" s="177">
        <v>2297816391</v>
      </c>
      <c r="F100" s="153" t="s">
        <v>1370</v>
      </c>
      <c r="G100" s="13" t="s">
        <v>29</v>
      </c>
      <c r="H100" s="60">
        <f t="shared" si="18"/>
        <v>50</v>
      </c>
      <c r="I100" s="61">
        <f t="shared" si="19"/>
        <v>100</v>
      </c>
      <c r="J100" s="17">
        <v>3000</v>
      </c>
      <c r="K100" s="62">
        <f t="shared" si="20"/>
        <v>30</v>
      </c>
      <c r="L100" s="63">
        <f t="shared" si="21"/>
        <v>60</v>
      </c>
      <c r="M100" s="12" t="s">
        <v>32</v>
      </c>
      <c r="N100" s="64">
        <f t="shared" si="22"/>
        <v>100</v>
      </c>
      <c r="O100" s="65">
        <f t="shared" si="23"/>
        <v>200</v>
      </c>
      <c r="P100" s="14" t="s">
        <v>13</v>
      </c>
      <c r="Q100" s="66">
        <f t="shared" si="24"/>
        <v>70</v>
      </c>
      <c r="R100" s="67">
        <f t="shared" si="25"/>
        <v>140</v>
      </c>
      <c r="S100" s="15" t="s">
        <v>31</v>
      </c>
      <c r="T100" s="51">
        <f t="shared" si="26"/>
        <v>70</v>
      </c>
      <c r="U100" s="52">
        <f t="shared" si="27"/>
        <v>70</v>
      </c>
      <c r="V100" s="20">
        <v>4</v>
      </c>
      <c r="W100" s="53">
        <f t="shared" si="28"/>
        <v>20</v>
      </c>
      <c r="X100" s="54">
        <f t="shared" si="29"/>
        <v>20</v>
      </c>
      <c r="Y100" s="16" t="s">
        <v>37</v>
      </c>
      <c r="Z100" s="55">
        <f t="shared" si="30"/>
        <v>0</v>
      </c>
      <c r="AA100" s="56">
        <f t="shared" si="33"/>
        <v>0</v>
      </c>
      <c r="AB100" s="57">
        <v>1000</v>
      </c>
      <c r="AC100" s="182">
        <f t="shared" ref="AC100:AC131" si="35">SUM(I100,L100,O100,R100,U100,X100,AA100)-Y1090</f>
        <v>590</v>
      </c>
      <c r="AD100" s="21" t="str">
        <f ca="1">اهواز!AD100</f>
        <v>551-600</v>
      </c>
      <c r="AE100" s="216" t="str">
        <f t="shared" ca="1" si="32"/>
        <v>ج-سوم</v>
      </c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</row>
    <row r="101" spans="1:47" ht="24.95" customHeight="1" x14ac:dyDescent="0.25">
      <c r="A101" s="147">
        <f t="shared" si="34"/>
        <v>98</v>
      </c>
      <c r="B101" s="153" t="s">
        <v>65</v>
      </c>
      <c r="C101" s="153" t="s">
        <v>1376</v>
      </c>
      <c r="D101" s="153" t="s">
        <v>1377</v>
      </c>
      <c r="E101" s="177">
        <v>2002468540</v>
      </c>
      <c r="F101" s="153" t="s">
        <v>80</v>
      </c>
      <c r="G101" s="13" t="s">
        <v>32</v>
      </c>
      <c r="H101" s="60">
        <f t="shared" si="18"/>
        <v>100</v>
      </c>
      <c r="I101" s="61">
        <f t="shared" si="19"/>
        <v>200</v>
      </c>
      <c r="J101" s="17">
        <v>6000</v>
      </c>
      <c r="K101" s="62">
        <f t="shared" si="20"/>
        <v>60</v>
      </c>
      <c r="L101" s="63">
        <f t="shared" si="21"/>
        <v>120</v>
      </c>
      <c r="M101" s="12" t="s">
        <v>31</v>
      </c>
      <c r="N101" s="64">
        <f t="shared" si="22"/>
        <v>70</v>
      </c>
      <c r="O101" s="65">
        <f t="shared" si="23"/>
        <v>140</v>
      </c>
      <c r="P101" s="14" t="s">
        <v>12</v>
      </c>
      <c r="Q101" s="66">
        <f t="shared" si="24"/>
        <v>100</v>
      </c>
      <c r="R101" s="67">
        <f t="shared" si="25"/>
        <v>200</v>
      </c>
      <c r="S101" s="15" t="s">
        <v>31</v>
      </c>
      <c r="T101" s="51">
        <f t="shared" si="26"/>
        <v>70</v>
      </c>
      <c r="U101" s="52">
        <f t="shared" si="27"/>
        <v>70</v>
      </c>
      <c r="V101" s="20">
        <v>20</v>
      </c>
      <c r="W101" s="53">
        <f t="shared" si="28"/>
        <v>100</v>
      </c>
      <c r="X101" s="54">
        <f t="shared" si="29"/>
        <v>100</v>
      </c>
      <c r="Y101" s="16" t="s">
        <v>37</v>
      </c>
      <c r="Z101" s="55">
        <f t="shared" si="30"/>
        <v>0</v>
      </c>
      <c r="AA101" s="56">
        <f t="shared" si="33"/>
        <v>0</v>
      </c>
      <c r="AB101" s="57">
        <v>1000</v>
      </c>
      <c r="AC101" s="182">
        <f t="shared" si="35"/>
        <v>830</v>
      </c>
      <c r="AD101" s="21" t="str">
        <f ca="1">اهواز!AD101</f>
        <v>801-850</v>
      </c>
      <c r="AE101" s="216" t="str">
        <f t="shared" ca="1" si="32"/>
        <v>الف-دو</v>
      </c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</row>
    <row r="102" spans="1:47" ht="24.95" customHeight="1" x14ac:dyDescent="0.25">
      <c r="A102" s="147">
        <f t="shared" si="34"/>
        <v>99</v>
      </c>
      <c r="B102" s="153" t="s">
        <v>65</v>
      </c>
      <c r="C102" s="153" t="s">
        <v>1378</v>
      </c>
      <c r="D102" s="153" t="s">
        <v>1379</v>
      </c>
      <c r="E102" s="177">
        <v>1754514677</v>
      </c>
      <c r="F102" s="153" t="s">
        <v>1380</v>
      </c>
      <c r="G102" s="13" t="s">
        <v>28</v>
      </c>
      <c r="H102" s="60">
        <f t="shared" si="18"/>
        <v>35</v>
      </c>
      <c r="I102" s="61">
        <f t="shared" si="19"/>
        <v>70</v>
      </c>
      <c r="J102" s="17">
        <v>2000</v>
      </c>
      <c r="K102" s="62">
        <f t="shared" si="20"/>
        <v>20</v>
      </c>
      <c r="L102" s="63">
        <f t="shared" si="21"/>
        <v>40</v>
      </c>
      <c r="M102" s="12" t="s">
        <v>31</v>
      </c>
      <c r="N102" s="64">
        <f t="shared" si="22"/>
        <v>70</v>
      </c>
      <c r="O102" s="65">
        <f t="shared" si="23"/>
        <v>140</v>
      </c>
      <c r="P102" s="14" t="s">
        <v>14</v>
      </c>
      <c r="Q102" s="66">
        <f t="shared" si="24"/>
        <v>50</v>
      </c>
      <c r="R102" s="67">
        <f t="shared" si="25"/>
        <v>100</v>
      </c>
      <c r="S102" s="15" t="s">
        <v>29</v>
      </c>
      <c r="T102" s="51">
        <f t="shared" si="26"/>
        <v>50</v>
      </c>
      <c r="U102" s="52">
        <f t="shared" si="27"/>
        <v>50</v>
      </c>
      <c r="V102" s="20">
        <v>6</v>
      </c>
      <c r="W102" s="53">
        <f t="shared" si="28"/>
        <v>30</v>
      </c>
      <c r="X102" s="54">
        <f t="shared" si="29"/>
        <v>30</v>
      </c>
      <c r="Y102" s="16" t="s">
        <v>37</v>
      </c>
      <c r="Z102" s="55">
        <f t="shared" si="30"/>
        <v>0</v>
      </c>
      <c r="AA102" s="56">
        <f t="shared" si="33"/>
        <v>0</v>
      </c>
      <c r="AB102" s="57">
        <v>1000</v>
      </c>
      <c r="AC102" s="182">
        <f t="shared" si="35"/>
        <v>430</v>
      </c>
      <c r="AD102" s="21" t="str">
        <f ca="1">اهواز!AD102</f>
        <v>401-450</v>
      </c>
      <c r="AE102" s="216" t="str">
        <f t="shared" ca="1" si="32"/>
        <v>ج-چهارم</v>
      </c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</row>
    <row r="103" spans="1:47" ht="24.95" customHeight="1" x14ac:dyDescent="0.25">
      <c r="A103" s="147">
        <f t="shared" si="34"/>
        <v>100</v>
      </c>
      <c r="B103" s="153" t="s">
        <v>65</v>
      </c>
      <c r="C103" s="153" t="s">
        <v>1381</v>
      </c>
      <c r="D103" s="153" t="s">
        <v>1382</v>
      </c>
      <c r="E103" s="177">
        <v>1840078189</v>
      </c>
      <c r="F103" s="153" t="s">
        <v>1383</v>
      </c>
      <c r="G103" s="13" t="s">
        <v>32</v>
      </c>
      <c r="H103" s="60">
        <f t="shared" si="18"/>
        <v>100</v>
      </c>
      <c r="I103" s="61">
        <f t="shared" si="19"/>
        <v>200</v>
      </c>
      <c r="J103" s="17">
        <v>2000</v>
      </c>
      <c r="K103" s="62">
        <f t="shared" si="20"/>
        <v>20</v>
      </c>
      <c r="L103" s="63">
        <f t="shared" si="21"/>
        <v>40</v>
      </c>
      <c r="M103" s="12" t="s">
        <v>31</v>
      </c>
      <c r="N103" s="64">
        <f t="shared" si="22"/>
        <v>70</v>
      </c>
      <c r="O103" s="65">
        <f t="shared" si="23"/>
        <v>140</v>
      </c>
      <c r="P103" s="14" t="s">
        <v>13</v>
      </c>
      <c r="Q103" s="66">
        <f t="shared" si="24"/>
        <v>70</v>
      </c>
      <c r="R103" s="67">
        <f t="shared" si="25"/>
        <v>140</v>
      </c>
      <c r="S103" s="15" t="s">
        <v>31</v>
      </c>
      <c r="T103" s="51">
        <f t="shared" si="26"/>
        <v>70</v>
      </c>
      <c r="U103" s="52">
        <f t="shared" si="27"/>
        <v>70</v>
      </c>
      <c r="V103" s="20">
        <v>20</v>
      </c>
      <c r="W103" s="53">
        <f t="shared" si="28"/>
        <v>100</v>
      </c>
      <c r="X103" s="54">
        <f t="shared" si="29"/>
        <v>100</v>
      </c>
      <c r="Y103" s="16" t="s">
        <v>37</v>
      </c>
      <c r="Z103" s="55">
        <f t="shared" si="30"/>
        <v>0</v>
      </c>
      <c r="AA103" s="56">
        <f t="shared" si="33"/>
        <v>0</v>
      </c>
      <c r="AB103" s="57">
        <v>1000</v>
      </c>
      <c r="AC103" s="182">
        <f t="shared" si="35"/>
        <v>690</v>
      </c>
      <c r="AD103" s="21" t="str">
        <f ca="1">اهواز!AD103</f>
        <v>651-700</v>
      </c>
      <c r="AE103" s="216" t="str">
        <f t="shared" ca="1" si="32"/>
        <v>الف-سوم</v>
      </c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</row>
    <row r="104" spans="1:47" ht="24.95" customHeight="1" x14ac:dyDescent="0.25">
      <c r="A104" s="147">
        <f t="shared" si="34"/>
        <v>101</v>
      </c>
      <c r="B104" s="153" t="s">
        <v>65</v>
      </c>
      <c r="C104" s="153" t="s">
        <v>1384</v>
      </c>
      <c r="D104" s="153" t="s">
        <v>1385</v>
      </c>
      <c r="E104" s="181">
        <v>1755853653</v>
      </c>
      <c r="F104" s="153" t="s">
        <v>1386</v>
      </c>
      <c r="G104" s="13" t="s">
        <v>32</v>
      </c>
      <c r="H104" s="60">
        <f t="shared" si="18"/>
        <v>100</v>
      </c>
      <c r="I104" s="61">
        <f t="shared" si="19"/>
        <v>200</v>
      </c>
      <c r="J104" s="17">
        <v>3000</v>
      </c>
      <c r="K104" s="62">
        <f t="shared" si="20"/>
        <v>30</v>
      </c>
      <c r="L104" s="63">
        <f t="shared" si="21"/>
        <v>60</v>
      </c>
      <c r="M104" s="12" t="s">
        <v>31</v>
      </c>
      <c r="N104" s="64">
        <f t="shared" si="22"/>
        <v>70</v>
      </c>
      <c r="O104" s="65">
        <f t="shared" si="23"/>
        <v>140</v>
      </c>
      <c r="P104" s="14" t="s">
        <v>13</v>
      </c>
      <c r="Q104" s="66">
        <f t="shared" si="24"/>
        <v>70</v>
      </c>
      <c r="R104" s="67">
        <f t="shared" si="25"/>
        <v>140</v>
      </c>
      <c r="S104" s="15" t="s">
        <v>30</v>
      </c>
      <c r="T104" s="51">
        <f t="shared" si="26"/>
        <v>100</v>
      </c>
      <c r="U104" s="52">
        <f t="shared" si="27"/>
        <v>100</v>
      </c>
      <c r="V104" s="20">
        <v>20</v>
      </c>
      <c r="W104" s="53">
        <f t="shared" si="28"/>
        <v>100</v>
      </c>
      <c r="X104" s="54">
        <f t="shared" si="29"/>
        <v>100</v>
      </c>
      <c r="Y104" s="16" t="s">
        <v>37</v>
      </c>
      <c r="Z104" s="55">
        <f t="shared" si="30"/>
        <v>0</v>
      </c>
      <c r="AA104" s="56">
        <f t="shared" si="33"/>
        <v>0</v>
      </c>
      <c r="AB104" s="57">
        <v>1000</v>
      </c>
      <c r="AC104" s="182">
        <f t="shared" si="35"/>
        <v>740</v>
      </c>
      <c r="AD104" s="21" t="str">
        <f ca="1">اهواز!AD104</f>
        <v>701-750</v>
      </c>
      <c r="AE104" s="216" t="str">
        <f t="shared" ca="1" si="32"/>
        <v>ج-دو</v>
      </c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</row>
    <row r="105" spans="1:47" ht="24.95" customHeight="1" x14ac:dyDescent="0.25">
      <c r="A105" s="147">
        <f t="shared" si="34"/>
        <v>102</v>
      </c>
      <c r="B105" s="153" t="s">
        <v>65</v>
      </c>
      <c r="C105" s="153" t="s">
        <v>1387</v>
      </c>
      <c r="D105" s="153" t="s">
        <v>1387</v>
      </c>
      <c r="E105" s="177">
        <v>1753792381</v>
      </c>
      <c r="F105" s="153" t="s">
        <v>1367</v>
      </c>
      <c r="G105" s="13" t="s">
        <v>32</v>
      </c>
      <c r="H105" s="60">
        <f t="shared" si="18"/>
        <v>100</v>
      </c>
      <c r="I105" s="61">
        <f t="shared" si="19"/>
        <v>200</v>
      </c>
      <c r="J105" s="17">
        <v>6000</v>
      </c>
      <c r="K105" s="62">
        <f t="shared" si="20"/>
        <v>60</v>
      </c>
      <c r="L105" s="63">
        <f t="shared" si="21"/>
        <v>120</v>
      </c>
      <c r="M105" s="12" t="s">
        <v>31</v>
      </c>
      <c r="N105" s="64">
        <f t="shared" si="22"/>
        <v>70</v>
      </c>
      <c r="O105" s="65">
        <f t="shared" si="23"/>
        <v>140</v>
      </c>
      <c r="P105" s="14" t="s">
        <v>13</v>
      </c>
      <c r="Q105" s="66">
        <f t="shared" si="24"/>
        <v>70</v>
      </c>
      <c r="R105" s="67">
        <f t="shared" si="25"/>
        <v>140</v>
      </c>
      <c r="S105" s="15" t="s">
        <v>31</v>
      </c>
      <c r="T105" s="51">
        <f t="shared" si="26"/>
        <v>70</v>
      </c>
      <c r="U105" s="52">
        <f t="shared" si="27"/>
        <v>70</v>
      </c>
      <c r="V105" s="20">
        <v>4</v>
      </c>
      <c r="W105" s="53">
        <f t="shared" si="28"/>
        <v>20</v>
      </c>
      <c r="X105" s="54">
        <f t="shared" si="29"/>
        <v>20</v>
      </c>
      <c r="Y105" s="16" t="s">
        <v>37</v>
      </c>
      <c r="Z105" s="55">
        <f t="shared" si="30"/>
        <v>0</v>
      </c>
      <c r="AA105" s="56">
        <f t="shared" si="33"/>
        <v>0</v>
      </c>
      <c r="AB105" s="57">
        <v>1000</v>
      </c>
      <c r="AC105" s="182">
        <f t="shared" si="35"/>
        <v>690</v>
      </c>
      <c r="AD105" s="21" t="str">
        <f ca="1">اهواز!AD105</f>
        <v>651-700</v>
      </c>
      <c r="AE105" s="216" t="str">
        <f t="shared" ca="1" si="32"/>
        <v>الف-سوم</v>
      </c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</row>
    <row r="106" spans="1:47" ht="24.95" customHeight="1" x14ac:dyDescent="0.25">
      <c r="A106" s="147">
        <f t="shared" si="34"/>
        <v>103</v>
      </c>
      <c r="B106" s="153" t="s">
        <v>65</v>
      </c>
      <c r="C106" s="153" t="s">
        <v>1388</v>
      </c>
      <c r="D106" s="153" t="s">
        <v>1389</v>
      </c>
      <c r="E106" s="177">
        <v>1750995441</v>
      </c>
      <c r="F106" s="153" t="s">
        <v>1370</v>
      </c>
      <c r="G106" s="13" t="s">
        <v>31</v>
      </c>
      <c r="H106" s="60">
        <f t="shared" si="18"/>
        <v>70</v>
      </c>
      <c r="I106" s="61">
        <f t="shared" si="19"/>
        <v>140</v>
      </c>
      <c r="J106" s="17">
        <v>2000</v>
      </c>
      <c r="K106" s="62">
        <f t="shared" si="20"/>
        <v>20</v>
      </c>
      <c r="L106" s="63">
        <f t="shared" si="21"/>
        <v>40</v>
      </c>
      <c r="M106" s="12" t="s">
        <v>31</v>
      </c>
      <c r="N106" s="64">
        <f t="shared" si="22"/>
        <v>70</v>
      </c>
      <c r="O106" s="65">
        <f t="shared" si="23"/>
        <v>140</v>
      </c>
      <c r="P106" s="14" t="s">
        <v>13</v>
      </c>
      <c r="Q106" s="66">
        <f t="shared" si="24"/>
        <v>70</v>
      </c>
      <c r="R106" s="67">
        <f t="shared" si="25"/>
        <v>140</v>
      </c>
      <c r="S106" s="15" t="s">
        <v>29</v>
      </c>
      <c r="T106" s="51">
        <f t="shared" si="26"/>
        <v>50</v>
      </c>
      <c r="U106" s="52">
        <f t="shared" si="27"/>
        <v>50</v>
      </c>
      <c r="V106" s="20">
        <v>4</v>
      </c>
      <c r="W106" s="53">
        <f t="shared" si="28"/>
        <v>20</v>
      </c>
      <c r="X106" s="54">
        <f t="shared" si="29"/>
        <v>20</v>
      </c>
      <c r="Y106" s="16" t="s">
        <v>37</v>
      </c>
      <c r="Z106" s="55">
        <f t="shared" si="30"/>
        <v>0</v>
      </c>
      <c r="AA106" s="56">
        <f t="shared" si="33"/>
        <v>0</v>
      </c>
      <c r="AB106" s="57">
        <v>1000</v>
      </c>
      <c r="AC106" s="182">
        <f t="shared" si="35"/>
        <v>530</v>
      </c>
      <c r="AD106" s="21" t="str">
        <f ca="1">اهواز!AD106</f>
        <v>501-550</v>
      </c>
      <c r="AE106" s="216" t="str">
        <f t="shared" ca="1" si="32"/>
        <v>الف-چهارم</v>
      </c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</row>
    <row r="107" spans="1:47" ht="24.95" customHeight="1" x14ac:dyDescent="0.25">
      <c r="A107" s="147">
        <f t="shared" si="34"/>
        <v>104</v>
      </c>
      <c r="B107" s="153" t="s">
        <v>65</v>
      </c>
      <c r="C107" s="153" t="s">
        <v>1390</v>
      </c>
      <c r="D107" s="153" t="s">
        <v>1391</v>
      </c>
      <c r="E107" s="177">
        <v>1755068298</v>
      </c>
      <c r="F107" s="153" t="s">
        <v>1392</v>
      </c>
      <c r="G107" s="13" t="s">
        <v>28</v>
      </c>
      <c r="H107" s="60">
        <f t="shared" si="18"/>
        <v>35</v>
      </c>
      <c r="I107" s="61">
        <f t="shared" si="19"/>
        <v>70</v>
      </c>
      <c r="J107" s="17">
        <v>1000</v>
      </c>
      <c r="K107" s="62">
        <f t="shared" si="20"/>
        <v>10</v>
      </c>
      <c r="L107" s="63">
        <f t="shared" si="21"/>
        <v>20</v>
      </c>
      <c r="M107" s="12" t="s">
        <v>31</v>
      </c>
      <c r="N107" s="64">
        <f t="shared" si="22"/>
        <v>70</v>
      </c>
      <c r="O107" s="65">
        <f t="shared" si="23"/>
        <v>140</v>
      </c>
      <c r="P107" s="14" t="s">
        <v>14</v>
      </c>
      <c r="Q107" s="66">
        <f t="shared" si="24"/>
        <v>50</v>
      </c>
      <c r="R107" s="67">
        <f t="shared" si="25"/>
        <v>100</v>
      </c>
      <c r="S107" s="15" t="s">
        <v>28</v>
      </c>
      <c r="T107" s="51">
        <f t="shared" si="26"/>
        <v>35</v>
      </c>
      <c r="U107" s="52">
        <f t="shared" si="27"/>
        <v>35</v>
      </c>
      <c r="V107" s="20">
        <v>20</v>
      </c>
      <c r="W107" s="53">
        <f t="shared" si="28"/>
        <v>100</v>
      </c>
      <c r="X107" s="54">
        <f t="shared" si="29"/>
        <v>100</v>
      </c>
      <c r="Y107" s="16" t="s">
        <v>37</v>
      </c>
      <c r="Z107" s="55">
        <f t="shared" si="30"/>
        <v>0</v>
      </c>
      <c r="AA107" s="56">
        <f t="shared" si="33"/>
        <v>0</v>
      </c>
      <c r="AB107" s="57">
        <v>1000</v>
      </c>
      <c r="AC107" s="182">
        <f t="shared" si="35"/>
        <v>465</v>
      </c>
      <c r="AD107" s="21" t="str">
        <f ca="1">اهواز!AD107</f>
        <v>451-500</v>
      </c>
      <c r="AE107" s="216" t="str">
        <f t="shared" ca="1" si="32"/>
        <v>ب-چهارم</v>
      </c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</row>
    <row r="108" spans="1:47" ht="24.95" customHeight="1" x14ac:dyDescent="0.25">
      <c r="A108" s="147">
        <f t="shared" si="34"/>
        <v>105</v>
      </c>
      <c r="B108" s="153" t="s">
        <v>65</v>
      </c>
      <c r="C108" s="153" t="s">
        <v>1393</v>
      </c>
      <c r="D108" s="153" t="s">
        <v>1393</v>
      </c>
      <c r="E108" s="177">
        <v>1741609305</v>
      </c>
      <c r="F108" s="153" t="s">
        <v>126</v>
      </c>
      <c r="G108" s="13" t="s">
        <v>31</v>
      </c>
      <c r="H108" s="60">
        <f t="shared" si="18"/>
        <v>70</v>
      </c>
      <c r="I108" s="61">
        <f t="shared" si="19"/>
        <v>140</v>
      </c>
      <c r="J108" s="17">
        <v>2000</v>
      </c>
      <c r="K108" s="62">
        <f t="shared" si="20"/>
        <v>20</v>
      </c>
      <c r="L108" s="63">
        <f t="shared" si="21"/>
        <v>40</v>
      </c>
      <c r="M108" s="12" t="s">
        <v>31</v>
      </c>
      <c r="N108" s="64">
        <f t="shared" si="22"/>
        <v>70</v>
      </c>
      <c r="O108" s="65">
        <f t="shared" si="23"/>
        <v>140</v>
      </c>
      <c r="P108" s="14" t="s">
        <v>14</v>
      </c>
      <c r="Q108" s="66">
        <f t="shared" si="24"/>
        <v>50</v>
      </c>
      <c r="R108" s="67">
        <f t="shared" si="25"/>
        <v>100</v>
      </c>
      <c r="S108" s="15" t="s">
        <v>30</v>
      </c>
      <c r="T108" s="51">
        <f t="shared" si="26"/>
        <v>100</v>
      </c>
      <c r="U108" s="52">
        <f t="shared" si="27"/>
        <v>100</v>
      </c>
      <c r="V108" s="20">
        <v>4</v>
      </c>
      <c r="W108" s="53">
        <f t="shared" si="28"/>
        <v>20</v>
      </c>
      <c r="X108" s="54">
        <f t="shared" si="29"/>
        <v>20</v>
      </c>
      <c r="Y108" s="16" t="s">
        <v>37</v>
      </c>
      <c r="Z108" s="55">
        <f t="shared" si="30"/>
        <v>0</v>
      </c>
      <c r="AA108" s="56">
        <f t="shared" si="33"/>
        <v>0</v>
      </c>
      <c r="AB108" s="57">
        <v>1000</v>
      </c>
      <c r="AC108" s="182">
        <f t="shared" si="35"/>
        <v>540</v>
      </c>
      <c r="AD108" s="21" t="str">
        <f ca="1">اهواز!AD108</f>
        <v>501-550</v>
      </c>
      <c r="AE108" s="216" t="str">
        <f t="shared" ca="1" si="32"/>
        <v>الف-چهارم</v>
      </c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</row>
    <row r="109" spans="1:47" ht="24.95" customHeight="1" x14ac:dyDescent="0.25">
      <c r="A109" s="147">
        <f t="shared" si="34"/>
        <v>106</v>
      </c>
      <c r="B109" s="153" t="s">
        <v>65</v>
      </c>
      <c r="C109" s="153" t="s">
        <v>1394</v>
      </c>
      <c r="D109" s="153" t="s">
        <v>1395</v>
      </c>
      <c r="E109" s="177">
        <v>1741609305</v>
      </c>
      <c r="F109" s="153" t="s">
        <v>1396</v>
      </c>
      <c r="G109" s="13" t="s">
        <v>29</v>
      </c>
      <c r="H109" s="60">
        <f t="shared" si="18"/>
        <v>50</v>
      </c>
      <c r="I109" s="61">
        <f t="shared" si="19"/>
        <v>100</v>
      </c>
      <c r="J109" s="17">
        <v>5000</v>
      </c>
      <c r="K109" s="62">
        <f t="shared" si="20"/>
        <v>50</v>
      </c>
      <c r="L109" s="63">
        <f t="shared" si="21"/>
        <v>100</v>
      </c>
      <c r="M109" s="12" t="s">
        <v>31</v>
      </c>
      <c r="N109" s="64">
        <f t="shared" si="22"/>
        <v>70</v>
      </c>
      <c r="O109" s="65">
        <f t="shared" si="23"/>
        <v>140</v>
      </c>
      <c r="P109" s="14" t="s">
        <v>14</v>
      </c>
      <c r="Q109" s="66">
        <f t="shared" si="24"/>
        <v>50</v>
      </c>
      <c r="R109" s="67">
        <f t="shared" si="25"/>
        <v>100</v>
      </c>
      <c r="S109" s="15" t="s">
        <v>31</v>
      </c>
      <c r="T109" s="51">
        <f t="shared" si="26"/>
        <v>70</v>
      </c>
      <c r="U109" s="52">
        <f t="shared" si="27"/>
        <v>70</v>
      </c>
      <c r="V109" s="20">
        <v>4</v>
      </c>
      <c r="W109" s="53">
        <f t="shared" si="28"/>
        <v>20</v>
      </c>
      <c r="X109" s="54">
        <f t="shared" si="29"/>
        <v>20</v>
      </c>
      <c r="Y109" s="16" t="s">
        <v>37</v>
      </c>
      <c r="Z109" s="55">
        <f t="shared" si="30"/>
        <v>0</v>
      </c>
      <c r="AA109" s="56">
        <f t="shared" si="33"/>
        <v>0</v>
      </c>
      <c r="AB109" s="57">
        <v>1000</v>
      </c>
      <c r="AC109" s="182">
        <f t="shared" si="35"/>
        <v>530</v>
      </c>
      <c r="AD109" s="21" t="str">
        <f ca="1">اهواز!AD109</f>
        <v>501-550</v>
      </c>
      <c r="AE109" s="216" t="str">
        <f t="shared" ca="1" si="32"/>
        <v>الف-چهارم</v>
      </c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</row>
    <row r="110" spans="1:47" ht="24.95" customHeight="1" x14ac:dyDescent="0.25">
      <c r="A110" s="147">
        <f t="shared" si="34"/>
        <v>107</v>
      </c>
      <c r="B110" s="153" t="s">
        <v>65</v>
      </c>
      <c r="C110" s="153" t="s">
        <v>1397</v>
      </c>
      <c r="D110" s="153" t="s">
        <v>1398</v>
      </c>
      <c r="E110" s="177">
        <v>1950768449</v>
      </c>
      <c r="F110" s="153" t="s">
        <v>1399</v>
      </c>
      <c r="G110" s="13" t="s">
        <v>28</v>
      </c>
      <c r="H110" s="60">
        <f t="shared" si="18"/>
        <v>35</v>
      </c>
      <c r="I110" s="61">
        <f t="shared" si="19"/>
        <v>70</v>
      </c>
      <c r="J110" s="17">
        <v>4000</v>
      </c>
      <c r="K110" s="62">
        <f t="shared" si="20"/>
        <v>40</v>
      </c>
      <c r="L110" s="63">
        <f t="shared" si="21"/>
        <v>80</v>
      </c>
      <c r="M110" s="12" t="s">
        <v>31</v>
      </c>
      <c r="N110" s="64">
        <f t="shared" si="22"/>
        <v>70</v>
      </c>
      <c r="O110" s="65">
        <f t="shared" si="23"/>
        <v>140</v>
      </c>
      <c r="P110" s="14" t="s">
        <v>14</v>
      </c>
      <c r="Q110" s="66">
        <f t="shared" si="24"/>
        <v>50</v>
      </c>
      <c r="R110" s="67">
        <f t="shared" si="25"/>
        <v>100</v>
      </c>
      <c r="S110" s="15" t="s">
        <v>29</v>
      </c>
      <c r="T110" s="51">
        <f t="shared" si="26"/>
        <v>50</v>
      </c>
      <c r="U110" s="52">
        <f t="shared" si="27"/>
        <v>50</v>
      </c>
      <c r="V110" s="20">
        <v>20</v>
      </c>
      <c r="W110" s="53">
        <f t="shared" si="28"/>
        <v>100</v>
      </c>
      <c r="X110" s="54">
        <f t="shared" si="29"/>
        <v>100</v>
      </c>
      <c r="Y110" s="16" t="s">
        <v>37</v>
      </c>
      <c r="Z110" s="55">
        <f t="shared" si="30"/>
        <v>0</v>
      </c>
      <c r="AA110" s="56">
        <f t="shared" si="33"/>
        <v>0</v>
      </c>
      <c r="AB110" s="57">
        <v>1000</v>
      </c>
      <c r="AC110" s="182">
        <f t="shared" si="35"/>
        <v>540</v>
      </c>
      <c r="AD110" s="21" t="str">
        <f ca="1">اهواز!AD110</f>
        <v>401-450</v>
      </c>
      <c r="AE110" s="216" t="str">
        <f t="shared" ca="1" si="32"/>
        <v>ج-چهارم</v>
      </c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</row>
    <row r="111" spans="1:47" ht="24.95" customHeight="1" x14ac:dyDescent="0.25">
      <c r="A111" s="147">
        <f t="shared" si="34"/>
        <v>108</v>
      </c>
      <c r="B111" s="153" t="s">
        <v>65</v>
      </c>
      <c r="C111" s="153" t="s">
        <v>1400</v>
      </c>
      <c r="D111" s="153" t="s">
        <v>1401</v>
      </c>
      <c r="E111" s="153">
        <v>1751417875</v>
      </c>
      <c r="F111" s="153" t="s">
        <v>1402</v>
      </c>
      <c r="G111" s="13" t="s">
        <v>28</v>
      </c>
      <c r="H111" s="60">
        <f t="shared" si="18"/>
        <v>35</v>
      </c>
      <c r="I111" s="61">
        <f t="shared" si="19"/>
        <v>70</v>
      </c>
      <c r="J111" s="17">
        <v>1000</v>
      </c>
      <c r="K111" s="62">
        <f t="shared" si="20"/>
        <v>10</v>
      </c>
      <c r="L111" s="63">
        <f t="shared" si="21"/>
        <v>20</v>
      </c>
      <c r="M111" s="12" t="s">
        <v>32</v>
      </c>
      <c r="N111" s="64">
        <f t="shared" si="22"/>
        <v>100</v>
      </c>
      <c r="O111" s="65">
        <f t="shared" si="23"/>
        <v>200</v>
      </c>
      <c r="P111" s="14" t="s">
        <v>13</v>
      </c>
      <c r="Q111" s="66">
        <f t="shared" si="24"/>
        <v>70</v>
      </c>
      <c r="R111" s="67">
        <f t="shared" si="25"/>
        <v>140</v>
      </c>
      <c r="S111" s="15" t="s">
        <v>31</v>
      </c>
      <c r="T111" s="51">
        <f t="shared" si="26"/>
        <v>70</v>
      </c>
      <c r="U111" s="52">
        <f t="shared" si="27"/>
        <v>70</v>
      </c>
      <c r="V111" s="20">
        <v>3</v>
      </c>
      <c r="W111" s="53">
        <f t="shared" si="28"/>
        <v>15</v>
      </c>
      <c r="X111" s="54">
        <f t="shared" si="29"/>
        <v>15</v>
      </c>
      <c r="Y111" s="16" t="s">
        <v>37</v>
      </c>
      <c r="Z111" s="55">
        <f t="shared" si="30"/>
        <v>0</v>
      </c>
      <c r="AA111" s="56">
        <f t="shared" si="33"/>
        <v>0</v>
      </c>
      <c r="AB111" s="57">
        <v>1000</v>
      </c>
      <c r="AC111" s="182">
        <f t="shared" si="35"/>
        <v>515</v>
      </c>
      <c r="AD111" s="21" t="str">
        <f ca="1">اهواز!AD111</f>
        <v>501-550</v>
      </c>
      <c r="AE111" s="216" t="str">
        <f t="shared" ca="1" si="32"/>
        <v>الف-چهارم</v>
      </c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</row>
    <row r="112" spans="1:47" ht="24.95" customHeight="1" x14ac:dyDescent="0.25">
      <c r="A112" s="147">
        <f t="shared" si="34"/>
        <v>109</v>
      </c>
      <c r="B112" s="153" t="s">
        <v>65</v>
      </c>
      <c r="C112" s="153" t="s">
        <v>1403</v>
      </c>
      <c r="D112" s="153" t="s">
        <v>1404</v>
      </c>
      <c r="E112" s="153">
        <v>1757073991</v>
      </c>
      <c r="F112" s="153" t="s">
        <v>1405</v>
      </c>
      <c r="G112" s="13" t="s">
        <v>32</v>
      </c>
      <c r="H112" s="60">
        <f t="shared" si="18"/>
        <v>100</v>
      </c>
      <c r="I112" s="61">
        <f t="shared" si="19"/>
        <v>200</v>
      </c>
      <c r="J112" s="17">
        <v>10000</v>
      </c>
      <c r="K112" s="62">
        <f t="shared" si="20"/>
        <v>100</v>
      </c>
      <c r="L112" s="63">
        <f t="shared" si="21"/>
        <v>200</v>
      </c>
      <c r="M112" s="12" t="s">
        <v>32</v>
      </c>
      <c r="N112" s="64">
        <f t="shared" si="22"/>
        <v>100</v>
      </c>
      <c r="O112" s="65">
        <f t="shared" si="23"/>
        <v>200</v>
      </c>
      <c r="P112" s="14" t="s">
        <v>13</v>
      </c>
      <c r="Q112" s="66">
        <f t="shared" si="24"/>
        <v>70</v>
      </c>
      <c r="R112" s="67">
        <f t="shared" si="25"/>
        <v>140</v>
      </c>
      <c r="S112" s="15" t="s">
        <v>30</v>
      </c>
      <c r="T112" s="51">
        <f t="shared" si="26"/>
        <v>100</v>
      </c>
      <c r="U112" s="52">
        <f t="shared" si="27"/>
        <v>100</v>
      </c>
      <c r="V112" s="20">
        <v>20</v>
      </c>
      <c r="W112" s="53">
        <f t="shared" si="28"/>
        <v>100</v>
      </c>
      <c r="X112" s="54">
        <f t="shared" si="29"/>
        <v>100</v>
      </c>
      <c r="Y112" s="16" t="s">
        <v>37</v>
      </c>
      <c r="Z112" s="55">
        <f t="shared" si="30"/>
        <v>0</v>
      </c>
      <c r="AA112" s="56">
        <f t="shared" si="33"/>
        <v>0</v>
      </c>
      <c r="AB112" s="57">
        <v>1000</v>
      </c>
      <c r="AC112" s="182">
        <f t="shared" si="35"/>
        <v>940</v>
      </c>
      <c r="AD112" s="21" t="str">
        <f ca="1">اهواز!AD112</f>
        <v>901-950</v>
      </c>
      <c r="AE112" s="216" t="str">
        <f t="shared" ca="1" si="32"/>
        <v>ب-یک</v>
      </c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</row>
    <row r="113" spans="1:47" ht="24.95" customHeight="1" x14ac:dyDescent="0.25">
      <c r="A113" s="147">
        <f t="shared" si="34"/>
        <v>110</v>
      </c>
      <c r="B113" s="153" t="s">
        <v>65</v>
      </c>
      <c r="C113" s="153" t="s">
        <v>1406</v>
      </c>
      <c r="D113" s="153" t="s">
        <v>1407</v>
      </c>
      <c r="E113" s="153">
        <v>4072409235</v>
      </c>
      <c r="F113" s="153" t="s">
        <v>1408</v>
      </c>
      <c r="G113" s="13" t="s">
        <v>28</v>
      </c>
      <c r="H113" s="60">
        <f t="shared" si="18"/>
        <v>35</v>
      </c>
      <c r="I113" s="61">
        <f t="shared" si="19"/>
        <v>70</v>
      </c>
      <c r="J113" s="17">
        <v>3000</v>
      </c>
      <c r="K113" s="62">
        <f t="shared" si="20"/>
        <v>30</v>
      </c>
      <c r="L113" s="63">
        <f t="shared" si="21"/>
        <v>60</v>
      </c>
      <c r="M113" s="12" t="s">
        <v>31</v>
      </c>
      <c r="N113" s="64">
        <f t="shared" si="22"/>
        <v>70</v>
      </c>
      <c r="O113" s="65">
        <f t="shared" si="23"/>
        <v>140</v>
      </c>
      <c r="P113" s="14" t="s">
        <v>12</v>
      </c>
      <c r="Q113" s="66">
        <f t="shared" si="24"/>
        <v>100</v>
      </c>
      <c r="R113" s="67">
        <f t="shared" si="25"/>
        <v>200</v>
      </c>
      <c r="S113" s="15" t="s">
        <v>30</v>
      </c>
      <c r="T113" s="51">
        <f t="shared" si="26"/>
        <v>100</v>
      </c>
      <c r="U113" s="52">
        <f t="shared" si="27"/>
        <v>100</v>
      </c>
      <c r="V113" s="20">
        <v>8</v>
      </c>
      <c r="W113" s="53">
        <f t="shared" si="28"/>
        <v>40</v>
      </c>
      <c r="X113" s="54">
        <f t="shared" si="29"/>
        <v>40</v>
      </c>
      <c r="Y113" s="16" t="s">
        <v>37</v>
      </c>
      <c r="Z113" s="55">
        <f t="shared" si="30"/>
        <v>0</v>
      </c>
      <c r="AA113" s="56">
        <f t="shared" si="33"/>
        <v>0</v>
      </c>
      <c r="AB113" s="57">
        <v>1000</v>
      </c>
      <c r="AC113" s="182">
        <f t="shared" si="35"/>
        <v>610</v>
      </c>
      <c r="AD113" s="21" t="str">
        <f ca="1">اهواز!AD113</f>
        <v>601-650</v>
      </c>
      <c r="AE113" s="216" t="str">
        <f t="shared" ca="1" si="32"/>
        <v>ب-سوم</v>
      </c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</row>
    <row r="114" spans="1:47" ht="24.95" customHeight="1" x14ac:dyDescent="0.25">
      <c r="A114" s="147">
        <f t="shared" si="34"/>
        <v>111</v>
      </c>
      <c r="B114" s="153" t="s">
        <v>65</v>
      </c>
      <c r="C114" s="153" t="s">
        <v>1409</v>
      </c>
      <c r="D114" s="153" t="s">
        <v>1410</v>
      </c>
      <c r="E114" s="153">
        <v>1970961155</v>
      </c>
      <c r="F114" s="153" t="s">
        <v>1411</v>
      </c>
      <c r="G114" s="13" t="s">
        <v>29</v>
      </c>
      <c r="H114" s="60">
        <f t="shared" si="18"/>
        <v>50</v>
      </c>
      <c r="I114" s="61">
        <f t="shared" si="19"/>
        <v>100</v>
      </c>
      <c r="J114" s="17">
        <v>10000</v>
      </c>
      <c r="K114" s="62">
        <f t="shared" si="20"/>
        <v>100</v>
      </c>
      <c r="L114" s="63">
        <f t="shared" si="21"/>
        <v>200</v>
      </c>
      <c r="M114" s="12" t="s">
        <v>31</v>
      </c>
      <c r="N114" s="64">
        <f t="shared" si="22"/>
        <v>70</v>
      </c>
      <c r="O114" s="65">
        <f t="shared" si="23"/>
        <v>140</v>
      </c>
      <c r="P114" s="14" t="s">
        <v>14</v>
      </c>
      <c r="Q114" s="66">
        <f t="shared" si="24"/>
        <v>50</v>
      </c>
      <c r="R114" s="67">
        <f t="shared" si="25"/>
        <v>100</v>
      </c>
      <c r="S114" s="15" t="s">
        <v>29</v>
      </c>
      <c r="T114" s="51">
        <f t="shared" si="26"/>
        <v>50</v>
      </c>
      <c r="U114" s="52">
        <f t="shared" si="27"/>
        <v>50</v>
      </c>
      <c r="V114" s="20">
        <v>8</v>
      </c>
      <c r="W114" s="53">
        <f t="shared" si="28"/>
        <v>40</v>
      </c>
      <c r="X114" s="54">
        <f t="shared" si="29"/>
        <v>40</v>
      </c>
      <c r="Y114" s="16" t="s">
        <v>37</v>
      </c>
      <c r="Z114" s="55">
        <f t="shared" si="30"/>
        <v>0</v>
      </c>
      <c r="AA114" s="56">
        <f t="shared" si="33"/>
        <v>0</v>
      </c>
      <c r="AB114" s="57">
        <v>1000</v>
      </c>
      <c r="AC114" s="182">
        <f t="shared" si="35"/>
        <v>630</v>
      </c>
      <c r="AD114" s="21" t="str">
        <f ca="1">اهواز!AD114</f>
        <v>601-650</v>
      </c>
      <c r="AE114" s="216" t="str">
        <f t="shared" ca="1" si="32"/>
        <v>ب-سوم</v>
      </c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</row>
    <row r="115" spans="1:47" ht="24.95" customHeight="1" x14ac:dyDescent="0.25">
      <c r="A115" s="147">
        <f t="shared" si="34"/>
        <v>112</v>
      </c>
      <c r="B115" s="153" t="s">
        <v>65</v>
      </c>
      <c r="C115" s="153" t="s">
        <v>1412</v>
      </c>
      <c r="D115" s="153" t="s">
        <v>1412</v>
      </c>
      <c r="E115" s="153">
        <v>1755982021</v>
      </c>
      <c r="F115" s="153" t="s">
        <v>1411</v>
      </c>
      <c r="G115" s="13" t="s">
        <v>29</v>
      </c>
      <c r="H115" s="60">
        <f t="shared" si="18"/>
        <v>50</v>
      </c>
      <c r="I115" s="61">
        <f t="shared" si="19"/>
        <v>100</v>
      </c>
      <c r="J115" s="17">
        <v>5000</v>
      </c>
      <c r="K115" s="62">
        <f t="shared" si="20"/>
        <v>50</v>
      </c>
      <c r="L115" s="63">
        <f t="shared" si="21"/>
        <v>100</v>
      </c>
      <c r="M115" s="12" t="s">
        <v>31</v>
      </c>
      <c r="N115" s="64">
        <f t="shared" si="22"/>
        <v>70</v>
      </c>
      <c r="O115" s="65">
        <f t="shared" si="23"/>
        <v>140</v>
      </c>
      <c r="P115" s="14" t="s">
        <v>13</v>
      </c>
      <c r="Q115" s="66">
        <f t="shared" si="24"/>
        <v>70</v>
      </c>
      <c r="R115" s="67">
        <f t="shared" si="25"/>
        <v>140</v>
      </c>
      <c r="S115" s="15" t="s">
        <v>31</v>
      </c>
      <c r="T115" s="51">
        <f t="shared" si="26"/>
        <v>70</v>
      </c>
      <c r="U115" s="52">
        <f t="shared" si="27"/>
        <v>70</v>
      </c>
      <c r="V115" s="20">
        <v>3</v>
      </c>
      <c r="W115" s="53">
        <f t="shared" si="28"/>
        <v>15</v>
      </c>
      <c r="X115" s="54">
        <f t="shared" si="29"/>
        <v>15</v>
      </c>
      <c r="Y115" s="16" t="s">
        <v>37</v>
      </c>
      <c r="Z115" s="55">
        <f t="shared" si="30"/>
        <v>0</v>
      </c>
      <c r="AA115" s="56">
        <f t="shared" si="33"/>
        <v>0</v>
      </c>
      <c r="AB115" s="57">
        <v>1000</v>
      </c>
      <c r="AC115" s="182">
        <f t="shared" si="35"/>
        <v>565</v>
      </c>
      <c r="AD115" s="21" t="str">
        <f ca="1">اهواز!AD115</f>
        <v>551-600</v>
      </c>
      <c r="AE115" s="216" t="str">
        <f t="shared" ca="1" si="32"/>
        <v>ج-سوم</v>
      </c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</row>
    <row r="116" spans="1:47" ht="24.95" customHeight="1" x14ac:dyDescent="0.25">
      <c r="A116" s="147">
        <f t="shared" si="34"/>
        <v>113</v>
      </c>
      <c r="B116" s="153" t="s">
        <v>65</v>
      </c>
      <c r="C116" s="153" t="s">
        <v>1413</v>
      </c>
      <c r="D116" s="153" t="s">
        <v>1414</v>
      </c>
      <c r="E116" s="153">
        <v>1740803124</v>
      </c>
      <c r="F116" s="153" t="s">
        <v>1415</v>
      </c>
      <c r="G116" s="13" t="s">
        <v>29</v>
      </c>
      <c r="H116" s="60">
        <f t="shared" si="18"/>
        <v>50</v>
      </c>
      <c r="I116" s="61">
        <f t="shared" si="19"/>
        <v>100</v>
      </c>
      <c r="J116" s="17">
        <v>2000</v>
      </c>
      <c r="K116" s="62">
        <f t="shared" si="20"/>
        <v>20</v>
      </c>
      <c r="L116" s="63">
        <f t="shared" si="21"/>
        <v>40</v>
      </c>
      <c r="M116" s="12" t="s">
        <v>32</v>
      </c>
      <c r="N116" s="64">
        <f t="shared" si="22"/>
        <v>100</v>
      </c>
      <c r="O116" s="65">
        <f t="shared" si="23"/>
        <v>200</v>
      </c>
      <c r="P116" s="14" t="s">
        <v>13</v>
      </c>
      <c r="Q116" s="66">
        <f t="shared" si="24"/>
        <v>70</v>
      </c>
      <c r="R116" s="67">
        <f t="shared" si="25"/>
        <v>140</v>
      </c>
      <c r="S116" s="15" t="s">
        <v>31</v>
      </c>
      <c r="T116" s="51">
        <f t="shared" si="26"/>
        <v>70</v>
      </c>
      <c r="U116" s="52">
        <f t="shared" si="27"/>
        <v>70</v>
      </c>
      <c r="V116" s="20">
        <v>3</v>
      </c>
      <c r="W116" s="53">
        <f t="shared" si="28"/>
        <v>15</v>
      </c>
      <c r="X116" s="54">
        <f t="shared" si="29"/>
        <v>15</v>
      </c>
      <c r="Y116" s="16" t="s">
        <v>37</v>
      </c>
      <c r="Z116" s="55">
        <f t="shared" si="30"/>
        <v>0</v>
      </c>
      <c r="AA116" s="56">
        <f t="shared" si="33"/>
        <v>0</v>
      </c>
      <c r="AB116" s="57">
        <v>1000</v>
      </c>
      <c r="AC116" s="182">
        <f t="shared" si="35"/>
        <v>565</v>
      </c>
      <c r="AD116" s="21" t="str">
        <f ca="1">اهواز!AD116</f>
        <v>551-600</v>
      </c>
      <c r="AE116" s="216" t="str">
        <f t="shared" ca="1" si="32"/>
        <v>ج-سوم</v>
      </c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</row>
    <row r="117" spans="1:47" ht="24.95" customHeight="1" x14ac:dyDescent="0.25">
      <c r="A117" s="147">
        <f t="shared" si="34"/>
        <v>114</v>
      </c>
      <c r="B117" s="153" t="s">
        <v>65</v>
      </c>
      <c r="C117" s="153" t="s">
        <v>1416</v>
      </c>
      <c r="D117" s="153" t="s">
        <v>1416</v>
      </c>
      <c r="E117" s="153">
        <v>1756924724</v>
      </c>
      <c r="F117" s="153" t="s">
        <v>1415</v>
      </c>
      <c r="G117" s="13" t="s">
        <v>28</v>
      </c>
      <c r="H117" s="60">
        <f t="shared" si="18"/>
        <v>35</v>
      </c>
      <c r="I117" s="61">
        <f t="shared" si="19"/>
        <v>70</v>
      </c>
      <c r="J117" s="17">
        <v>1000</v>
      </c>
      <c r="K117" s="62">
        <f t="shared" si="20"/>
        <v>10</v>
      </c>
      <c r="L117" s="63">
        <f t="shared" si="21"/>
        <v>20</v>
      </c>
      <c r="M117" s="12" t="s">
        <v>31</v>
      </c>
      <c r="N117" s="64">
        <f t="shared" si="22"/>
        <v>70</v>
      </c>
      <c r="O117" s="65">
        <f t="shared" si="23"/>
        <v>140</v>
      </c>
      <c r="P117" s="14" t="s">
        <v>14</v>
      </c>
      <c r="Q117" s="66">
        <f t="shared" si="24"/>
        <v>50</v>
      </c>
      <c r="R117" s="67">
        <f t="shared" si="25"/>
        <v>100</v>
      </c>
      <c r="S117" s="15" t="s">
        <v>28</v>
      </c>
      <c r="T117" s="51">
        <f t="shared" si="26"/>
        <v>35</v>
      </c>
      <c r="U117" s="52">
        <f t="shared" si="27"/>
        <v>35</v>
      </c>
      <c r="V117" s="20">
        <v>3</v>
      </c>
      <c r="W117" s="53">
        <f t="shared" si="28"/>
        <v>15</v>
      </c>
      <c r="X117" s="54">
        <f t="shared" si="29"/>
        <v>15</v>
      </c>
      <c r="Y117" s="16" t="s">
        <v>37</v>
      </c>
      <c r="Z117" s="55">
        <f t="shared" si="30"/>
        <v>0</v>
      </c>
      <c r="AA117" s="56">
        <f t="shared" si="33"/>
        <v>0</v>
      </c>
      <c r="AB117" s="57">
        <v>1000</v>
      </c>
      <c r="AC117" s="182">
        <f t="shared" si="35"/>
        <v>380</v>
      </c>
      <c r="AD117" s="21" t="str">
        <f ca="1">اهواز!AD117</f>
        <v>0-400</v>
      </c>
      <c r="AE117" s="216" t="str">
        <f t="shared" ca="1" si="32"/>
        <v>بدون درجه</v>
      </c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</row>
    <row r="118" spans="1:47" ht="24.95" customHeight="1" x14ac:dyDescent="0.25">
      <c r="A118" s="147">
        <f t="shared" si="34"/>
        <v>115</v>
      </c>
      <c r="B118" s="153" t="s">
        <v>65</v>
      </c>
      <c r="C118" s="153" t="s">
        <v>1417</v>
      </c>
      <c r="D118" s="153" t="s">
        <v>1418</v>
      </c>
      <c r="E118" s="153">
        <v>1910148997</v>
      </c>
      <c r="F118" s="153" t="s">
        <v>1419</v>
      </c>
      <c r="G118" s="13" t="s">
        <v>29</v>
      </c>
      <c r="H118" s="60">
        <f t="shared" si="18"/>
        <v>50</v>
      </c>
      <c r="I118" s="61">
        <f t="shared" si="19"/>
        <v>100</v>
      </c>
      <c r="J118" s="17">
        <v>2000</v>
      </c>
      <c r="K118" s="62">
        <f t="shared" si="20"/>
        <v>20</v>
      </c>
      <c r="L118" s="63">
        <f t="shared" si="21"/>
        <v>40</v>
      </c>
      <c r="M118" s="12" t="s">
        <v>31</v>
      </c>
      <c r="N118" s="64">
        <f t="shared" si="22"/>
        <v>70</v>
      </c>
      <c r="O118" s="65">
        <f t="shared" si="23"/>
        <v>140</v>
      </c>
      <c r="P118" s="14" t="s">
        <v>14</v>
      </c>
      <c r="Q118" s="66">
        <f t="shared" si="24"/>
        <v>50</v>
      </c>
      <c r="R118" s="67">
        <f t="shared" si="25"/>
        <v>100</v>
      </c>
      <c r="S118" s="15" t="s">
        <v>29</v>
      </c>
      <c r="T118" s="51">
        <f t="shared" si="26"/>
        <v>50</v>
      </c>
      <c r="U118" s="52">
        <f t="shared" si="27"/>
        <v>50</v>
      </c>
      <c r="V118" s="20">
        <v>3</v>
      </c>
      <c r="W118" s="53">
        <f t="shared" si="28"/>
        <v>15</v>
      </c>
      <c r="X118" s="54">
        <f t="shared" si="29"/>
        <v>15</v>
      </c>
      <c r="Y118" s="16" t="s">
        <v>37</v>
      </c>
      <c r="Z118" s="55">
        <f t="shared" si="30"/>
        <v>0</v>
      </c>
      <c r="AA118" s="56">
        <f t="shared" si="33"/>
        <v>0</v>
      </c>
      <c r="AB118" s="57">
        <v>1000</v>
      </c>
      <c r="AC118" s="182">
        <f t="shared" si="35"/>
        <v>445</v>
      </c>
      <c r="AD118" s="21" t="str">
        <f ca="1">اهواز!AD118</f>
        <v>401-450</v>
      </c>
      <c r="AE118" s="216" t="str">
        <f t="shared" ca="1" si="32"/>
        <v>ج-چهارم</v>
      </c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</row>
    <row r="119" spans="1:47" ht="24.95" customHeight="1" x14ac:dyDescent="0.25">
      <c r="A119" s="147">
        <f t="shared" si="34"/>
        <v>116</v>
      </c>
      <c r="B119" s="153" t="s">
        <v>1420</v>
      </c>
      <c r="C119" s="153" t="s">
        <v>1421</v>
      </c>
      <c r="D119" s="153" t="s">
        <v>1421</v>
      </c>
      <c r="E119" s="153">
        <v>1842242556</v>
      </c>
      <c r="F119" s="153" t="s">
        <v>1422</v>
      </c>
      <c r="G119" s="13" t="s">
        <v>28</v>
      </c>
      <c r="H119" s="60">
        <f t="shared" si="18"/>
        <v>35</v>
      </c>
      <c r="I119" s="61">
        <f t="shared" si="19"/>
        <v>70</v>
      </c>
      <c r="J119" s="17">
        <v>1000</v>
      </c>
      <c r="K119" s="62">
        <f t="shared" si="20"/>
        <v>10</v>
      </c>
      <c r="L119" s="63">
        <f t="shared" si="21"/>
        <v>20</v>
      </c>
      <c r="M119" s="12" t="s">
        <v>31</v>
      </c>
      <c r="N119" s="64">
        <f t="shared" si="22"/>
        <v>70</v>
      </c>
      <c r="O119" s="65">
        <f t="shared" si="23"/>
        <v>140</v>
      </c>
      <c r="P119" s="14" t="s">
        <v>14</v>
      </c>
      <c r="Q119" s="66">
        <f t="shared" si="24"/>
        <v>50</v>
      </c>
      <c r="R119" s="67">
        <f t="shared" si="25"/>
        <v>100</v>
      </c>
      <c r="S119" s="15" t="s">
        <v>29</v>
      </c>
      <c r="T119" s="51">
        <f t="shared" si="26"/>
        <v>50</v>
      </c>
      <c r="U119" s="52">
        <f t="shared" si="27"/>
        <v>50</v>
      </c>
      <c r="V119" s="20">
        <v>3</v>
      </c>
      <c r="W119" s="53">
        <f t="shared" si="28"/>
        <v>15</v>
      </c>
      <c r="X119" s="54">
        <f t="shared" si="29"/>
        <v>15</v>
      </c>
      <c r="Y119" s="16" t="s">
        <v>37</v>
      </c>
      <c r="Z119" s="55">
        <f t="shared" si="30"/>
        <v>0</v>
      </c>
      <c r="AA119" s="56">
        <f t="shared" si="33"/>
        <v>0</v>
      </c>
      <c r="AB119" s="57">
        <v>1000</v>
      </c>
      <c r="AC119" s="182">
        <f t="shared" si="35"/>
        <v>395</v>
      </c>
      <c r="AD119" s="21" t="str">
        <f ca="1">اهواز!AD119</f>
        <v>0-400</v>
      </c>
      <c r="AE119" s="216" t="str">
        <f t="shared" ca="1" si="32"/>
        <v>بدون درجه</v>
      </c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</row>
    <row r="120" spans="1:47" ht="24.95" customHeight="1" x14ac:dyDescent="0.25">
      <c r="A120" s="147">
        <f t="shared" si="34"/>
        <v>117</v>
      </c>
      <c r="B120" s="153" t="s">
        <v>65</v>
      </c>
      <c r="C120" s="153" t="s">
        <v>1423</v>
      </c>
      <c r="D120" s="153" t="s">
        <v>1424</v>
      </c>
      <c r="E120" s="153">
        <v>5110698971</v>
      </c>
      <c r="F120" s="153" t="s">
        <v>1425</v>
      </c>
      <c r="G120" s="13" t="s">
        <v>29</v>
      </c>
      <c r="H120" s="60">
        <f t="shared" si="18"/>
        <v>50</v>
      </c>
      <c r="I120" s="61">
        <f t="shared" si="19"/>
        <v>100</v>
      </c>
      <c r="J120" s="17">
        <v>4000</v>
      </c>
      <c r="K120" s="62">
        <f t="shared" si="20"/>
        <v>40</v>
      </c>
      <c r="L120" s="63">
        <f t="shared" si="21"/>
        <v>80</v>
      </c>
      <c r="M120" s="12" t="s">
        <v>31</v>
      </c>
      <c r="N120" s="64">
        <f t="shared" si="22"/>
        <v>70</v>
      </c>
      <c r="O120" s="65">
        <f t="shared" si="23"/>
        <v>140</v>
      </c>
      <c r="P120" s="14" t="s">
        <v>14</v>
      </c>
      <c r="Q120" s="66">
        <f t="shared" si="24"/>
        <v>50</v>
      </c>
      <c r="R120" s="67">
        <f t="shared" si="25"/>
        <v>100</v>
      </c>
      <c r="S120" s="15" t="s">
        <v>29</v>
      </c>
      <c r="T120" s="51">
        <f t="shared" si="26"/>
        <v>50</v>
      </c>
      <c r="U120" s="52">
        <f t="shared" si="27"/>
        <v>50</v>
      </c>
      <c r="V120" s="20">
        <v>3</v>
      </c>
      <c r="W120" s="53">
        <f t="shared" si="28"/>
        <v>15</v>
      </c>
      <c r="X120" s="54">
        <f t="shared" si="29"/>
        <v>15</v>
      </c>
      <c r="Y120" s="16" t="s">
        <v>37</v>
      </c>
      <c r="Z120" s="55">
        <f t="shared" si="30"/>
        <v>0</v>
      </c>
      <c r="AA120" s="56">
        <f t="shared" si="33"/>
        <v>0</v>
      </c>
      <c r="AB120" s="57">
        <v>1000</v>
      </c>
      <c r="AC120" s="182">
        <f t="shared" si="35"/>
        <v>485</v>
      </c>
      <c r="AD120" s="21" t="str">
        <f ca="1">اهواز!AD120</f>
        <v>401-450</v>
      </c>
      <c r="AE120" s="216" t="str">
        <f t="shared" ca="1" si="32"/>
        <v>ج-چهارم</v>
      </c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</row>
    <row r="121" spans="1:47" ht="24.95" customHeight="1" x14ac:dyDescent="0.25">
      <c r="A121" s="147">
        <f t="shared" si="34"/>
        <v>118</v>
      </c>
      <c r="B121" s="153" t="s">
        <v>65</v>
      </c>
      <c r="C121" s="153" t="s">
        <v>1426</v>
      </c>
      <c r="D121" s="153" t="s">
        <v>1427</v>
      </c>
      <c r="E121" s="153">
        <v>1755412861</v>
      </c>
      <c r="F121" s="153" t="s">
        <v>1428</v>
      </c>
      <c r="G121" s="13" t="s">
        <v>29</v>
      </c>
      <c r="H121" s="60">
        <f t="shared" si="18"/>
        <v>50</v>
      </c>
      <c r="I121" s="61">
        <f t="shared" si="19"/>
        <v>100</v>
      </c>
      <c r="J121" s="17">
        <v>2000</v>
      </c>
      <c r="K121" s="62">
        <f t="shared" si="20"/>
        <v>20</v>
      </c>
      <c r="L121" s="63">
        <f t="shared" si="21"/>
        <v>40</v>
      </c>
      <c r="M121" s="12" t="s">
        <v>32</v>
      </c>
      <c r="N121" s="64">
        <f t="shared" si="22"/>
        <v>100</v>
      </c>
      <c r="O121" s="65">
        <f t="shared" si="23"/>
        <v>200</v>
      </c>
      <c r="P121" s="14" t="s">
        <v>13</v>
      </c>
      <c r="Q121" s="66">
        <f t="shared" si="24"/>
        <v>70</v>
      </c>
      <c r="R121" s="67">
        <f t="shared" si="25"/>
        <v>140</v>
      </c>
      <c r="S121" s="15" t="s">
        <v>31</v>
      </c>
      <c r="T121" s="51">
        <f t="shared" si="26"/>
        <v>70</v>
      </c>
      <c r="U121" s="52">
        <f t="shared" si="27"/>
        <v>70</v>
      </c>
      <c r="V121" s="20">
        <v>4</v>
      </c>
      <c r="W121" s="53">
        <f t="shared" si="28"/>
        <v>20</v>
      </c>
      <c r="X121" s="54">
        <f t="shared" si="29"/>
        <v>20</v>
      </c>
      <c r="Y121" s="16" t="s">
        <v>37</v>
      </c>
      <c r="Z121" s="55">
        <f t="shared" si="30"/>
        <v>0</v>
      </c>
      <c r="AA121" s="56">
        <f t="shared" si="33"/>
        <v>0</v>
      </c>
      <c r="AB121" s="57">
        <v>1000</v>
      </c>
      <c r="AC121" s="182">
        <f t="shared" si="35"/>
        <v>570</v>
      </c>
      <c r="AD121" s="21" t="str">
        <f ca="1">اهواز!AD121</f>
        <v>551-600</v>
      </c>
      <c r="AE121" s="216" t="str">
        <f t="shared" ca="1" si="32"/>
        <v>ج-سوم</v>
      </c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</row>
    <row r="122" spans="1:47" ht="24.95" customHeight="1" x14ac:dyDescent="0.25">
      <c r="A122" s="147">
        <f t="shared" si="34"/>
        <v>119</v>
      </c>
      <c r="B122" s="153" t="s">
        <v>65</v>
      </c>
      <c r="C122" s="153" t="s">
        <v>1429</v>
      </c>
      <c r="D122" s="153" t="s">
        <v>1430</v>
      </c>
      <c r="E122" s="153">
        <v>6639962837</v>
      </c>
      <c r="F122" s="153" t="s">
        <v>1431</v>
      </c>
      <c r="G122" s="13" t="s">
        <v>31</v>
      </c>
      <c r="H122" s="60">
        <f t="shared" si="18"/>
        <v>70</v>
      </c>
      <c r="I122" s="61">
        <f t="shared" si="19"/>
        <v>140</v>
      </c>
      <c r="J122" s="17">
        <v>10000</v>
      </c>
      <c r="K122" s="62">
        <f t="shared" si="20"/>
        <v>100</v>
      </c>
      <c r="L122" s="63">
        <f t="shared" si="21"/>
        <v>200</v>
      </c>
      <c r="M122" s="12" t="s">
        <v>32</v>
      </c>
      <c r="N122" s="64">
        <f t="shared" si="22"/>
        <v>100</v>
      </c>
      <c r="O122" s="65">
        <f t="shared" si="23"/>
        <v>200</v>
      </c>
      <c r="P122" s="14" t="s">
        <v>14</v>
      </c>
      <c r="Q122" s="66">
        <f t="shared" si="24"/>
        <v>50</v>
      </c>
      <c r="R122" s="67">
        <f t="shared" si="25"/>
        <v>100</v>
      </c>
      <c r="S122" s="15" t="s">
        <v>31</v>
      </c>
      <c r="T122" s="51">
        <f t="shared" si="26"/>
        <v>70</v>
      </c>
      <c r="U122" s="52">
        <f t="shared" si="27"/>
        <v>70</v>
      </c>
      <c r="V122" s="20">
        <v>1</v>
      </c>
      <c r="W122" s="53">
        <f t="shared" si="28"/>
        <v>5</v>
      </c>
      <c r="X122" s="54">
        <f t="shared" si="29"/>
        <v>5</v>
      </c>
      <c r="Y122" s="16" t="s">
        <v>37</v>
      </c>
      <c r="Z122" s="55">
        <f t="shared" si="30"/>
        <v>0</v>
      </c>
      <c r="AA122" s="56">
        <f t="shared" si="33"/>
        <v>0</v>
      </c>
      <c r="AB122" s="57">
        <v>1000</v>
      </c>
      <c r="AC122" s="182">
        <f t="shared" si="35"/>
        <v>715</v>
      </c>
      <c r="AD122" s="21" t="str">
        <f ca="1">اهواز!AD122</f>
        <v>701-750</v>
      </c>
      <c r="AE122" s="216" t="str">
        <f t="shared" ca="1" si="32"/>
        <v>ج-دو</v>
      </c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</row>
    <row r="123" spans="1:47" ht="24.95" customHeight="1" x14ac:dyDescent="0.25">
      <c r="A123" s="147">
        <f t="shared" si="34"/>
        <v>120</v>
      </c>
      <c r="B123" s="153" t="s">
        <v>65</v>
      </c>
      <c r="C123" s="153" t="s">
        <v>1432</v>
      </c>
      <c r="D123" s="153" t="s">
        <v>1433</v>
      </c>
      <c r="E123" s="153">
        <v>1960384805</v>
      </c>
      <c r="F123" s="153" t="s">
        <v>1434</v>
      </c>
      <c r="G123" s="13" t="s">
        <v>32</v>
      </c>
      <c r="H123" s="60">
        <f t="shared" si="18"/>
        <v>100</v>
      </c>
      <c r="I123" s="61">
        <f t="shared" si="19"/>
        <v>200</v>
      </c>
      <c r="J123" s="17">
        <v>10000</v>
      </c>
      <c r="K123" s="62">
        <f t="shared" si="20"/>
        <v>100</v>
      </c>
      <c r="L123" s="63">
        <f t="shared" si="21"/>
        <v>200</v>
      </c>
      <c r="M123" s="12" t="s">
        <v>32</v>
      </c>
      <c r="N123" s="64">
        <f t="shared" si="22"/>
        <v>100</v>
      </c>
      <c r="O123" s="65">
        <f t="shared" si="23"/>
        <v>200</v>
      </c>
      <c r="P123" s="14" t="s">
        <v>13</v>
      </c>
      <c r="Q123" s="66">
        <f t="shared" si="24"/>
        <v>70</v>
      </c>
      <c r="R123" s="67">
        <f t="shared" si="25"/>
        <v>140</v>
      </c>
      <c r="S123" s="15" t="s">
        <v>31</v>
      </c>
      <c r="T123" s="51">
        <f t="shared" si="26"/>
        <v>70</v>
      </c>
      <c r="U123" s="52">
        <f t="shared" si="27"/>
        <v>70</v>
      </c>
      <c r="V123" s="20">
        <v>1</v>
      </c>
      <c r="W123" s="53">
        <f t="shared" si="28"/>
        <v>5</v>
      </c>
      <c r="X123" s="54">
        <f t="shared" si="29"/>
        <v>5</v>
      </c>
      <c r="Y123" s="16" t="s">
        <v>37</v>
      </c>
      <c r="Z123" s="55">
        <f t="shared" si="30"/>
        <v>0</v>
      </c>
      <c r="AA123" s="56">
        <f t="shared" si="33"/>
        <v>0</v>
      </c>
      <c r="AB123" s="57">
        <v>1000</v>
      </c>
      <c r="AC123" s="182">
        <f t="shared" si="35"/>
        <v>815</v>
      </c>
      <c r="AD123" s="21" t="str">
        <f ca="1">اهواز!AD123</f>
        <v>801-850</v>
      </c>
      <c r="AE123" s="216" t="str">
        <f t="shared" ca="1" si="32"/>
        <v>الف-دو</v>
      </c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</row>
    <row r="124" spans="1:47" ht="24.95" customHeight="1" x14ac:dyDescent="0.25">
      <c r="A124" s="147">
        <f t="shared" si="34"/>
        <v>121</v>
      </c>
      <c r="B124" s="153" t="s">
        <v>65</v>
      </c>
      <c r="C124" s="153" t="s">
        <v>1435</v>
      </c>
      <c r="D124" s="153" t="s">
        <v>1436</v>
      </c>
      <c r="E124" s="153">
        <v>1753728509</v>
      </c>
      <c r="F124" s="153" t="s">
        <v>1437</v>
      </c>
      <c r="G124" s="13" t="s">
        <v>32</v>
      </c>
      <c r="H124" s="60">
        <f t="shared" si="18"/>
        <v>100</v>
      </c>
      <c r="I124" s="61">
        <f t="shared" si="19"/>
        <v>200</v>
      </c>
      <c r="J124" s="17">
        <v>10000</v>
      </c>
      <c r="K124" s="62">
        <f t="shared" si="20"/>
        <v>100</v>
      </c>
      <c r="L124" s="63">
        <f t="shared" si="21"/>
        <v>200</v>
      </c>
      <c r="M124" s="12" t="s">
        <v>32</v>
      </c>
      <c r="N124" s="64">
        <f t="shared" si="22"/>
        <v>100</v>
      </c>
      <c r="O124" s="65">
        <f t="shared" si="23"/>
        <v>200</v>
      </c>
      <c r="P124" s="14" t="s">
        <v>12</v>
      </c>
      <c r="Q124" s="66">
        <f t="shared" si="24"/>
        <v>100</v>
      </c>
      <c r="R124" s="67">
        <f t="shared" si="25"/>
        <v>200</v>
      </c>
      <c r="S124" s="15" t="s">
        <v>30</v>
      </c>
      <c r="T124" s="51">
        <f t="shared" si="26"/>
        <v>100</v>
      </c>
      <c r="U124" s="52">
        <f t="shared" si="27"/>
        <v>100</v>
      </c>
      <c r="V124" s="20">
        <v>20</v>
      </c>
      <c r="W124" s="53">
        <f t="shared" si="28"/>
        <v>100</v>
      </c>
      <c r="X124" s="54">
        <f t="shared" si="29"/>
        <v>100</v>
      </c>
      <c r="Y124" s="16" t="s">
        <v>37</v>
      </c>
      <c r="Z124" s="55">
        <f t="shared" si="30"/>
        <v>0</v>
      </c>
      <c r="AA124" s="56">
        <f t="shared" si="33"/>
        <v>0</v>
      </c>
      <c r="AB124" s="57">
        <v>1000</v>
      </c>
      <c r="AC124" s="182">
        <f t="shared" si="35"/>
        <v>1000</v>
      </c>
      <c r="AD124" s="21" t="str">
        <f ca="1">اهواز!AD124</f>
        <v>951-1000</v>
      </c>
      <c r="AE124" s="216" t="str">
        <f t="shared" ca="1" si="32"/>
        <v>الف-یک</v>
      </c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</row>
    <row r="125" spans="1:47" ht="24.95" customHeight="1" x14ac:dyDescent="0.25">
      <c r="A125" s="147">
        <f t="shared" si="34"/>
        <v>122</v>
      </c>
      <c r="B125" s="153" t="s">
        <v>65</v>
      </c>
      <c r="C125" s="153" t="s">
        <v>1438</v>
      </c>
      <c r="D125" s="153" t="s">
        <v>1439</v>
      </c>
      <c r="E125" s="153">
        <v>1970227338</v>
      </c>
      <c r="F125" s="153" t="s">
        <v>1440</v>
      </c>
      <c r="G125" s="13" t="s">
        <v>32</v>
      </c>
      <c r="H125" s="60">
        <f t="shared" si="18"/>
        <v>100</v>
      </c>
      <c r="I125" s="61">
        <f t="shared" si="19"/>
        <v>200</v>
      </c>
      <c r="J125" s="17">
        <v>10000</v>
      </c>
      <c r="K125" s="62">
        <f t="shared" si="20"/>
        <v>100</v>
      </c>
      <c r="L125" s="63">
        <f t="shared" si="21"/>
        <v>200</v>
      </c>
      <c r="M125" s="12" t="s">
        <v>32</v>
      </c>
      <c r="N125" s="64">
        <f t="shared" si="22"/>
        <v>100</v>
      </c>
      <c r="O125" s="65">
        <f t="shared" si="23"/>
        <v>200</v>
      </c>
      <c r="P125" s="14" t="s">
        <v>12</v>
      </c>
      <c r="Q125" s="66">
        <f t="shared" si="24"/>
        <v>100</v>
      </c>
      <c r="R125" s="67">
        <f t="shared" si="25"/>
        <v>200</v>
      </c>
      <c r="S125" s="15" t="s">
        <v>30</v>
      </c>
      <c r="T125" s="51">
        <f t="shared" si="26"/>
        <v>100</v>
      </c>
      <c r="U125" s="52">
        <f t="shared" si="27"/>
        <v>100</v>
      </c>
      <c r="V125" s="20">
        <v>7</v>
      </c>
      <c r="W125" s="53">
        <f t="shared" si="28"/>
        <v>35</v>
      </c>
      <c r="X125" s="54">
        <f t="shared" si="29"/>
        <v>35</v>
      </c>
      <c r="Y125" s="16" t="s">
        <v>37</v>
      </c>
      <c r="Z125" s="55">
        <f t="shared" si="30"/>
        <v>0</v>
      </c>
      <c r="AA125" s="56">
        <f t="shared" si="33"/>
        <v>0</v>
      </c>
      <c r="AB125" s="57">
        <v>1000</v>
      </c>
      <c r="AC125" s="182">
        <f t="shared" si="35"/>
        <v>935</v>
      </c>
      <c r="AD125" s="21" t="str">
        <f ca="1">اهواز!AD125</f>
        <v>901-950</v>
      </c>
      <c r="AE125" s="216" t="str">
        <f t="shared" ca="1" si="32"/>
        <v>ب-یک</v>
      </c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</row>
    <row r="126" spans="1:47" ht="24.95" customHeight="1" x14ac:dyDescent="0.25">
      <c r="A126" s="147">
        <f t="shared" si="34"/>
        <v>123</v>
      </c>
      <c r="B126" s="153" t="s">
        <v>65</v>
      </c>
      <c r="C126" s="153" t="s">
        <v>1441</v>
      </c>
      <c r="D126" s="153" t="s">
        <v>1442</v>
      </c>
      <c r="E126" s="153">
        <v>1971863440</v>
      </c>
      <c r="F126" s="153" t="s">
        <v>1443</v>
      </c>
      <c r="G126" s="13" t="s">
        <v>32</v>
      </c>
      <c r="H126" s="60">
        <f t="shared" si="18"/>
        <v>100</v>
      </c>
      <c r="I126" s="61">
        <f t="shared" si="19"/>
        <v>200</v>
      </c>
      <c r="J126" s="17">
        <v>8000</v>
      </c>
      <c r="K126" s="62">
        <f t="shared" si="20"/>
        <v>80</v>
      </c>
      <c r="L126" s="63">
        <f t="shared" si="21"/>
        <v>160</v>
      </c>
      <c r="M126" s="12" t="s">
        <v>32</v>
      </c>
      <c r="N126" s="64">
        <f t="shared" si="22"/>
        <v>100</v>
      </c>
      <c r="O126" s="65">
        <f t="shared" si="23"/>
        <v>200</v>
      </c>
      <c r="P126" s="14">
        <v>0</v>
      </c>
      <c r="Q126" s="66">
        <f t="shared" si="24"/>
        <v>0</v>
      </c>
      <c r="R126" s="67">
        <f t="shared" si="25"/>
        <v>0</v>
      </c>
      <c r="S126" s="15" t="s">
        <v>28</v>
      </c>
      <c r="T126" s="51">
        <f t="shared" si="26"/>
        <v>35</v>
      </c>
      <c r="U126" s="52">
        <f t="shared" si="27"/>
        <v>35</v>
      </c>
      <c r="V126" s="20">
        <v>20</v>
      </c>
      <c r="W126" s="53">
        <f t="shared" si="28"/>
        <v>100</v>
      </c>
      <c r="X126" s="54">
        <f t="shared" si="29"/>
        <v>100</v>
      </c>
      <c r="Y126" s="16" t="s">
        <v>37</v>
      </c>
      <c r="Z126" s="55">
        <f t="shared" si="30"/>
        <v>0</v>
      </c>
      <c r="AA126" s="56">
        <f t="shared" si="33"/>
        <v>0</v>
      </c>
      <c r="AB126" s="57">
        <v>1000</v>
      </c>
      <c r="AC126" s="182">
        <f t="shared" si="35"/>
        <v>695</v>
      </c>
      <c r="AD126" s="21" t="str">
        <f ca="1">اهواز!AD126</f>
        <v>651-700</v>
      </c>
      <c r="AE126" s="216" t="str">
        <f t="shared" ca="1" si="32"/>
        <v>الف-سوم</v>
      </c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</row>
    <row r="127" spans="1:47" ht="24.95" customHeight="1" x14ac:dyDescent="0.25">
      <c r="A127" s="147">
        <f t="shared" si="34"/>
        <v>124</v>
      </c>
      <c r="B127" s="153" t="s">
        <v>65</v>
      </c>
      <c r="C127" s="153" t="s">
        <v>1444</v>
      </c>
      <c r="D127" s="153" t="s">
        <v>1445</v>
      </c>
      <c r="E127" s="153">
        <v>1751290492</v>
      </c>
      <c r="F127" s="153" t="s">
        <v>1446</v>
      </c>
      <c r="G127" s="13" t="s">
        <v>32</v>
      </c>
      <c r="H127" s="60">
        <f t="shared" si="18"/>
        <v>100</v>
      </c>
      <c r="I127" s="61">
        <f t="shared" si="19"/>
        <v>200</v>
      </c>
      <c r="J127" s="17">
        <v>1000</v>
      </c>
      <c r="K127" s="62">
        <f t="shared" si="20"/>
        <v>10</v>
      </c>
      <c r="L127" s="63">
        <f t="shared" si="21"/>
        <v>20</v>
      </c>
      <c r="M127" s="12" t="s">
        <v>32</v>
      </c>
      <c r="N127" s="64">
        <f t="shared" si="22"/>
        <v>100</v>
      </c>
      <c r="O127" s="65">
        <f t="shared" si="23"/>
        <v>200</v>
      </c>
      <c r="P127" s="14" t="s">
        <v>12</v>
      </c>
      <c r="Q127" s="66">
        <f t="shared" si="24"/>
        <v>100</v>
      </c>
      <c r="R127" s="67">
        <f t="shared" si="25"/>
        <v>200</v>
      </c>
      <c r="S127" s="15" t="s">
        <v>31</v>
      </c>
      <c r="T127" s="51">
        <f t="shared" si="26"/>
        <v>70</v>
      </c>
      <c r="U127" s="52">
        <f t="shared" si="27"/>
        <v>70</v>
      </c>
      <c r="V127" s="20">
        <v>20</v>
      </c>
      <c r="W127" s="53">
        <f t="shared" si="28"/>
        <v>100</v>
      </c>
      <c r="X127" s="54">
        <f t="shared" si="29"/>
        <v>100</v>
      </c>
      <c r="Y127" s="16" t="s">
        <v>37</v>
      </c>
      <c r="Z127" s="55">
        <f t="shared" si="30"/>
        <v>0</v>
      </c>
      <c r="AA127" s="56">
        <f t="shared" si="33"/>
        <v>0</v>
      </c>
      <c r="AB127" s="57">
        <v>1000</v>
      </c>
      <c r="AC127" s="182">
        <f t="shared" si="35"/>
        <v>790</v>
      </c>
      <c r="AD127" s="21" t="str">
        <f ca="1">اهواز!AD127</f>
        <v>751-800</v>
      </c>
      <c r="AE127" s="216" t="str">
        <f t="shared" ca="1" si="32"/>
        <v>ب-دو</v>
      </c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</row>
    <row r="128" spans="1:47" ht="24.95" customHeight="1" x14ac:dyDescent="0.25">
      <c r="A128" s="147">
        <f t="shared" si="34"/>
        <v>125</v>
      </c>
      <c r="B128" s="153" t="s">
        <v>65</v>
      </c>
      <c r="C128" s="153" t="s">
        <v>1447</v>
      </c>
      <c r="D128" s="153" t="s">
        <v>1447</v>
      </c>
      <c r="E128" s="153">
        <v>1754423612</v>
      </c>
      <c r="F128" s="153" t="s">
        <v>82</v>
      </c>
      <c r="G128" s="13" t="s">
        <v>32</v>
      </c>
      <c r="H128" s="60">
        <f t="shared" si="18"/>
        <v>100</v>
      </c>
      <c r="I128" s="61">
        <f t="shared" si="19"/>
        <v>200</v>
      </c>
      <c r="J128" s="17">
        <v>4000</v>
      </c>
      <c r="K128" s="62">
        <f t="shared" si="20"/>
        <v>40</v>
      </c>
      <c r="L128" s="63">
        <f t="shared" si="21"/>
        <v>80</v>
      </c>
      <c r="M128" s="12" t="s">
        <v>31</v>
      </c>
      <c r="N128" s="64">
        <f t="shared" si="22"/>
        <v>70</v>
      </c>
      <c r="O128" s="65">
        <f t="shared" si="23"/>
        <v>140</v>
      </c>
      <c r="P128" s="14" t="s">
        <v>13</v>
      </c>
      <c r="Q128" s="66">
        <f t="shared" si="24"/>
        <v>70</v>
      </c>
      <c r="R128" s="67">
        <f t="shared" si="25"/>
        <v>140</v>
      </c>
      <c r="S128" s="15" t="s">
        <v>31</v>
      </c>
      <c r="T128" s="51">
        <f t="shared" si="26"/>
        <v>70</v>
      </c>
      <c r="U128" s="52">
        <f t="shared" si="27"/>
        <v>70</v>
      </c>
      <c r="V128" s="20">
        <v>3</v>
      </c>
      <c r="W128" s="53">
        <f t="shared" si="28"/>
        <v>15</v>
      </c>
      <c r="X128" s="54">
        <f t="shared" si="29"/>
        <v>15</v>
      </c>
      <c r="Y128" s="16" t="s">
        <v>37</v>
      </c>
      <c r="Z128" s="55">
        <f t="shared" si="30"/>
        <v>0</v>
      </c>
      <c r="AA128" s="56">
        <f t="shared" si="33"/>
        <v>0</v>
      </c>
      <c r="AB128" s="57">
        <v>1000</v>
      </c>
      <c r="AC128" s="182">
        <f t="shared" si="35"/>
        <v>645</v>
      </c>
      <c r="AD128" s="21" t="str">
        <f ca="1">اهواز!AD128</f>
        <v>601-650</v>
      </c>
      <c r="AE128" s="216" t="str">
        <f t="shared" ca="1" si="32"/>
        <v>ب-سوم</v>
      </c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</row>
    <row r="129" spans="1:47" ht="24.95" customHeight="1" x14ac:dyDescent="0.25">
      <c r="A129" s="147">
        <f t="shared" si="34"/>
        <v>126</v>
      </c>
      <c r="B129" s="153" t="s">
        <v>65</v>
      </c>
      <c r="C129" s="153" t="s">
        <v>1448</v>
      </c>
      <c r="D129" s="153" t="s">
        <v>1448</v>
      </c>
      <c r="E129" s="153">
        <v>1755776888</v>
      </c>
      <c r="F129" s="153" t="s">
        <v>82</v>
      </c>
      <c r="G129" s="13" t="s">
        <v>32</v>
      </c>
      <c r="H129" s="60">
        <f t="shared" si="18"/>
        <v>100</v>
      </c>
      <c r="I129" s="61">
        <f t="shared" si="19"/>
        <v>200</v>
      </c>
      <c r="J129" s="17">
        <v>4000</v>
      </c>
      <c r="K129" s="62">
        <f t="shared" si="20"/>
        <v>40</v>
      </c>
      <c r="L129" s="63">
        <f t="shared" si="21"/>
        <v>80</v>
      </c>
      <c r="M129" s="12" t="s">
        <v>32</v>
      </c>
      <c r="N129" s="64">
        <f t="shared" si="22"/>
        <v>100</v>
      </c>
      <c r="O129" s="65">
        <f t="shared" si="23"/>
        <v>200</v>
      </c>
      <c r="P129" s="14" t="s">
        <v>12</v>
      </c>
      <c r="Q129" s="66">
        <f t="shared" si="24"/>
        <v>100</v>
      </c>
      <c r="R129" s="67">
        <f t="shared" si="25"/>
        <v>200</v>
      </c>
      <c r="S129" s="15" t="s">
        <v>30</v>
      </c>
      <c r="T129" s="51">
        <f t="shared" si="26"/>
        <v>100</v>
      </c>
      <c r="U129" s="52">
        <f t="shared" si="27"/>
        <v>100</v>
      </c>
      <c r="V129" s="20">
        <v>3</v>
      </c>
      <c r="W129" s="53">
        <f t="shared" si="28"/>
        <v>15</v>
      </c>
      <c r="X129" s="54">
        <f t="shared" si="29"/>
        <v>15</v>
      </c>
      <c r="Y129" s="16" t="s">
        <v>37</v>
      </c>
      <c r="Z129" s="55">
        <f t="shared" si="30"/>
        <v>0</v>
      </c>
      <c r="AA129" s="56">
        <f t="shared" si="33"/>
        <v>0</v>
      </c>
      <c r="AB129" s="57">
        <v>1000</v>
      </c>
      <c r="AC129" s="182">
        <f t="shared" si="35"/>
        <v>795</v>
      </c>
      <c r="AD129" s="21" t="str">
        <f ca="1">اهواز!AD129</f>
        <v>751-800</v>
      </c>
      <c r="AE129" s="216" t="str">
        <f t="shared" ca="1" si="32"/>
        <v>ب-دو</v>
      </c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</row>
    <row r="130" spans="1:47" ht="24.95" customHeight="1" x14ac:dyDescent="0.25">
      <c r="A130" s="147">
        <f t="shared" si="34"/>
        <v>127</v>
      </c>
      <c r="B130" s="153" t="s">
        <v>65</v>
      </c>
      <c r="C130" s="153" t="s">
        <v>1449</v>
      </c>
      <c r="D130" s="153" t="s">
        <v>1450</v>
      </c>
      <c r="E130" s="153">
        <v>387463386</v>
      </c>
      <c r="F130" s="153" t="s">
        <v>1451</v>
      </c>
      <c r="G130" s="13" t="s">
        <v>31</v>
      </c>
      <c r="H130" s="60">
        <f t="shared" si="18"/>
        <v>70</v>
      </c>
      <c r="I130" s="61">
        <f t="shared" si="19"/>
        <v>140</v>
      </c>
      <c r="J130" s="17">
        <v>10000</v>
      </c>
      <c r="K130" s="62">
        <f t="shared" si="20"/>
        <v>100</v>
      </c>
      <c r="L130" s="63">
        <f t="shared" si="21"/>
        <v>200</v>
      </c>
      <c r="M130" s="12" t="s">
        <v>32</v>
      </c>
      <c r="N130" s="64">
        <f t="shared" si="22"/>
        <v>100</v>
      </c>
      <c r="O130" s="65">
        <f t="shared" si="23"/>
        <v>200</v>
      </c>
      <c r="P130" s="14" t="s">
        <v>12</v>
      </c>
      <c r="Q130" s="66">
        <f t="shared" si="24"/>
        <v>100</v>
      </c>
      <c r="R130" s="67">
        <f t="shared" si="25"/>
        <v>200</v>
      </c>
      <c r="S130" s="15" t="s">
        <v>31</v>
      </c>
      <c r="T130" s="51">
        <f t="shared" si="26"/>
        <v>70</v>
      </c>
      <c r="U130" s="52">
        <f t="shared" si="27"/>
        <v>70</v>
      </c>
      <c r="V130" s="20">
        <v>20</v>
      </c>
      <c r="W130" s="53">
        <f t="shared" si="28"/>
        <v>100</v>
      </c>
      <c r="X130" s="54">
        <f t="shared" si="29"/>
        <v>100</v>
      </c>
      <c r="Y130" s="16" t="s">
        <v>37</v>
      </c>
      <c r="Z130" s="55">
        <f t="shared" si="30"/>
        <v>0</v>
      </c>
      <c r="AA130" s="56">
        <f t="shared" si="33"/>
        <v>0</v>
      </c>
      <c r="AB130" s="57">
        <v>1000</v>
      </c>
      <c r="AC130" s="182">
        <f t="shared" si="35"/>
        <v>910</v>
      </c>
      <c r="AD130" s="21" t="str">
        <f ca="1">اهواز!AD130</f>
        <v>901-950</v>
      </c>
      <c r="AE130" s="216" t="str">
        <f t="shared" ca="1" si="32"/>
        <v>ب-یک</v>
      </c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</row>
    <row r="131" spans="1:47" ht="24.95" customHeight="1" x14ac:dyDescent="0.25">
      <c r="A131" s="147">
        <f t="shared" si="34"/>
        <v>128</v>
      </c>
      <c r="B131" s="153" t="s">
        <v>65</v>
      </c>
      <c r="C131" s="153" t="s">
        <v>1452</v>
      </c>
      <c r="D131" s="153" t="s">
        <v>1453</v>
      </c>
      <c r="E131" s="153">
        <v>17509721596</v>
      </c>
      <c r="F131" s="153" t="s">
        <v>1454</v>
      </c>
      <c r="G131" s="13" t="s">
        <v>32</v>
      </c>
      <c r="H131" s="60">
        <f t="shared" si="18"/>
        <v>100</v>
      </c>
      <c r="I131" s="61">
        <f t="shared" si="19"/>
        <v>200</v>
      </c>
      <c r="J131" s="17">
        <v>7000</v>
      </c>
      <c r="K131" s="62">
        <f t="shared" si="20"/>
        <v>70</v>
      </c>
      <c r="L131" s="63">
        <f t="shared" si="21"/>
        <v>140</v>
      </c>
      <c r="M131" s="12" t="s">
        <v>32</v>
      </c>
      <c r="N131" s="64">
        <f t="shared" si="22"/>
        <v>100</v>
      </c>
      <c r="O131" s="65">
        <f t="shared" si="23"/>
        <v>200</v>
      </c>
      <c r="P131" s="14" t="s">
        <v>12</v>
      </c>
      <c r="Q131" s="66">
        <f t="shared" si="24"/>
        <v>100</v>
      </c>
      <c r="R131" s="67">
        <f t="shared" si="25"/>
        <v>200</v>
      </c>
      <c r="S131" s="15" t="s">
        <v>31</v>
      </c>
      <c r="T131" s="51">
        <f t="shared" si="26"/>
        <v>70</v>
      </c>
      <c r="U131" s="52">
        <f t="shared" si="27"/>
        <v>70</v>
      </c>
      <c r="V131" s="20">
        <v>7</v>
      </c>
      <c r="W131" s="53">
        <f t="shared" si="28"/>
        <v>35</v>
      </c>
      <c r="X131" s="54">
        <f t="shared" si="29"/>
        <v>35</v>
      </c>
      <c r="Y131" s="16" t="s">
        <v>37</v>
      </c>
      <c r="Z131" s="55">
        <f t="shared" si="30"/>
        <v>0</v>
      </c>
      <c r="AA131" s="56">
        <f t="shared" si="33"/>
        <v>0</v>
      </c>
      <c r="AB131" s="57">
        <v>1000</v>
      </c>
      <c r="AC131" s="182">
        <f t="shared" si="35"/>
        <v>845</v>
      </c>
      <c r="AD131" s="21" t="str">
        <f ca="1">اهواز!AD131</f>
        <v>801-850</v>
      </c>
      <c r="AE131" s="216" t="str">
        <f t="shared" ca="1" si="32"/>
        <v>الف-دو</v>
      </c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</row>
    <row r="132" spans="1:47" ht="24.95" customHeight="1" x14ac:dyDescent="0.25">
      <c r="A132" s="147">
        <f t="shared" si="34"/>
        <v>129</v>
      </c>
      <c r="B132" s="153" t="s">
        <v>65</v>
      </c>
      <c r="C132" s="153" t="s">
        <v>1455</v>
      </c>
      <c r="D132" s="153" t="s">
        <v>1456</v>
      </c>
      <c r="E132" s="153">
        <v>6639397196</v>
      </c>
      <c r="F132" s="153" t="s">
        <v>1457</v>
      </c>
      <c r="G132" s="13" t="s">
        <v>31</v>
      </c>
      <c r="H132" s="60">
        <f t="shared" ref="H132:H136" si="36">IFERROR(VLOOKUP(G132,$AG$2:$AH$6,2,FALSE),0)</f>
        <v>70</v>
      </c>
      <c r="I132" s="61">
        <f t="shared" ref="I132:I136" si="37">H132*2</f>
        <v>140</v>
      </c>
      <c r="J132" s="17">
        <v>10000</v>
      </c>
      <c r="K132" s="62">
        <f t="shared" ref="K132:K136" si="38">IFERROR(VLOOKUP(J132,$AI$2:$AJ$12,2,FALSE),0)</f>
        <v>100</v>
      </c>
      <c r="L132" s="63">
        <f t="shared" ref="L132:L136" si="39">K132*2</f>
        <v>200</v>
      </c>
      <c r="M132" s="12" t="s">
        <v>31</v>
      </c>
      <c r="N132" s="64">
        <f t="shared" ref="N132:N136" si="40">IFERROR(VLOOKUP(M132,$AK$2:$AL$4,2,FALSE),0)</f>
        <v>70</v>
      </c>
      <c r="O132" s="65">
        <f t="shared" ref="O132:O136" si="41">N132*2</f>
        <v>140</v>
      </c>
      <c r="P132" s="14">
        <v>0</v>
      </c>
      <c r="Q132" s="66">
        <f t="shared" ref="Q132:Q136" si="42">IFERROR(VLOOKUP(P132,$AM$2:$AN$5,2,FALSE),0)</f>
        <v>0</v>
      </c>
      <c r="R132" s="67">
        <f t="shared" ref="R132:R136" si="43">Q132*2</f>
        <v>0</v>
      </c>
      <c r="S132" s="15" t="s">
        <v>30</v>
      </c>
      <c r="T132" s="51">
        <f t="shared" ref="T132:T136" si="44">IFERROR(VLOOKUP(S132,$AO$2:$AP$6,2,FALSE),0)</f>
        <v>100</v>
      </c>
      <c r="U132" s="52">
        <f t="shared" ref="U132:U136" si="45">T132*1</f>
        <v>100</v>
      </c>
      <c r="V132" s="20">
        <v>9</v>
      </c>
      <c r="W132" s="53">
        <f t="shared" ref="W132:W136" si="46">IFERROR(VLOOKUP(V132,$AQ$2:$AR$22,2,FALSE),0)</f>
        <v>45</v>
      </c>
      <c r="X132" s="54">
        <f t="shared" ref="X132:X136" si="47">W132*1</f>
        <v>45</v>
      </c>
      <c r="Y132" s="16" t="s">
        <v>37</v>
      </c>
      <c r="Z132" s="55">
        <f t="shared" ref="Z132:Z136" si="48">IFERROR(VLOOKUP(Y132,$AS$2:$AT$8,2,FALSE),0)</f>
        <v>0</v>
      </c>
      <c r="AA132" s="56">
        <f t="shared" si="33"/>
        <v>0</v>
      </c>
      <c r="AB132" s="57">
        <v>1000</v>
      </c>
      <c r="AC132" s="182">
        <f t="shared" ref="AC132:AC136" si="49">SUM(I132,L132,O132,R132,U132,X132,AA132)-Y1122</f>
        <v>625</v>
      </c>
      <c r="AD132" s="21" t="str">
        <f ca="1">اهواز!AD132</f>
        <v>601-650</v>
      </c>
      <c r="AE132" s="216" t="str">
        <f t="shared" ref="AE132:AE136" ca="1" si="50">IFERROR(VLOOKUP(AD132,$AL$8:$AM$20,2,FALSE),0)</f>
        <v>ب-سوم</v>
      </c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</row>
    <row r="133" spans="1:47" ht="24.95" customHeight="1" x14ac:dyDescent="0.25">
      <c r="A133" s="147">
        <f t="shared" si="34"/>
        <v>130</v>
      </c>
      <c r="B133" s="153" t="s">
        <v>65</v>
      </c>
      <c r="C133" s="153" t="s">
        <v>1458</v>
      </c>
      <c r="D133" s="153" t="s">
        <v>1459</v>
      </c>
      <c r="E133" s="153">
        <v>1950490149</v>
      </c>
      <c r="F133" s="153" t="s">
        <v>1460</v>
      </c>
      <c r="G133" s="13" t="s">
        <v>28</v>
      </c>
      <c r="H133" s="60">
        <f t="shared" si="36"/>
        <v>35</v>
      </c>
      <c r="I133" s="61">
        <f t="shared" si="37"/>
        <v>70</v>
      </c>
      <c r="J133" s="17">
        <v>3000</v>
      </c>
      <c r="K133" s="62">
        <f t="shared" si="38"/>
        <v>30</v>
      </c>
      <c r="L133" s="63">
        <f t="shared" si="39"/>
        <v>60</v>
      </c>
      <c r="M133" s="12" t="s">
        <v>31</v>
      </c>
      <c r="N133" s="64">
        <f t="shared" si="40"/>
        <v>70</v>
      </c>
      <c r="O133" s="65">
        <f t="shared" si="41"/>
        <v>140</v>
      </c>
      <c r="P133" s="14" t="s">
        <v>13</v>
      </c>
      <c r="Q133" s="66">
        <f t="shared" si="42"/>
        <v>70</v>
      </c>
      <c r="R133" s="67">
        <f t="shared" si="43"/>
        <v>140</v>
      </c>
      <c r="S133" s="15" t="s">
        <v>31</v>
      </c>
      <c r="T133" s="51">
        <f t="shared" si="44"/>
        <v>70</v>
      </c>
      <c r="U133" s="52">
        <f t="shared" si="45"/>
        <v>70</v>
      </c>
      <c r="V133" s="20">
        <v>14</v>
      </c>
      <c r="W133" s="53">
        <f t="shared" si="46"/>
        <v>70</v>
      </c>
      <c r="X133" s="54">
        <f t="shared" si="47"/>
        <v>70</v>
      </c>
      <c r="Y133" s="16" t="s">
        <v>37</v>
      </c>
      <c r="Z133" s="55">
        <f t="shared" si="48"/>
        <v>0</v>
      </c>
      <c r="AA133" s="56">
        <f t="shared" ref="AA133:AA136" si="51">Z133*1</f>
        <v>0</v>
      </c>
      <c r="AB133" s="57">
        <v>1000</v>
      </c>
      <c r="AC133" s="182">
        <f t="shared" si="49"/>
        <v>550</v>
      </c>
      <c r="AD133" s="21" t="str">
        <f ca="1">اهواز!AD133</f>
        <v>501-550</v>
      </c>
      <c r="AE133" s="216" t="str">
        <f t="shared" ca="1" si="50"/>
        <v>الف-چهارم</v>
      </c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</row>
    <row r="134" spans="1:47" ht="24.95" customHeight="1" x14ac:dyDescent="0.25">
      <c r="A134" s="147">
        <f t="shared" ref="A134:A136" si="52">A133+1</f>
        <v>131</v>
      </c>
      <c r="B134" s="153" t="s">
        <v>65</v>
      </c>
      <c r="C134" s="153" t="s">
        <v>1461</v>
      </c>
      <c r="D134" s="153" t="s">
        <v>1462</v>
      </c>
      <c r="E134" s="153">
        <v>1755570406</v>
      </c>
      <c r="F134" s="153" t="s">
        <v>82</v>
      </c>
      <c r="G134" s="13" t="s">
        <v>32</v>
      </c>
      <c r="H134" s="60">
        <f t="shared" si="36"/>
        <v>100</v>
      </c>
      <c r="I134" s="61">
        <f t="shared" si="37"/>
        <v>200</v>
      </c>
      <c r="J134" s="17">
        <v>10000</v>
      </c>
      <c r="K134" s="62">
        <f t="shared" si="38"/>
        <v>100</v>
      </c>
      <c r="L134" s="63">
        <f t="shared" si="39"/>
        <v>200</v>
      </c>
      <c r="M134" s="12" t="s">
        <v>32</v>
      </c>
      <c r="N134" s="64">
        <f t="shared" si="40"/>
        <v>100</v>
      </c>
      <c r="O134" s="65">
        <f t="shared" si="41"/>
        <v>200</v>
      </c>
      <c r="P134" s="14" t="s">
        <v>13</v>
      </c>
      <c r="Q134" s="66">
        <f t="shared" si="42"/>
        <v>70</v>
      </c>
      <c r="R134" s="67">
        <f t="shared" si="43"/>
        <v>140</v>
      </c>
      <c r="S134" s="15" t="s">
        <v>31</v>
      </c>
      <c r="T134" s="51">
        <f t="shared" si="44"/>
        <v>70</v>
      </c>
      <c r="U134" s="52">
        <f t="shared" si="45"/>
        <v>70</v>
      </c>
      <c r="V134" s="20">
        <v>14</v>
      </c>
      <c r="W134" s="53">
        <f t="shared" si="46"/>
        <v>70</v>
      </c>
      <c r="X134" s="54">
        <f t="shared" si="47"/>
        <v>70</v>
      </c>
      <c r="Y134" s="16" t="s">
        <v>37</v>
      </c>
      <c r="Z134" s="55">
        <f t="shared" si="48"/>
        <v>0</v>
      </c>
      <c r="AA134" s="56">
        <f t="shared" si="51"/>
        <v>0</v>
      </c>
      <c r="AB134" s="57">
        <v>1000</v>
      </c>
      <c r="AC134" s="182">
        <f t="shared" si="49"/>
        <v>880</v>
      </c>
      <c r="AD134" s="21" t="str">
        <f ca="1">اهواز!AD134</f>
        <v>851-900</v>
      </c>
      <c r="AE134" s="216" t="str">
        <f t="shared" ca="1" si="50"/>
        <v>ج-یک</v>
      </c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</row>
    <row r="135" spans="1:47" ht="24.95" customHeight="1" x14ac:dyDescent="0.25">
      <c r="A135" s="147">
        <f t="shared" si="52"/>
        <v>132</v>
      </c>
      <c r="B135" s="153" t="s">
        <v>65</v>
      </c>
      <c r="C135" s="153" t="s">
        <v>1463</v>
      </c>
      <c r="D135" s="153" t="s">
        <v>1464</v>
      </c>
      <c r="E135" s="153">
        <v>1750486822</v>
      </c>
      <c r="F135" s="153" t="s">
        <v>82</v>
      </c>
      <c r="G135" s="13" t="s">
        <v>32</v>
      </c>
      <c r="H135" s="60">
        <f t="shared" si="36"/>
        <v>100</v>
      </c>
      <c r="I135" s="61">
        <f t="shared" si="37"/>
        <v>200</v>
      </c>
      <c r="J135" s="17">
        <v>4000</v>
      </c>
      <c r="K135" s="62">
        <f t="shared" si="38"/>
        <v>40</v>
      </c>
      <c r="L135" s="63">
        <f t="shared" si="39"/>
        <v>80</v>
      </c>
      <c r="M135" s="12" t="s">
        <v>32</v>
      </c>
      <c r="N135" s="64">
        <f t="shared" si="40"/>
        <v>100</v>
      </c>
      <c r="O135" s="65">
        <f t="shared" si="41"/>
        <v>200</v>
      </c>
      <c r="P135" s="14">
        <v>0</v>
      </c>
      <c r="Q135" s="66">
        <f t="shared" si="42"/>
        <v>0</v>
      </c>
      <c r="R135" s="67">
        <f t="shared" si="43"/>
        <v>0</v>
      </c>
      <c r="S135" s="15" t="s">
        <v>30</v>
      </c>
      <c r="T135" s="51">
        <f t="shared" si="44"/>
        <v>100</v>
      </c>
      <c r="U135" s="52">
        <f t="shared" si="45"/>
        <v>100</v>
      </c>
      <c r="V135" s="20">
        <v>4</v>
      </c>
      <c r="W135" s="53">
        <f t="shared" si="46"/>
        <v>20</v>
      </c>
      <c r="X135" s="54">
        <f t="shared" si="47"/>
        <v>20</v>
      </c>
      <c r="Y135" s="16" t="s">
        <v>37</v>
      </c>
      <c r="Z135" s="55">
        <f t="shared" si="48"/>
        <v>0</v>
      </c>
      <c r="AA135" s="56">
        <f t="shared" si="51"/>
        <v>0</v>
      </c>
      <c r="AB135" s="57">
        <v>1000</v>
      </c>
      <c r="AC135" s="182">
        <f t="shared" si="49"/>
        <v>600</v>
      </c>
      <c r="AD135" s="21" t="str">
        <f ca="1">اهواز!AD135</f>
        <v>551-600</v>
      </c>
      <c r="AE135" s="216" t="str">
        <f t="shared" ca="1" si="50"/>
        <v>ج-سوم</v>
      </c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</row>
    <row r="136" spans="1:47" ht="24.95" customHeight="1" x14ac:dyDescent="0.25">
      <c r="A136" s="147">
        <f t="shared" si="52"/>
        <v>133</v>
      </c>
      <c r="B136" s="153" t="s">
        <v>65</v>
      </c>
      <c r="C136" s="153" t="s">
        <v>1465</v>
      </c>
      <c r="D136" s="153" t="s">
        <v>1466</v>
      </c>
      <c r="E136" s="153">
        <v>1754561756</v>
      </c>
      <c r="F136" s="153" t="s">
        <v>82</v>
      </c>
      <c r="G136" s="13" t="s">
        <v>29</v>
      </c>
      <c r="H136" s="60">
        <f t="shared" si="36"/>
        <v>50</v>
      </c>
      <c r="I136" s="61">
        <f t="shared" si="37"/>
        <v>100</v>
      </c>
      <c r="J136" s="17">
        <v>3000</v>
      </c>
      <c r="K136" s="62">
        <f t="shared" si="38"/>
        <v>30</v>
      </c>
      <c r="L136" s="63">
        <f t="shared" si="39"/>
        <v>60</v>
      </c>
      <c r="M136" s="12" t="s">
        <v>32</v>
      </c>
      <c r="N136" s="64">
        <f t="shared" si="40"/>
        <v>100</v>
      </c>
      <c r="O136" s="65">
        <f t="shared" si="41"/>
        <v>200</v>
      </c>
      <c r="P136" s="14">
        <v>0</v>
      </c>
      <c r="Q136" s="66">
        <f t="shared" si="42"/>
        <v>0</v>
      </c>
      <c r="R136" s="67">
        <f t="shared" si="43"/>
        <v>0</v>
      </c>
      <c r="S136" s="15" t="s">
        <v>28</v>
      </c>
      <c r="T136" s="51">
        <f t="shared" si="44"/>
        <v>35</v>
      </c>
      <c r="U136" s="52">
        <f t="shared" si="45"/>
        <v>35</v>
      </c>
      <c r="V136" s="20">
        <v>4</v>
      </c>
      <c r="W136" s="53">
        <f t="shared" si="46"/>
        <v>20</v>
      </c>
      <c r="X136" s="54">
        <f t="shared" si="47"/>
        <v>20</v>
      </c>
      <c r="Y136" s="16" t="s">
        <v>37</v>
      </c>
      <c r="Z136" s="55">
        <f t="shared" si="48"/>
        <v>0</v>
      </c>
      <c r="AA136" s="56">
        <f t="shared" si="51"/>
        <v>0</v>
      </c>
      <c r="AB136" s="57">
        <v>1000</v>
      </c>
      <c r="AC136" s="182">
        <f t="shared" si="49"/>
        <v>415</v>
      </c>
      <c r="AD136" s="21" t="str">
        <f ca="1">اهواز!AD136</f>
        <v>401-450</v>
      </c>
      <c r="AE136" s="216" t="str">
        <f t="shared" ca="1" si="50"/>
        <v>ج-چهارم</v>
      </c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</row>
    <row r="137" spans="1:47" ht="21.75" x14ac:dyDescent="0.25">
      <c r="A137" s="217" t="s">
        <v>1526</v>
      </c>
      <c r="B137" s="217"/>
      <c r="C137" s="217"/>
      <c r="D137" s="217"/>
      <c r="E137" s="217"/>
      <c r="F137" s="217"/>
      <c r="G137" s="217"/>
      <c r="H137" s="217"/>
      <c r="I137" s="217"/>
      <c r="J137" s="217"/>
      <c r="K137" s="217"/>
      <c r="L137" s="217"/>
      <c r="M137" s="217"/>
      <c r="N137" s="217"/>
      <c r="O137" s="217"/>
      <c r="P137" s="217"/>
      <c r="Q137" s="217"/>
      <c r="R137" s="217"/>
      <c r="S137" s="217"/>
      <c r="T137" s="217"/>
      <c r="U137" s="217"/>
      <c r="V137" s="217"/>
      <c r="W137" s="217"/>
      <c r="X137" s="217"/>
      <c r="Y137" s="217"/>
      <c r="Z137" s="217"/>
      <c r="AA137" s="217"/>
      <c r="AB137" s="217"/>
      <c r="AC137" s="217"/>
      <c r="AD137" s="217"/>
      <c r="AE137" s="218"/>
    </row>
  </sheetData>
  <sheetProtection algorithmName="SHA-512" hashValue="H/yEKVspUa1CVzL0kYFa74nxE0FEQwx2ITLlF8hH1xJUsVphCWq9IuMszKU2/HRH4HkjYavKFtAL92JeCQGTtw==" saltValue="xKn6P6sWGJub7NhDnFQmyg==" spinCount="100000" sheet="1"/>
  <mergeCells count="25">
    <mergeCell ref="AQ1:AR1"/>
    <mergeCell ref="G2:I2"/>
    <mergeCell ref="J2:L2"/>
    <mergeCell ref="M2:O2"/>
    <mergeCell ref="P2:R2"/>
    <mergeCell ref="S2:U2"/>
    <mergeCell ref="V2:X2"/>
    <mergeCell ref="Y2:AA2"/>
    <mergeCell ref="AB2:AB3"/>
    <mergeCell ref="AC2:AC3"/>
    <mergeCell ref="AD2:AD3"/>
    <mergeCell ref="AE2:AE3"/>
    <mergeCell ref="AM1:AN1"/>
    <mergeCell ref="AO1:AP1"/>
    <mergeCell ref="AK1:AL1"/>
    <mergeCell ref="A2:A3"/>
    <mergeCell ref="B2:B3"/>
    <mergeCell ref="C2:C3"/>
    <mergeCell ref="D2:D3"/>
    <mergeCell ref="E2:E3"/>
    <mergeCell ref="A137:AE137"/>
    <mergeCell ref="F2:F3"/>
    <mergeCell ref="A1:AE1"/>
    <mergeCell ref="AG1:AH1"/>
    <mergeCell ref="AI1:AJ1"/>
  </mergeCells>
  <conditionalFormatting sqref="AE15">
    <cfRule type="cellIs" dxfId="8709" priority="13572" operator="equal">
      <formula>"الف-یک"</formula>
    </cfRule>
    <cfRule type="cellIs" dxfId="8708" priority="13573" operator="equal">
      <formula>"ب-یک"</formula>
    </cfRule>
    <cfRule type="cellIs" dxfId="8707" priority="13574" operator="equal">
      <formula>"ج-یک"</formula>
    </cfRule>
    <cfRule type="cellIs" dxfId="8706" priority="13575" operator="equal">
      <formula>"الف-دو"</formula>
    </cfRule>
    <cfRule type="cellIs" dxfId="8705" priority="13576" operator="equal">
      <formula>"ب-دو"</formula>
    </cfRule>
    <cfRule type="cellIs" dxfId="8704" priority="13577" operator="equal">
      <formula>"ج-دو"</formula>
    </cfRule>
    <cfRule type="cellIs" dxfId="8703" priority="13578" operator="equal">
      <formula>"الف-سوم"</formula>
    </cfRule>
    <cfRule type="cellIs" dxfId="8702" priority="13579" operator="equal">
      <formula>"ب-سوم"</formula>
    </cfRule>
    <cfRule type="cellIs" dxfId="8701" priority="13580" operator="equal">
      <formula>"ج-سوم"</formula>
    </cfRule>
    <cfRule type="cellIs" dxfId="8700" priority="13581" operator="equal">
      <formula>"الف-چهارم"</formula>
    </cfRule>
    <cfRule type="cellIs" dxfId="8699" priority="13582" operator="equal">
      <formula>"ب-چهارم"</formula>
    </cfRule>
    <cfRule type="cellIs" dxfId="8698" priority="13583" operator="equal">
      <formula>"ج-چهارم"</formula>
    </cfRule>
    <cfRule type="cellIs" dxfId="8697" priority="13584" operator="equal">
      <formula>"بدون درجه"</formula>
    </cfRule>
  </conditionalFormatting>
  <conditionalFormatting sqref="AE17">
    <cfRule type="cellIs" dxfId="8696" priority="13520" operator="equal">
      <formula>"الف-یک"</formula>
    </cfRule>
    <cfRule type="cellIs" dxfId="8695" priority="13521" operator="equal">
      <formula>"ب-یک"</formula>
    </cfRule>
    <cfRule type="cellIs" dxfId="8694" priority="13522" operator="equal">
      <formula>"ج-یک"</formula>
    </cfRule>
    <cfRule type="cellIs" dxfId="8693" priority="13523" operator="equal">
      <formula>"الف-دو"</formula>
    </cfRule>
    <cfRule type="cellIs" dxfId="8692" priority="13524" operator="equal">
      <formula>"ب-دو"</formula>
    </cfRule>
    <cfRule type="cellIs" dxfId="8691" priority="13525" operator="equal">
      <formula>"ج-دو"</formula>
    </cfRule>
    <cfRule type="cellIs" dxfId="8690" priority="13526" operator="equal">
      <formula>"الف-سوم"</formula>
    </cfRule>
    <cfRule type="cellIs" dxfId="8689" priority="13527" operator="equal">
      <formula>"ب-سوم"</formula>
    </cfRule>
    <cfRule type="cellIs" dxfId="8688" priority="13528" operator="equal">
      <formula>"ج-سوم"</formula>
    </cfRule>
    <cfRule type="cellIs" dxfId="8687" priority="13529" operator="equal">
      <formula>"الف-چهارم"</formula>
    </cfRule>
    <cfRule type="cellIs" dxfId="8686" priority="13530" operator="equal">
      <formula>"ب-چهارم"</formula>
    </cfRule>
    <cfRule type="cellIs" dxfId="8685" priority="13531" operator="equal">
      <formula>"ج-چهارم"</formula>
    </cfRule>
    <cfRule type="cellIs" dxfId="8684" priority="13532" operator="equal">
      <formula>"بدون درجه"</formula>
    </cfRule>
  </conditionalFormatting>
  <conditionalFormatting sqref="AE18">
    <cfRule type="cellIs" dxfId="8683" priority="13494" operator="equal">
      <formula>"الف-یک"</formula>
    </cfRule>
    <cfRule type="cellIs" dxfId="8682" priority="13495" operator="equal">
      <formula>"ب-یک"</formula>
    </cfRule>
    <cfRule type="cellIs" dxfId="8681" priority="13496" operator="equal">
      <formula>"ج-یک"</formula>
    </cfRule>
    <cfRule type="cellIs" dxfId="8680" priority="13497" operator="equal">
      <formula>"الف-دو"</formula>
    </cfRule>
    <cfRule type="cellIs" dxfId="8679" priority="13498" operator="equal">
      <formula>"ب-دو"</formula>
    </cfRule>
    <cfRule type="cellIs" dxfId="8678" priority="13499" operator="equal">
      <formula>"ج-دو"</formula>
    </cfRule>
    <cfRule type="cellIs" dxfId="8677" priority="13500" operator="equal">
      <formula>"الف-سوم"</formula>
    </cfRule>
    <cfRule type="cellIs" dxfId="8676" priority="13501" operator="equal">
      <formula>"ب-سوم"</formula>
    </cfRule>
    <cfRule type="cellIs" dxfId="8675" priority="13502" operator="equal">
      <formula>"ج-سوم"</formula>
    </cfRule>
    <cfRule type="cellIs" dxfId="8674" priority="13503" operator="equal">
      <formula>"الف-چهارم"</formula>
    </cfRule>
    <cfRule type="cellIs" dxfId="8673" priority="13504" operator="equal">
      <formula>"ب-چهارم"</formula>
    </cfRule>
    <cfRule type="cellIs" dxfId="8672" priority="13505" operator="equal">
      <formula>"ج-چهارم"</formula>
    </cfRule>
    <cfRule type="cellIs" dxfId="8671" priority="13506" operator="equal">
      <formula>"بدون درجه"</formula>
    </cfRule>
  </conditionalFormatting>
  <conditionalFormatting sqref="AE19">
    <cfRule type="cellIs" dxfId="8670" priority="13468" operator="equal">
      <formula>"الف-یک"</formula>
    </cfRule>
    <cfRule type="cellIs" dxfId="8669" priority="13469" operator="equal">
      <formula>"ب-یک"</formula>
    </cfRule>
    <cfRule type="cellIs" dxfId="8668" priority="13470" operator="equal">
      <formula>"ج-یک"</formula>
    </cfRule>
    <cfRule type="cellIs" dxfId="8667" priority="13471" operator="equal">
      <formula>"الف-دو"</formula>
    </cfRule>
    <cfRule type="cellIs" dxfId="8666" priority="13472" operator="equal">
      <formula>"ب-دو"</formula>
    </cfRule>
    <cfRule type="cellIs" dxfId="8665" priority="13473" operator="equal">
      <formula>"ج-دو"</formula>
    </cfRule>
    <cfRule type="cellIs" dxfId="8664" priority="13474" operator="equal">
      <formula>"الف-سوم"</formula>
    </cfRule>
    <cfRule type="cellIs" dxfId="8663" priority="13475" operator="equal">
      <formula>"ب-سوم"</formula>
    </cfRule>
    <cfRule type="cellIs" dxfId="8662" priority="13476" operator="equal">
      <formula>"ج-سوم"</formula>
    </cfRule>
    <cfRule type="cellIs" dxfId="8661" priority="13477" operator="equal">
      <formula>"الف-چهارم"</formula>
    </cfRule>
    <cfRule type="cellIs" dxfId="8660" priority="13478" operator="equal">
      <formula>"ب-چهارم"</formula>
    </cfRule>
    <cfRule type="cellIs" dxfId="8659" priority="13479" operator="equal">
      <formula>"ج-چهارم"</formula>
    </cfRule>
    <cfRule type="cellIs" dxfId="8658" priority="13480" operator="equal">
      <formula>"بدون درجه"</formula>
    </cfRule>
  </conditionalFormatting>
  <conditionalFormatting sqref="AE20">
    <cfRule type="cellIs" dxfId="8657" priority="13442" operator="equal">
      <formula>"الف-یک"</formula>
    </cfRule>
    <cfRule type="cellIs" dxfId="8656" priority="13443" operator="equal">
      <formula>"ب-یک"</formula>
    </cfRule>
    <cfRule type="cellIs" dxfId="8655" priority="13444" operator="equal">
      <formula>"ج-یک"</formula>
    </cfRule>
    <cfRule type="cellIs" dxfId="8654" priority="13445" operator="equal">
      <formula>"الف-دو"</formula>
    </cfRule>
    <cfRule type="cellIs" dxfId="8653" priority="13446" operator="equal">
      <formula>"ب-دو"</formula>
    </cfRule>
    <cfRule type="cellIs" dxfId="8652" priority="13447" operator="equal">
      <formula>"ج-دو"</formula>
    </cfRule>
    <cfRule type="cellIs" dxfId="8651" priority="13448" operator="equal">
      <formula>"الف-سوم"</formula>
    </cfRule>
    <cfRule type="cellIs" dxfId="8650" priority="13449" operator="equal">
      <formula>"ب-سوم"</formula>
    </cfRule>
    <cfRule type="cellIs" dxfId="8649" priority="13450" operator="equal">
      <formula>"ج-سوم"</formula>
    </cfRule>
    <cfRule type="cellIs" dxfId="8648" priority="13451" operator="equal">
      <formula>"الف-چهارم"</formula>
    </cfRule>
    <cfRule type="cellIs" dxfId="8647" priority="13452" operator="equal">
      <formula>"ب-چهارم"</formula>
    </cfRule>
    <cfRule type="cellIs" dxfId="8646" priority="13453" operator="equal">
      <formula>"ج-چهارم"</formula>
    </cfRule>
    <cfRule type="cellIs" dxfId="8645" priority="13454" operator="equal">
      <formula>"بدون درجه"</formula>
    </cfRule>
  </conditionalFormatting>
  <conditionalFormatting sqref="AE21">
    <cfRule type="cellIs" dxfId="8644" priority="13416" operator="equal">
      <formula>"الف-یک"</formula>
    </cfRule>
    <cfRule type="cellIs" dxfId="8643" priority="13417" operator="equal">
      <formula>"ب-یک"</formula>
    </cfRule>
    <cfRule type="cellIs" dxfId="8642" priority="13418" operator="equal">
      <formula>"ج-یک"</formula>
    </cfRule>
    <cfRule type="cellIs" dxfId="8641" priority="13419" operator="equal">
      <formula>"الف-دو"</formula>
    </cfRule>
    <cfRule type="cellIs" dxfId="8640" priority="13420" operator="equal">
      <formula>"ب-دو"</formula>
    </cfRule>
    <cfRule type="cellIs" dxfId="8639" priority="13421" operator="equal">
      <formula>"ج-دو"</formula>
    </cfRule>
    <cfRule type="cellIs" dxfId="8638" priority="13422" operator="equal">
      <formula>"الف-سوم"</formula>
    </cfRule>
    <cfRule type="cellIs" dxfId="8637" priority="13423" operator="equal">
      <formula>"ب-سوم"</formula>
    </cfRule>
    <cfRule type="cellIs" dxfId="8636" priority="13424" operator="equal">
      <formula>"ج-سوم"</formula>
    </cfRule>
    <cfRule type="cellIs" dxfId="8635" priority="13425" operator="equal">
      <formula>"الف-چهارم"</formula>
    </cfRule>
    <cfRule type="cellIs" dxfId="8634" priority="13426" operator="equal">
      <formula>"ب-چهارم"</formula>
    </cfRule>
    <cfRule type="cellIs" dxfId="8633" priority="13427" operator="equal">
      <formula>"ج-چهارم"</formula>
    </cfRule>
    <cfRule type="cellIs" dxfId="8632" priority="13428" operator="equal">
      <formula>"بدون درجه"</formula>
    </cfRule>
  </conditionalFormatting>
  <conditionalFormatting sqref="AE22">
    <cfRule type="cellIs" dxfId="8631" priority="13390" operator="equal">
      <formula>"الف-یک"</formula>
    </cfRule>
    <cfRule type="cellIs" dxfId="8630" priority="13391" operator="equal">
      <formula>"ب-یک"</formula>
    </cfRule>
    <cfRule type="cellIs" dxfId="8629" priority="13392" operator="equal">
      <formula>"ج-یک"</formula>
    </cfRule>
    <cfRule type="cellIs" dxfId="8628" priority="13393" operator="equal">
      <formula>"الف-دو"</formula>
    </cfRule>
    <cfRule type="cellIs" dxfId="8627" priority="13394" operator="equal">
      <formula>"ب-دو"</formula>
    </cfRule>
    <cfRule type="cellIs" dxfId="8626" priority="13395" operator="equal">
      <formula>"ج-دو"</formula>
    </cfRule>
    <cfRule type="cellIs" dxfId="8625" priority="13396" operator="equal">
      <formula>"الف-سوم"</formula>
    </cfRule>
    <cfRule type="cellIs" dxfId="8624" priority="13397" operator="equal">
      <formula>"ب-سوم"</formula>
    </cfRule>
    <cfRule type="cellIs" dxfId="8623" priority="13398" operator="equal">
      <formula>"ج-سوم"</formula>
    </cfRule>
    <cfRule type="cellIs" dxfId="8622" priority="13399" operator="equal">
      <formula>"الف-چهارم"</formula>
    </cfRule>
    <cfRule type="cellIs" dxfId="8621" priority="13400" operator="equal">
      <formula>"ب-چهارم"</formula>
    </cfRule>
    <cfRule type="cellIs" dxfId="8620" priority="13401" operator="equal">
      <formula>"ج-چهارم"</formula>
    </cfRule>
    <cfRule type="cellIs" dxfId="8619" priority="13402" operator="equal">
      <formula>"بدون درجه"</formula>
    </cfRule>
  </conditionalFormatting>
  <conditionalFormatting sqref="AE23">
    <cfRule type="cellIs" dxfId="8618" priority="13364" operator="equal">
      <formula>"الف-یک"</formula>
    </cfRule>
    <cfRule type="cellIs" dxfId="8617" priority="13365" operator="equal">
      <formula>"ب-یک"</formula>
    </cfRule>
    <cfRule type="cellIs" dxfId="8616" priority="13366" operator="equal">
      <formula>"ج-یک"</formula>
    </cfRule>
    <cfRule type="cellIs" dxfId="8615" priority="13367" operator="equal">
      <formula>"الف-دو"</formula>
    </cfRule>
    <cfRule type="cellIs" dxfId="8614" priority="13368" operator="equal">
      <formula>"ب-دو"</formula>
    </cfRule>
    <cfRule type="cellIs" dxfId="8613" priority="13369" operator="equal">
      <formula>"ج-دو"</formula>
    </cfRule>
    <cfRule type="cellIs" dxfId="8612" priority="13370" operator="equal">
      <formula>"الف-سوم"</formula>
    </cfRule>
    <cfRule type="cellIs" dxfId="8611" priority="13371" operator="equal">
      <formula>"ب-سوم"</formula>
    </cfRule>
    <cfRule type="cellIs" dxfId="8610" priority="13372" operator="equal">
      <formula>"ج-سوم"</formula>
    </cfRule>
    <cfRule type="cellIs" dxfId="8609" priority="13373" operator="equal">
      <formula>"الف-چهارم"</formula>
    </cfRule>
    <cfRule type="cellIs" dxfId="8608" priority="13374" operator="equal">
      <formula>"ب-چهارم"</formula>
    </cfRule>
    <cfRule type="cellIs" dxfId="8607" priority="13375" operator="equal">
      <formula>"ج-چهارم"</formula>
    </cfRule>
    <cfRule type="cellIs" dxfId="8606" priority="13376" operator="equal">
      <formula>"بدون درجه"</formula>
    </cfRule>
  </conditionalFormatting>
  <conditionalFormatting sqref="AE24">
    <cfRule type="cellIs" dxfId="8605" priority="13338" operator="equal">
      <formula>"الف-یک"</formula>
    </cfRule>
    <cfRule type="cellIs" dxfId="8604" priority="13339" operator="equal">
      <formula>"ب-یک"</formula>
    </cfRule>
    <cfRule type="cellIs" dxfId="8603" priority="13340" operator="equal">
      <formula>"ج-یک"</formula>
    </cfRule>
    <cfRule type="cellIs" dxfId="8602" priority="13341" operator="equal">
      <formula>"الف-دو"</formula>
    </cfRule>
    <cfRule type="cellIs" dxfId="8601" priority="13342" operator="equal">
      <formula>"ب-دو"</formula>
    </cfRule>
    <cfRule type="cellIs" dxfId="8600" priority="13343" operator="equal">
      <formula>"ج-دو"</formula>
    </cfRule>
    <cfRule type="cellIs" dxfId="8599" priority="13344" operator="equal">
      <formula>"الف-سوم"</formula>
    </cfRule>
    <cfRule type="cellIs" dxfId="8598" priority="13345" operator="equal">
      <formula>"ب-سوم"</formula>
    </cfRule>
    <cfRule type="cellIs" dxfId="8597" priority="13346" operator="equal">
      <formula>"ج-سوم"</formula>
    </cfRule>
    <cfRule type="cellIs" dxfId="8596" priority="13347" operator="equal">
      <formula>"الف-چهارم"</formula>
    </cfRule>
    <cfRule type="cellIs" dxfId="8595" priority="13348" operator="equal">
      <formula>"ب-چهارم"</formula>
    </cfRule>
    <cfRule type="cellIs" dxfId="8594" priority="13349" operator="equal">
      <formula>"ج-چهارم"</formula>
    </cfRule>
    <cfRule type="cellIs" dxfId="8593" priority="13350" operator="equal">
      <formula>"بدون درجه"</formula>
    </cfRule>
  </conditionalFormatting>
  <conditionalFormatting sqref="AE25">
    <cfRule type="cellIs" dxfId="8592" priority="13312" operator="equal">
      <formula>"الف-یک"</formula>
    </cfRule>
    <cfRule type="cellIs" dxfId="8591" priority="13313" operator="equal">
      <formula>"ب-یک"</formula>
    </cfRule>
    <cfRule type="cellIs" dxfId="8590" priority="13314" operator="equal">
      <formula>"ج-یک"</formula>
    </cfRule>
    <cfRule type="cellIs" dxfId="8589" priority="13315" operator="equal">
      <formula>"الف-دو"</formula>
    </cfRule>
    <cfRule type="cellIs" dxfId="8588" priority="13316" operator="equal">
      <formula>"ب-دو"</formula>
    </cfRule>
    <cfRule type="cellIs" dxfId="8587" priority="13317" operator="equal">
      <formula>"ج-دو"</formula>
    </cfRule>
    <cfRule type="cellIs" dxfId="8586" priority="13318" operator="equal">
      <formula>"الف-سوم"</formula>
    </cfRule>
    <cfRule type="cellIs" dxfId="8585" priority="13319" operator="equal">
      <formula>"ب-سوم"</formula>
    </cfRule>
    <cfRule type="cellIs" dxfId="8584" priority="13320" operator="equal">
      <formula>"ج-سوم"</formula>
    </cfRule>
    <cfRule type="cellIs" dxfId="8583" priority="13321" operator="equal">
      <formula>"الف-چهارم"</formula>
    </cfRule>
    <cfRule type="cellIs" dxfId="8582" priority="13322" operator="equal">
      <formula>"ب-چهارم"</formula>
    </cfRule>
    <cfRule type="cellIs" dxfId="8581" priority="13323" operator="equal">
      <formula>"ج-چهارم"</formula>
    </cfRule>
    <cfRule type="cellIs" dxfId="8580" priority="13324" operator="equal">
      <formula>"بدون درجه"</formula>
    </cfRule>
  </conditionalFormatting>
  <conditionalFormatting sqref="AE27">
    <cfRule type="cellIs" dxfId="8579" priority="13260" operator="equal">
      <formula>"الف-یک"</formula>
    </cfRule>
    <cfRule type="cellIs" dxfId="8578" priority="13261" operator="equal">
      <formula>"ب-یک"</formula>
    </cfRule>
    <cfRule type="cellIs" dxfId="8577" priority="13262" operator="equal">
      <formula>"ج-یک"</formula>
    </cfRule>
    <cfRule type="cellIs" dxfId="8576" priority="13263" operator="equal">
      <formula>"الف-دو"</formula>
    </cfRule>
    <cfRule type="cellIs" dxfId="8575" priority="13264" operator="equal">
      <formula>"ب-دو"</formula>
    </cfRule>
    <cfRule type="cellIs" dxfId="8574" priority="13265" operator="equal">
      <formula>"ج-دو"</formula>
    </cfRule>
    <cfRule type="cellIs" dxfId="8573" priority="13266" operator="equal">
      <formula>"الف-سوم"</formula>
    </cfRule>
    <cfRule type="cellIs" dxfId="8572" priority="13267" operator="equal">
      <formula>"ب-سوم"</formula>
    </cfRule>
    <cfRule type="cellIs" dxfId="8571" priority="13268" operator="equal">
      <formula>"ج-سوم"</formula>
    </cfRule>
    <cfRule type="cellIs" dxfId="8570" priority="13269" operator="equal">
      <formula>"الف-چهارم"</formula>
    </cfRule>
    <cfRule type="cellIs" dxfId="8569" priority="13270" operator="equal">
      <formula>"ب-چهارم"</formula>
    </cfRule>
    <cfRule type="cellIs" dxfId="8568" priority="13271" operator="equal">
      <formula>"ج-چهارم"</formula>
    </cfRule>
    <cfRule type="cellIs" dxfId="8567" priority="13272" operator="equal">
      <formula>"بدون درجه"</formula>
    </cfRule>
  </conditionalFormatting>
  <conditionalFormatting sqref="AE28">
    <cfRule type="cellIs" dxfId="8566" priority="13234" operator="equal">
      <formula>"الف-یک"</formula>
    </cfRule>
    <cfRule type="cellIs" dxfId="8565" priority="13235" operator="equal">
      <formula>"ب-یک"</formula>
    </cfRule>
    <cfRule type="cellIs" dxfId="8564" priority="13236" operator="equal">
      <formula>"ج-یک"</formula>
    </cfRule>
    <cfRule type="cellIs" dxfId="8563" priority="13237" operator="equal">
      <formula>"الف-دو"</formula>
    </cfRule>
    <cfRule type="cellIs" dxfId="8562" priority="13238" operator="equal">
      <formula>"ب-دو"</formula>
    </cfRule>
    <cfRule type="cellIs" dxfId="8561" priority="13239" operator="equal">
      <formula>"ج-دو"</formula>
    </cfRule>
    <cfRule type="cellIs" dxfId="8560" priority="13240" operator="equal">
      <formula>"الف-سوم"</formula>
    </cfRule>
    <cfRule type="cellIs" dxfId="8559" priority="13241" operator="equal">
      <formula>"ب-سوم"</formula>
    </cfRule>
    <cfRule type="cellIs" dxfId="8558" priority="13242" operator="equal">
      <formula>"ج-سوم"</formula>
    </cfRule>
    <cfRule type="cellIs" dxfId="8557" priority="13243" operator="equal">
      <formula>"الف-چهارم"</formula>
    </cfRule>
    <cfRule type="cellIs" dxfId="8556" priority="13244" operator="equal">
      <formula>"ب-چهارم"</formula>
    </cfRule>
    <cfRule type="cellIs" dxfId="8555" priority="13245" operator="equal">
      <formula>"ج-چهارم"</formula>
    </cfRule>
    <cfRule type="cellIs" dxfId="8554" priority="13246" operator="equal">
      <formula>"بدون درجه"</formula>
    </cfRule>
  </conditionalFormatting>
  <conditionalFormatting sqref="AE29">
    <cfRule type="cellIs" dxfId="8553" priority="13208" operator="equal">
      <formula>"الف-یک"</formula>
    </cfRule>
    <cfRule type="cellIs" dxfId="8552" priority="13209" operator="equal">
      <formula>"ب-یک"</formula>
    </cfRule>
    <cfRule type="cellIs" dxfId="8551" priority="13210" operator="equal">
      <formula>"ج-یک"</formula>
    </cfRule>
    <cfRule type="cellIs" dxfId="8550" priority="13211" operator="equal">
      <formula>"الف-دو"</formula>
    </cfRule>
    <cfRule type="cellIs" dxfId="8549" priority="13212" operator="equal">
      <formula>"ب-دو"</formula>
    </cfRule>
    <cfRule type="cellIs" dxfId="8548" priority="13213" operator="equal">
      <formula>"ج-دو"</formula>
    </cfRule>
    <cfRule type="cellIs" dxfId="8547" priority="13214" operator="equal">
      <formula>"الف-سوم"</formula>
    </cfRule>
    <cfRule type="cellIs" dxfId="8546" priority="13215" operator="equal">
      <formula>"ب-سوم"</formula>
    </cfRule>
    <cfRule type="cellIs" dxfId="8545" priority="13216" operator="equal">
      <formula>"ج-سوم"</formula>
    </cfRule>
    <cfRule type="cellIs" dxfId="8544" priority="13217" operator="equal">
      <formula>"الف-چهارم"</formula>
    </cfRule>
    <cfRule type="cellIs" dxfId="8543" priority="13218" operator="equal">
      <formula>"ب-چهارم"</formula>
    </cfRule>
    <cfRule type="cellIs" dxfId="8542" priority="13219" operator="equal">
      <formula>"ج-چهارم"</formula>
    </cfRule>
    <cfRule type="cellIs" dxfId="8541" priority="13220" operator="equal">
      <formula>"بدون درجه"</formula>
    </cfRule>
  </conditionalFormatting>
  <conditionalFormatting sqref="AE30">
    <cfRule type="cellIs" dxfId="8540" priority="13182" operator="equal">
      <formula>"الف-یک"</formula>
    </cfRule>
    <cfRule type="cellIs" dxfId="8539" priority="13183" operator="equal">
      <formula>"ب-یک"</formula>
    </cfRule>
    <cfRule type="cellIs" dxfId="8538" priority="13184" operator="equal">
      <formula>"ج-یک"</formula>
    </cfRule>
    <cfRule type="cellIs" dxfId="8537" priority="13185" operator="equal">
      <formula>"الف-دو"</formula>
    </cfRule>
    <cfRule type="cellIs" dxfId="8536" priority="13186" operator="equal">
      <formula>"ب-دو"</formula>
    </cfRule>
    <cfRule type="cellIs" dxfId="8535" priority="13187" operator="equal">
      <formula>"ج-دو"</formula>
    </cfRule>
    <cfRule type="cellIs" dxfId="8534" priority="13188" operator="equal">
      <formula>"الف-سوم"</formula>
    </cfRule>
    <cfRule type="cellIs" dxfId="8533" priority="13189" operator="equal">
      <formula>"ب-سوم"</formula>
    </cfRule>
    <cfRule type="cellIs" dxfId="8532" priority="13190" operator="equal">
      <formula>"ج-سوم"</formula>
    </cfRule>
    <cfRule type="cellIs" dxfId="8531" priority="13191" operator="equal">
      <formula>"الف-چهارم"</formula>
    </cfRule>
    <cfRule type="cellIs" dxfId="8530" priority="13192" operator="equal">
      <formula>"ب-چهارم"</formula>
    </cfRule>
    <cfRule type="cellIs" dxfId="8529" priority="13193" operator="equal">
      <formula>"ج-چهارم"</formula>
    </cfRule>
    <cfRule type="cellIs" dxfId="8528" priority="13194" operator="equal">
      <formula>"بدون درجه"</formula>
    </cfRule>
  </conditionalFormatting>
  <conditionalFormatting sqref="AE31">
    <cfRule type="cellIs" dxfId="8527" priority="13156" operator="equal">
      <formula>"الف-یک"</formula>
    </cfRule>
    <cfRule type="cellIs" dxfId="8526" priority="13157" operator="equal">
      <formula>"ب-یک"</formula>
    </cfRule>
    <cfRule type="cellIs" dxfId="8525" priority="13158" operator="equal">
      <formula>"ج-یک"</formula>
    </cfRule>
    <cfRule type="cellIs" dxfId="8524" priority="13159" operator="equal">
      <formula>"الف-دو"</formula>
    </cfRule>
    <cfRule type="cellIs" dxfId="8523" priority="13160" operator="equal">
      <formula>"ب-دو"</formula>
    </cfRule>
    <cfRule type="cellIs" dxfId="8522" priority="13161" operator="equal">
      <formula>"ج-دو"</formula>
    </cfRule>
    <cfRule type="cellIs" dxfId="8521" priority="13162" operator="equal">
      <formula>"الف-سوم"</formula>
    </cfRule>
    <cfRule type="cellIs" dxfId="8520" priority="13163" operator="equal">
      <formula>"ب-سوم"</formula>
    </cfRule>
    <cfRule type="cellIs" dxfId="8519" priority="13164" operator="equal">
      <formula>"ج-سوم"</formula>
    </cfRule>
    <cfRule type="cellIs" dxfId="8518" priority="13165" operator="equal">
      <formula>"الف-چهارم"</formula>
    </cfRule>
    <cfRule type="cellIs" dxfId="8517" priority="13166" operator="equal">
      <formula>"ب-چهارم"</formula>
    </cfRule>
    <cfRule type="cellIs" dxfId="8516" priority="13167" operator="equal">
      <formula>"ج-چهارم"</formula>
    </cfRule>
    <cfRule type="cellIs" dxfId="8515" priority="13168" operator="equal">
      <formula>"بدون درجه"</formula>
    </cfRule>
  </conditionalFormatting>
  <conditionalFormatting sqref="AE32">
    <cfRule type="cellIs" dxfId="8514" priority="13130" operator="equal">
      <formula>"الف-یک"</formula>
    </cfRule>
    <cfRule type="cellIs" dxfId="8513" priority="13131" operator="equal">
      <formula>"ب-یک"</formula>
    </cfRule>
    <cfRule type="cellIs" dxfId="8512" priority="13132" operator="equal">
      <formula>"ج-یک"</formula>
    </cfRule>
    <cfRule type="cellIs" dxfId="8511" priority="13133" operator="equal">
      <formula>"الف-دو"</formula>
    </cfRule>
    <cfRule type="cellIs" dxfId="8510" priority="13134" operator="equal">
      <formula>"ب-دو"</formula>
    </cfRule>
    <cfRule type="cellIs" dxfId="8509" priority="13135" operator="equal">
      <formula>"ج-دو"</formula>
    </cfRule>
    <cfRule type="cellIs" dxfId="8508" priority="13136" operator="equal">
      <formula>"الف-سوم"</formula>
    </cfRule>
    <cfRule type="cellIs" dxfId="8507" priority="13137" operator="equal">
      <formula>"ب-سوم"</formula>
    </cfRule>
    <cfRule type="cellIs" dxfId="8506" priority="13138" operator="equal">
      <formula>"ج-سوم"</formula>
    </cfRule>
    <cfRule type="cellIs" dxfId="8505" priority="13139" operator="equal">
      <formula>"الف-چهارم"</formula>
    </cfRule>
    <cfRule type="cellIs" dxfId="8504" priority="13140" operator="equal">
      <formula>"ب-چهارم"</formula>
    </cfRule>
    <cfRule type="cellIs" dxfId="8503" priority="13141" operator="equal">
      <formula>"ج-چهارم"</formula>
    </cfRule>
    <cfRule type="cellIs" dxfId="8502" priority="13142" operator="equal">
      <formula>"بدون درجه"</formula>
    </cfRule>
  </conditionalFormatting>
  <conditionalFormatting sqref="AE33">
    <cfRule type="cellIs" dxfId="8501" priority="13104" operator="equal">
      <formula>"الف-یک"</formula>
    </cfRule>
    <cfRule type="cellIs" dxfId="8500" priority="13105" operator="equal">
      <formula>"ب-یک"</formula>
    </cfRule>
    <cfRule type="cellIs" dxfId="8499" priority="13106" operator="equal">
      <formula>"ج-یک"</formula>
    </cfRule>
    <cfRule type="cellIs" dxfId="8498" priority="13107" operator="equal">
      <formula>"الف-دو"</formula>
    </cfRule>
    <cfRule type="cellIs" dxfId="8497" priority="13108" operator="equal">
      <formula>"ب-دو"</formula>
    </cfRule>
    <cfRule type="cellIs" dxfId="8496" priority="13109" operator="equal">
      <formula>"ج-دو"</formula>
    </cfRule>
    <cfRule type="cellIs" dxfId="8495" priority="13110" operator="equal">
      <formula>"الف-سوم"</formula>
    </cfRule>
    <cfRule type="cellIs" dxfId="8494" priority="13111" operator="equal">
      <formula>"ب-سوم"</formula>
    </cfRule>
    <cfRule type="cellIs" dxfId="8493" priority="13112" operator="equal">
      <formula>"ج-سوم"</formula>
    </cfRule>
    <cfRule type="cellIs" dxfId="8492" priority="13113" operator="equal">
      <formula>"الف-چهارم"</formula>
    </cfRule>
    <cfRule type="cellIs" dxfId="8491" priority="13114" operator="equal">
      <formula>"ب-چهارم"</formula>
    </cfRule>
    <cfRule type="cellIs" dxfId="8490" priority="13115" operator="equal">
      <formula>"ج-چهارم"</formula>
    </cfRule>
    <cfRule type="cellIs" dxfId="8489" priority="13116" operator="equal">
      <formula>"بدون درجه"</formula>
    </cfRule>
  </conditionalFormatting>
  <conditionalFormatting sqref="AE34">
    <cfRule type="cellIs" dxfId="8488" priority="13078" operator="equal">
      <formula>"الف-یک"</formula>
    </cfRule>
    <cfRule type="cellIs" dxfId="8487" priority="13079" operator="equal">
      <formula>"ب-یک"</formula>
    </cfRule>
    <cfRule type="cellIs" dxfId="8486" priority="13080" operator="equal">
      <formula>"ج-یک"</formula>
    </cfRule>
    <cfRule type="cellIs" dxfId="8485" priority="13081" operator="equal">
      <formula>"الف-دو"</formula>
    </cfRule>
    <cfRule type="cellIs" dxfId="8484" priority="13082" operator="equal">
      <formula>"ب-دو"</formula>
    </cfRule>
    <cfRule type="cellIs" dxfId="8483" priority="13083" operator="equal">
      <formula>"ج-دو"</formula>
    </cfRule>
    <cfRule type="cellIs" dxfId="8482" priority="13084" operator="equal">
      <formula>"الف-سوم"</formula>
    </cfRule>
    <cfRule type="cellIs" dxfId="8481" priority="13085" operator="equal">
      <formula>"ب-سوم"</formula>
    </cfRule>
    <cfRule type="cellIs" dxfId="8480" priority="13086" operator="equal">
      <formula>"ج-سوم"</formula>
    </cfRule>
    <cfRule type="cellIs" dxfId="8479" priority="13087" operator="equal">
      <formula>"الف-چهارم"</formula>
    </cfRule>
    <cfRule type="cellIs" dxfId="8478" priority="13088" operator="equal">
      <formula>"ب-چهارم"</formula>
    </cfRule>
    <cfRule type="cellIs" dxfId="8477" priority="13089" operator="equal">
      <formula>"ج-چهارم"</formula>
    </cfRule>
    <cfRule type="cellIs" dxfId="8476" priority="13090" operator="equal">
      <formula>"بدون درجه"</formula>
    </cfRule>
  </conditionalFormatting>
  <conditionalFormatting sqref="AE35">
    <cfRule type="cellIs" dxfId="8475" priority="13052" operator="equal">
      <formula>"الف-یک"</formula>
    </cfRule>
    <cfRule type="cellIs" dxfId="8474" priority="13053" operator="equal">
      <formula>"ب-یک"</formula>
    </cfRule>
    <cfRule type="cellIs" dxfId="8473" priority="13054" operator="equal">
      <formula>"ج-یک"</formula>
    </cfRule>
    <cfRule type="cellIs" dxfId="8472" priority="13055" operator="equal">
      <formula>"الف-دو"</formula>
    </cfRule>
    <cfRule type="cellIs" dxfId="8471" priority="13056" operator="equal">
      <formula>"ب-دو"</formula>
    </cfRule>
    <cfRule type="cellIs" dxfId="8470" priority="13057" operator="equal">
      <formula>"ج-دو"</formula>
    </cfRule>
    <cfRule type="cellIs" dxfId="8469" priority="13058" operator="equal">
      <formula>"الف-سوم"</formula>
    </cfRule>
    <cfRule type="cellIs" dxfId="8468" priority="13059" operator="equal">
      <formula>"ب-سوم"</formula>
    </cfRule>
    <cfRule type="cellIs" dxfId="8467" priority="13060" operator="equal">
      <formula>"ج-سوم"</formula>
    </cfRule>
    <cfRule type="cellIs" dxfId="8466" priority="13061" operator="equal">
      <formula>"الف-چهارم"</formula>
    </cfRule>
    <cfRule type="cellIs" dxfId="8465" priority="13062" operator="equal">
      <formula>"ب-چهارم"</formula>
    </cfRule>
    <cfRule type="cellIs" dxfId="8464" priority="13063" operator="equal">
      <formula>"ج-چهارم"</formula>
    </cfRule>
    <cfRule type="cellIs" dxfId="8463" priority="13064" operator="equal">
      <formula>"بدون درجه"</formula>
    </cfRule>
  </conditionalFormatting>
  <conditionalFormatting sqref="AE37">
    <cfRule type="cellIs" dxfId="8462" priority="13000" operator="equal">
      <formula>"الف-یک"</formula>
    </cfRule>
    <cfRule type="cellIs" dxfId="8461" priority="13001" operator="equal">
      <formula>"ب-یک"</formula>
    </cfRule>
    <cfRule type="cellIs" dxfId="8460" priority="13002" operator="equal">
      <formula>"ج-یک"</formula>
    </cfRule>
    <cfRule type="cellIs" dxfId="8459" priority="13003" operator="equal">
      <formula>"الف-دو"</formula>
    </cfRule>
    <cfRule type="cellIs" dxfId="8458" priority="13004" operator="equal">
      <formula>"ب-دو"</formula>
    </cfRule>
    <cfRule type="cellIs" dxfId="8457" priority="13005" operator="equal">
      <formula>"ج-دو"</formula>
    </cfRule>
    <cfRule type="cellIs" dxfId="8456" priority="13006" operator="equal">
      <formula>"الف-سوم"</formula>
    </cfRule>
    <cfRule type="cellIs" dxfId="8455" priority="13007" operator="equal">
      <formula>"ب-سوم"</formula>
    </cfRule>
    <cfRule type="cellIs" dxfId="8454" priority="13008" operator="equal">
      <formula>"ج-سوم"</formula>
    </cfRule>
    <cfRule type="cellIs" dxfId="8453" priority="13009" operator="equal">
      <formula>"الف-چهارم"</formula>
    </cfRule>
    <cfRule type="cellIs" dxfId="8452" priority="13010" operator="equal">
      <formula>"ب-چهارم"</formula>
    </cfRule>
    <cfRule type="cellIs" dxfId="8451" priority="13011" operator="equal">
      <formula>"ج-چهارم"</formula>
    </cfRule>
    <cfRule type="cellIs" dxfId="8450" priority="13012" operator="equal">
      <formula>"بدون درجه"</formula>
    </cfRule>
  </conditionalFormatting>
  <conditionalFormatting sqref="AE38">
    <cfRule type="cellIs" dxfId="8449" priority="12974" operator="equal">
      <formula>"الف-یک"</formula>
    </cfRule>
    <cfRule type="cellIs" dxfId="8448" priority="12975" operator="equal">
      <formula>"ب-یک"</formula>
    </cfRule>
    <cfRule type="cellIs" dxfId="8447" priority="12976" operator="equal">
      <formula>"ج-یک"</formula>
    </cfRule>
    <cfRule type="cellIs" dxfId="8446" priority="12977" operator="equal">
      <formula>"الف-دو"</formula>
    </cfRule>
    <cfRule type="cellIs" dxfId="8445" priority="12978" operator="equal">
      <formula>"ب-دو"</formula>
    </cfRule>
    <cfRule type="cellIs" dxfId="8444" priority="12979" operator="equal">
      <formula>"ج-دو"</formula>
    </cfRule>
    <cfRule type="cellIs" dxfId="8443" priority="12980" operator="equal">
      <formula>"الف-سوم"</formula>
    </cfRule>
    <cfRule type="cellIs" dxfId="8442" priority="12981" operator="equal">
      <formula>"ب-سوم"</formula>
    </cfRule>
    <cfRule type="cellIs" dxfId="8441" priority="12982" operator="equal">
      <formula>"ج-سوم"</formula>
    </cfRule>
    <cfRule type="cellIs" dxfId="8440" priority="12983" operator="equal">
      <formula>"الف-چهارم"</formula>
    </cfRule>
    <cfRule type="cellIs" dxfId="8439" priority="12984" operator="equal">
      <formula>"ب-چهارم"</formula>
    </cfRule>
    <cfRule type="cellIs" dxfId="8438" priority="12985" operator="equal">
      <formula>"ج-چهارم"</formula>
    </cfRule>
    <cfRule type="cellIs" dxfId="8437" priority="12986" operator="equal">
      <formula>"بدون درجه"</formula>
    </cfRule>
  </conditionalFormatting>
  <conditionalFormatting sqref="AE39">
    <cfRule type="cellIs" dxfId="8436" priority="12948" operator="equal">
      <formula>"الف-یک"</formula>
    </cfRule>
    <cfRule type="cellIs" dxfId="8435" priority="12949" operator="equal">
      <formula>"ب-یک"</formula>
    </cfRule>
    <cfRule type="cellIs" dxfId="8434" priority="12950" operator="equal">
      <formula>"ج-یک"</formula>
    </cfRule>
    <cfRule type="cellIs" dxfId="8433" priority="12951" operator="equal">
      <formula>"الف-دو"</formula>
    </cfRule>
    <cfRule type="cellIs" dxfId="8432" priority="12952" operator="equal">
      <formula>"ب-دو"</formula>
    </cfRule>
    <cfRule type="cellIs" dxfId="8431" priority="12953" operator="equal">
      <formula>"ج-دو"</formula>
    </cfRule>
    <cfRule type="cellIs" dxfId="8430" priority="12954" operator="equal">
      <formula>"الف-سوم"</formula>
    </cfRule>
    <cfRule type="cellIs" dxfId="8429" priority="12955" operator="equal">
      <formula>"ب-سوم"</formula>
    </cfRule>
    <cfRule type="cellIs" dxfId="8428" priority="12956" operator="equal">
      <formula>"ج-سوم"</formula>
    </cfRule>
    <cfRule type="cellIs" dxfId="8427" priority="12957" operator="equal">
      <formula>"الف-چهارم"</formula>
    </cfRule>
    <cfRule type="cellIs" dxfId="8426" priority="12958" operator="equal">
      <formula>"ب-چهارم"</formula>
    </cfRule>
    <cfRule type="cellIs" dxfId="8425" priority="12959" operator="equal">
      <formula>"ج-چهارم"</formula>
    </cfRule>
    <cfRule type="cellIs" dxfId="8424" priority="12960" operator="equal">
      <formula>"بدون درجه"</formula>
    </cfRule>
  </conditionalFormatting>
  <conditionalFormatting sqref="AE40">
    <cfRule type="cellIs" dxfId="8423" priority="12922" operator="equal">
      <formula>"الف-یک"</formula>
    </cfRule>
    <cfRule type="cellIs" dxfId="8422" priority="12923" operator="equal">
      <formula>"ب-یک"</formula>
    </cfRule>
    <cfRule type="cellIs" dxfId="8421" priority="12924" operator="equal">
      <formula>"ج-یک"</formula>
    </cfRule>
    <cfRule type="cellIs" dxfId="8420" priority="12925" operator="equal">
      <formula>"الف-دو"</formula>
    </cfRule>
    <cfRule type="cellIs" dxfId="8419" priority="12926" operator="equal">
      <formula>"ب-دو"</formula>
    </cfRule>
    <cfRule type="cellIs" dxfId="8418" priority="12927" operator="equal">
      <formula>"ج-دو"</formula>
    </cfRule>
    <cfRule type="cellIs" dxfId="8417" priority="12928" operator="equal">
      <formula>"الف-سوم"</formula>
    </cfRule>
    <cfRule type="cellIs" dxfId="8416" priority="12929" operator="equal">
      <formula>"ب-سوم"</formula>
    </cfRule>
    <cfRule type="cellIs" dxfId="8415" priority="12930" operator="equal">
      <formula>"ج-سوم"</formula>
    </cfRule>
    <cfRule type="cellIs" dxfId="8414" priority="12931" operator="equal">
      <formula>"الف-چهارم"</formula>
    </cfRule>
    <cfRule type="cellIs" dxfId="8413" priority="12932" operator="equal">
      <formula>"ب-چهارم"</formula>
    </cfRule>
    <cfRule type="cellIs" dxfId="8412" priority="12933" operator="equal">
      <formula>"ج-چهارم"</formula>
    </cfRule>
    <cfRule type="cellIs" dxfId="8411" priority="12934" operator="equal">
      <formula>"بدون درجه"</formula>
    </cfRule>
  </conditionalFormatting>
  <conditionalFormatting sqref="AE41">
    <cfRule type="cellIs" dxfId="8410" priority="12896" operator="equal">
      <formula>"الف-یک"</formula>
    </cfRule>
    <cfRule type="cellIs" dxfId="8409" priority="12897" operator="equal">
      <formula>"ب-یک"</formula>
    </cfRule>
    <cfRule type="cellIs" dxfId="8408" priority="12898" operator="equal">
      <formula>"ج-یک"</formula>
    </cfRule>
    <cfRule type="cellIs" dxfId="8407" priority="12899" operator="equal">
      <formula>"الف-دو"</formula>
    </cfRule>
    <cfRule type="cellIs" dxfId="8406" priority="12900" operator="equal">
      <formula>"ب-دو"</formula>
    </cfRule>
    <cfRule type="cellIs" dxfId="8405" priority="12901" operator="equal">
      <formula>"ج-دو"</formula>
    </cfRule>
    <cfRule type="cellIs" dxfId="8404" priority="12902" operator="equal">
      <formula>"الف-سوم"</formula>
    </cfRule>
    <cfRule type="cellIs" dxfId="8403" priority="12903" operator="equal">
      <formula>"ب-سوم"</formula>
    </cfRule>
    <cfRule type="cellIs" dxfId="8402" priority="12904" operator="equal">
      <formula>"ج-سوم"</formula>
    </cfRule>
    <cfRule type="cellIs" dxfId="8401" priority="12905" operator="equal">
      <formula>"الف-چهارم"</formula>
    </cfRule>
    <cfRule type="cellIs" dxfId="8400" priority="12906" operator="equal">
      <formula>"ب-چهارم"</formula>
    </cfRule>
    <cfRule type="cellIs" dxfId="8399" priority="12907" operator="equal">
      <formula>"ج-چهارم"</formula>
    </cfRule>
    <cfRule type="cellIs" dxfId="8398" priority="12908" operator="equal">
      <formula>"بدون درجه"</formula>
    </cfRule>
  </conditionalFormatting>
  <conditionalFormatting sqref="AE42">
    <cfRule type="cellIs" dxfId="8397" priority="12870" operator="equal">
      <formula>"الف-یک"</formula>
    </cfRule>
    <cfRule type="cellIs" dxfId="8396" priority="12871" operator="equal">
      <formula>"ب-یک"</formula>
    </cfRule>
    <cfRule type="cellIs" dxfId="8395" priority="12872" operator="equal">
      <formula>"ج-یک"</formula>
    </cfRule>
    <cfRule type="cellIs" dxfId="8394" priority="12873" operator="equal">
      <formula>"الف-دو"</formula>
    </cfRule>
    <cfRule type="cellIs" dxfId="8393" priority="12874" operator="equal">
      <formula>"ب-دو"</formula>
    </cfRule>
    <cfRule type="cellIs" dxfId="8392" priority="12875" operator="equal">
      <formula>"ج-دو"</formula>
    </cfRule>
    <cfRule type="cellIs" dxfId="8391" priority="12876" operator="equal">
      <formula>"الف-سوم"</formula>
    </cfRule>
    <cfRule type="cellIs" dxfId="8390" priority="12877" operator="equal">
      <formula>"ب-سوم"</formula>
    </cfRule>
    <cfRule type="cellIs" dxfId="8389" priority="12878" operator="equal">
      <formula>"ج-سوم"</formula>
    </cfRule>
    <cfRule type="cellIs" dxfId="8388" priority="12879" operator="equal">
      <formula>"الف-چهارم"</formula>
    </cfRule>
    <cfRule type="cellIs" dxfId="8387" priority="12880" operator="equal">
      <formula>"ب-چهارم"</formula>
    </cfRule>
    <cfRule type="cellIs" dxfId="8386" priority="12881" operator="equal">
      <formula>"ج-چهارم"</formula>
    </cfRule>
    <cfRule type="cellIs" dxfId="8385" priority="12882" operator="equal">
      <formula>"بدون درجه"</formula>
    </cfRule>
  </conditionalFormatting>
  <conditionalFormatting sqref="AE43">
    <cfRule type="cellIs" dxfId="8384" priority="12844" operator="equal">
      <formula>"الف-یک"</formula>
    </cfRule>
    <cfRule type="cellIs" dxfId="8383" priority="12845" operator="equal">
      <formula>"ب-یک"</formula>
    </cfRule>
    <cfRule type="cellIs" dxfId="8382" priority="12846" operator="equal">
      <formula>"ج-یک"</formula>
    </cfRule>
    <cfRule type="cellIs" dxfId="8381" priority="12847" operator="equal">
      <formula>"الف-دو"</formula>
    </cfRule>
    <cfRule type="cellIs" dxfId="8380" priority="12848" operator="equal">
      <formula>"ب-دو"</formula>
    </cfRule>
    <cfRule type="cellIs" dxfId="8379" priority="12849" operator="equal">
      <formula>"ج-دو"</formula>
    </cfRule>
    <cfRule type="cellIs" dxfId="8378" priority="12850" operator="equal">
      <formula>"الف-سوم"</formula>
    </cfRule>
    <cfRule type="cellIs" dxfId="8377" priority="12851" operator="equal">
      <formula>"ب-سوم"</formula>
    </cfRule>
    <cfRule type="cellIs" dxfId="8376" priority="12852" operator="equal">
      <formula>"ج-سوم"</formula>
    </cfRule>
    <cfRule type="cellIs" dxfId="8375" priority="12853" operator="equal">
      <formula>"الف-چهارم"</formula>
    </cfRule>
    <cfRule type="cellIs" dxfId="8374" priority="12854" operator="equal">
      <formula>"ب-چهارم"</formula>
    </cfRule>
    <cfRule type="cellIs" dxfId="8373" priority="12855" operator="equal">
      <formula>"ج-چهارم"</formula>
    </cfRule>
    <cfRule type="cellIs" dxfId="8372" priority="12856" operator="equal">
      <formula>"بدون درجه"</formula>
    </cfRule>
  </conditionalFormatting>
  <conditionalFormatting sqref="AE44">
    <cfRule type="cellIs" dxfId="8371" priority="12818" operator="equal">
      <formula>"الف-یک"</formula>
    </cfRule>
    <cfRule type="cellIs" dxfId="8370" priority="12819" operator="equal">
      <formula>"ب-یک"</formula>
    </cfRule>
    <cfRule type="cellIs" dxfId="8369" priority="12820" operator="equal">
      <formula>"ج-یک"</formula>
    </cfRule>
    <cfRule type="cellIs" dxfId="8368" priority="12821" operator="equal">
      <formula>"الف-دو"</formula>
    </cfRule>
    <cfRule type="cellIs" dxfId="8367" priority="12822" operator="equal">
      <formula>"ب-دو"</formula>
    </cfRule>
    <cfRule type="cellIs" dxfId="8366" priority="12823" operator="equal">
      <formula>"ج-دو"</formula>
    </cfRule>
    <cfRule type="cellIs" dxfId="8365" priority="12824" operator="equal">
      <formula>"الف-سوم"</formula>
    </cfRule>
    <cfRule type="cellIs" dxfId="8364" priority="12825" operator="equal">
      <formula>"ب-سوم"</formula>
    </cfRule>
    <cfRule type="cellIs" dxfId="8363" priority="12826" operator="equal">
      <formula>"ج-سوم"</formula>
    </cfRule>
    <cfRule type="cellIs" dxfId="8362" priority="12827" operator="equal">
      <formula>"الف-چهارم"</formula>
    </cfRule>
    <cfRule type="cellIs" dxfId="8361" priority="12828" operator="equal">
      <formula>"ب-چهارم"</formula>
    </cfRule>
    <cfRule type="cellIs" dxfId="8360" priority="12829" operator="equal">
      <formula>"ج-چهارم"</formula>
    </cfRule>
    <cfRule type="cellIs" dxfId="8359" priority="12830" operator="equal">
      <formula>"بدون درجه"</formula>
    </cfRule>
  </conditionalFormatting>
  <conditionalFormatting sqref="AE45">
    <cfRule type="cellIs" dxfId="8358" priority="12792" operator="equal">
      <formula>"الف-یک"</formula>
    </cfRule>
    <cfRule type="cellIs" dxfId="8357" priority="12793" operator="equal">
      <formula>"ب-یک"</formula>
    </cfRule>
    <cfRule type="cellIs" dxfId="8356" priority="12794" operator="equal">
      <formula>"ج-یک"</formula>
    </cfRule>
    <cfRule type="cellIs" dxfId="8355" priority="12795" operator="equal">
      <formula>"الف-دو"</formula>
    </cfRule>
    <cfRule type="cellIs" dxfId="8354" priority="12796" operator="equal">
      <formula>"ب-دو"</formula>
    </cfRule>
    <cfRule type="cellIs" dxfId="8353" priority="12797" operator="equal">
      <formula>"ج-دو"</formula>
    </cfRule>
    <cfRule type="cellIs" dxfId="8352" priority="12798" operator="equal">
      <formula>"الف-سوم"</formula>
    </cfRule>
    <cfRule type="cellIs" dxfId="8351" priority="12799" operator="equal">
      <formula>"ب-سوم"</formula>
    </cfRule>
    <cfRule type="cellIs" dxfId="8350" priority="12800" operator="equal">
      <formula>"ج-سوم"</formula>
    </cfRule>
    <cfRule type="cellIs" dxfId="8349" priority="12801" operator="equal">
      <formula>"الف-چهارم"</formula>
    </cfRule>
    <cfRule type="cellIs" dxfId="8348" priority="12802" operator="equal">
      <formula>"ب-چهارم"</formula>
    </cfRule>
    <cfRule type="cellIs" dxfId="8347" priority="12803" operator="equal">
      <formula>"ج-چهارم"</formula>
    </cfRule>
    <cfRule type="cellIs" dxfId="8346" priority="12804" operator="equal">
      <formula>"بدون درجه"</formula>
    </cfRule>
  </conditionalFormatting>
  <conditionalFormatting sqref="AE46">
    <cfRule type="cellIs" dxfId="8345" priority="12766" operator="equal">
      <formula>"الف-یک"</formula>
    </cfRule>
    <cfRule type="cellIs" dxfId="8344" priority="12767" operator="equal">
      <formula>"ب-یک"</formula>
    </cfRule>
    <cfRule type="cellIs" dxfId="8343" priority="12768" operator="equal">
      <formula>"ج-یک"</formula>
    </cfRule>
    <cfRule type="cellIs" dxfId="8342" priority="12769" operator="equal">
      <formula>"الف-دو"</formula>
    </cfRule>
    <cfRule type="cellIs" dxfId="8341" priority="12770" operator="equal">
      <formula>"ب-دو"</formula>
    </cfRule>
    <cfRule type="cellIs" dxfId="8340" priority="12771" operator="equal">
      <formula>"ج-دو"</formula>
    </cfRule>
    <cfRule type="cellIs" dxfId="8339" priority="12772" operator="equal">
      <formula>"الف-سوم"</formula>
    </cfRule>
    <cfRule type="cellIs" dxfId="8338" priority="12773" operator="equal">
      <formula>"ب-سوم"</formula>
    </cfRule>
    <cfRule type="cellIs" dxfId="8337" priority="12774" operator="equal">
      <formula>"ج-سوم"</formula>
    </cfRule>
    <cfRule type="cellIs" dxfId="8336" priority="12775" operator="equal">
      <formula>"الف-چهارم"</formula>
    </cfRule>
    <cfRule type="cellIs" dxfId="8335" priority="12776" operator="equal">
      <formula>"ب-چهارم"</formula>
    </cfRule>
    <cfRule type="cellIs" dxfId="8334" priority="12777" operator="equal">
      <formula>"ج-چهارم"</formula>
    </cfRule>
    <cfRule type="cellIs" dxfId="8333" priority="12778" operator="equal">
      <formula>"بدون درجه"</formula>
    </cfRule>
  </conditionalFormatting>
  <conditionalFormatting sqref="AE47">
    <cfRule type="cellIs" dxfId="8332" priority="12740" operator="equal">
      <formula>"الف-یک"</formula>
    </cfRule>
    <cfRule type="cellIs" dxfId="8331" priority="12741" operator="equal">
      <formula>"ب-یک"</formula>
    </cfRule>
    <cfRule type="cellIs" dxfId="8330" priority="12742" operator="equal">
      <formula>"ج-یک"</formula>
    </cfRule>
    <cfRule type="cellIs" dxfId="8329" priority="12743" operator="equal">
      <formula>"الف-دو"</formula>
    </cfRule>
    <cfRule type="cellIs" dxfId="8328" priority="12744" operator="equal">
      <formula>"ب-دو"</formula>
    </cfRule>
    <cfRule type="cellIs" dxfId="8327" priority="12745" operator="equal">
      <formula>"ج-دو"</formula>
    </cfRule>
    <cfRule type="cellIs" dxfId="8326" priority="12746" operator="equal">
      <formula>"الف-سوم"</formula>
    </cfRule>
    <cfRule type="cellIs" dxfId="8325" priority="12747" operator="equal">
      <formula>"ب-سوم"</formula>
    </cfRule>
    <cfRule type="cellIs" dxfId="8324" priority="12748" operator="equal">
      <formula>"ج-سوم"</formula>
    </cfRule>
    <cfRule type="cellIs" dxfId="8323" priority="12749" operator="equal">
      <formula>"الف-چهارم"</formula>
    </cfRule>
    <cfRule type="cellIs" dxfId="8322" priority="12750" operator="equal">
      <formula>"ب-چهارم"</formula>
    </cfRule>
    <cfRule type="cellIs" dxfId="8321" priority="12751" operator="equal">
      <formula>"ج-چهارم"</formula>
    </cfRule>
    <cfRule type="cellIs" dxfId="8320" priority="12752" operator="equal">
      <formula>"بدون درجه"</formula>
    </cfRule>
  </conditionalFormatting>
  <conditionalFormatting sqref="AE48">
    <cfRule type="cellIs" dxfId="8319" priority="12714" operator="equal">
      <formula>"الف-یک"</formula>
    </cfRule>
    <cfRule type="cellIs" dxfId="8318" priority="12715" operator="equal">
      <formula>"ب-یک"</formula>
    </cfRule>
    <cfRule type="cellIs" dxfId="8317" priority="12716" operator="equal">
      <formula>"ج-یک"</formula>
    </cfRule>
    <cfRule type="cellIs" dxfId="8316" priority="12717" operator="equal">
      <formula>"الف-دو"</formula>
    </cfRule>
    <cfRule type="cellIs" dxfId="8315" priority="12718" operator="equal">
      <formula>"ب-دو"</formula>
    </cfRule>
    <cfRule type="cellIs" dxfId="8314" priority="12719" operator="equal">
      <formula>"ج-دو"</formula>
    </cfRule>
    <cfRule type="cellIs" dxfId="8313" priority="12720" operator="equal">
      <formula>"الف-سوم"</formula>
    </cfRule>
    <cfRule type="cellIs" dxfId="8312" priority="12721" operator="equal">
      <formula>"ب-سوم"</formula>
    </cfRule>
    <cfRule type="cellIs" dxfId="8311" priority="12722" operator="equal">
      <formula>"ج-سوم"</formula>
    </cfRule>
    <cfRule type="cellIs" dxfId="8310" priority="12723" operator="equal">
      <formula>"الف-چهارم"</formula>
    </cfRule>
    <cfRule type="cellIs" dxfId="8309" priority="12724" operator="equal">
      <formula>"ب-چهارم"</formula>
    </cfRule>
    <cfRule type="cellIs" dxfId="8308" priority="12725" operator="equal">
      <formula>"ج-چهارم"</formula>
    </cfRule>
    <cfRule type="cellIs" dxfId="8307" priority="12726" operator="equal">
      <formula>"بدون درجه"</formula>
    </cfRule>
  </conditionalFormatting>
  <conditionalFormatting sqref="AE49">
    <cfRule type="cellIs" dxfId="8306" priority="12688" operator="equal">
      <formula>"الف-یک"</formula>
    </cfRule>
    <cfRule type="cellIs" dxfId="8305" priority="12689" operator="equal">
      <formula>"ب-یک"</formula>
    </cfRule>
    <cfRule type="cellIs" dxfId="8304" priority="12690" operator="equal">
      <formula>"ج-یک"</formula>
    </cfRule>
    <cfRule type="cellIs" dxfId="8303" priority="12691" operator="equal">
      <formula>"الف-دو"</formula>
    </cfRule>
    <cfRule type="cellIs" dxfId="8302" priority="12692" operator="equal">
      <formula>"ب-دو"</formula>
    </cfRule>
    <cfRule type="cellIs" dxfId="8301" priority="12693" operator="equal">
      <formula>"ج-دو"</formula>
    </cfRule>
    <cfRule type="cellIs" dxfId="8300" priority="12694" operator="equal">
      <formula>"الف-سوم"</formula>
    </cfRule>
    <cfRule type="cellIs" dxfId="8299" priority="12695" operator="equal">
      <formula>"ب-سوم"</formula>
    </cfRule>
    <cfRule type="cellIs" dxfId="8298" priority="12696" operator="equal">
      <formula>"ج-سوم"</formula>
    </cfRule>
    <cfRule type="cellIs" dxfId="8297" priority="12697" operator="equal">
      <formula>"الف-چهارم"</formula>
    </cfRule>
    <cfRule type="cellIs" dxfId="8296" priority="12698" operator="equal">
      <formula>"ب-چهارم"</formula>
    </cfRule>
    <cfRule type="cellIs" dxfId="8295" priority="12699" operator="equal">
      <formula>"ج-چهارم"</formula>
    </cfRule>
    <cfRule type="cellIs" dxfId="8294" priority="12700" operator="equal">
      <formula>"بدون درجه"</formula>
    </cfRule>
  </conditionalFormatting>
  <conditionalFormatting sqref="AE50">
    <cfRule type="cellIs" dxfId="8293" priority="12662" operator="equal">
      <formula>"الف-یک"</formula>
    </cfRule>
    <cfRule type="cellIs" dxfId="8292" priority="12663" operator="equal">
      <formula>"ب-یک"</formula>
    </cfRule>
    <cfRule type="cellIs" dxfId="8291" priority="12664" operator="equal">
      <formula>"ج-یک"</formula>
    </cfRule>
    <cfRule type="cellIs" dxfId="8290" priority="12665" operator="equal">
      <formula>"الف-دو"</formula>
    </cfRule>
    <cfRule type="cellIs" dxfId="8289" priority="12666" operator="equal">
      <formula>"ب-دو"</formula>
    </cfRule>
    <cfRule type="cellIs" dxfId="8288" priority="12667" operator="equal">
      <formula>"ج-دو"</formula>
    </cfRule>
    <cfRule type="cellIs" dxfId="8287" priority="12668" operator="equal">
      <formula>"الف-سوم"</formula>
    </cfRule>
    <cfRule type="cellIs" dxfId="8286" priority="12669" operator="equal">
      <formula>"ب-سوم"</formula>
    </cfRule>
    <cfRule type="cellIs" dxfId="8285" priority="12670" operator="equal">
      <formula>"ج-سوم"</formula>
    </cfRule>
    <cfRule type="cellIs" dxfId="8284" priority="12671" operator="equal">
      <formula>"الف-چهارم"</formula>
    </cfRule>
    <cfRule type="cellIs" dxfId="8283" priority="12672" operator="equal">
      <formula>"ب-چهارم"</formula>
    </cfRule>
    <cfRule type="cellIs" dxfId="8282" priority="12673" operator="equal">
      <formula>"ج-چهارم"</formula>
    </cfRule>
    <cfRule type="cellIs" dxfId="8281" priority="12674" operator="equal">
      <formula>"بدون درجه"</formula>
    </cfRule>
  </conditionalFormatting>
  <conditionalFormatting sqref="AE51">
    <cfRule type="cellIs" dxfId="8280" priority="12636" operator="equal">
      <formula>"الف-یک"</formula>
    </cfRule>
    <cfRule type="cellIs" dxfId="8279" priority="12637" operator="equal">
      <formula>"ب-یک"</formula>
    </cfRule>
    <cfRule type="cellIs" dxfId="8278" priority="12638" operator="equal">
      <formula>"ج-یک"</formula>
    </cfRule>
    <cfRule type="cellIs" dxfId="8277" priority="12639" operator="equal">
      <formula>"الف-دو"</formula>
    </cfRule>
    <cfRule type="cellIs" dxfId="8276" priority="12640" operator="equal">
      <formula>"ب-دو"</formula>
    </cfRule>
    <cfRule type="cellIs" dxfId="8275" priority="12641" operator="equal">
      <formula>"ج-دو"</formula>
    </cfRule>
    <cfRule type="cellIs" dxfId="8274" priority="12642" operator="equal">
      <formula>"الف-سوم"</formula>
    </cfRule>
    <cfRule type="cellIs" dxfId="8273" priority="12643" operator="equal">
      <formula>"ب-سوم"</formula>
    </cfRule>
    <cfRule type="cellIs" dxfId="8272" priority="12644" operator="equal">
      <formula>"ج-سوم"</formula>
    </cfRule>
    <cfRule type="cellIs" dxfId="8271" priority="12645" operator="equal">
      <formula>"الف-چهارم"</formula>
    </cfRule>
    <cfRule type="cellIs" dxfId="8270" priority="12646" operator="equal">
      <formula>"ب-چهارم"</formula>
    </cfRule>
    <cfRule type="cellIs" dxfId="8269" priority="12647" operator="equal">
      <formula>"ج-چهارم"</formula>
    </cfRule>
    <cfRule type="cellIs" dxfId="8268" priority="12648" operator="equal">
      <formula>"بدون درجه"</formula>
    </cfRule>
  </conditionalFormatting>
  <conditionalFormatting sqref="AE52">
    <cfRule type="cellIs" dxfId="8267" priority="12610" operator="equal">
      <formula>"الف-یک"</formula>
    </cfRule>
    <cfRule type="cellIs" dxfId="8266" priority="12611" operator="equal">
      <formula>"ب-یک"</formula>
    </cfRule>
    <cfRule type="cellIs" dxfId="8265" priority="12612" operator="equal">
      <formula>"ج-یک"</formula>
    </cfRule>
    <cfRule type="cellIs" dxfId="8264" priority="12613" operator="equal">
      <formula>"الف-دو"</formula>
    </cfRule>
    <cfRule type="cellIs" dxfId="8263" priority="12614" operator="equal">
      <formula>"ب-دو"</formula>
    </cfRule>
    <cfRule type="cellIs" dxfId="8262" priority="12615" operator="equal">
      <formula>"ج-دو"</formula>
    </cfRule>
    <cfRule type="cellIs" dxfId="8261" priority="12616" operator="equal">
      <formula>"الف-سوم"</formula>
    </cfRule>
    <cfRule type="cellIs" dxfId="8260" priority="12617" operator="equal">
      <formula>"ب-سوم"</formula>
    </cfRule>
    <cfRule type="cellIs" dxfId="8259" priority="12618" operator="equal">
      <formula>"ج-سوم"</formula>
    </cfRule>
    <cfRule type="cellIs" dxfId="8258" priority="12619" operator="equal">
      <formula>"الف-چهارم"</formula>
    </cfRule>
    <cfRule type="cellIs" dxfId="8257" priority="12620" operator="equal">
      <formula>"ب-چهارم"</formula>
    </cfRule>
    <cfRule type="cellIs" dxfId="8256" priority="12621" operator="equal">
      <formula>"ج-چهارم"</formula>
    </cfRule>
    <cfRule type="cellIs" dxfId="8255" priority="12622" operator="equal">
      <formula>"بدون درجه"</formula>
    </cfRule>
  </conditionalFormatting>
  <conditionalFormatting sqref="AE53">
    <cfRule type="cellIs" dxfId="8254" priority="12584" operator="equal">
      <formula>"الف-یک"</formula>
    </cfRule>
    <cfRule type="cellIs" dxfId="8253" priority="12585" operator="equal">
      <formula>"ب-یک"</formula>
    </cfRule>
    <cfRule type="cellIs" dxfId="8252" priority="12586" operator="equal">
      <formula>"ج-یک"</formula>
    </cfRule>
    <cfRule type="cellIs" dxfId="8251" priority="12587" operator="equal">
      <formula>"الف-دو"</formula>
    </cfRule>
    <cfRule type="cellIs" dxfId="8250" priority="12588" operator="equal">
      <formula>"ب-دو"</formula>
    </cfRule>
    <cfRule type="cellIs" dxfId="8249" priority="12589" operator="equal">
      <formula>"ج-دو"</formula>
    </cfRule>
    <cfRule type="cellIs" dxfId="8248" priority="12590" operator="equal">
      <formula>"الف-سوم"</formula>
    </cfRule>
    <cfRule type="cellIs" dxfId="8247" priority="12591" operator="equal">
      <formula>"ب-سوم"</formula>
    </cfRule>
    <cfRule type="cellIs" dxfId="8246" priority="12592" operator="equal">
      <formula>"ج-سوم"</formula>
    </cfRule>
    <cfRule type="cellIs" dxfId="8245" priority="12593" operator="equal">
      <formula>"الف-چهارم"</formula>
    </cfRule>
    <cfRule type="cellIs" dxfId="8244" priority="12594" operator="equal">
      <formula>"ب-چهارم"</formula>
    </cfRule>
    <cfRule type="cellIs" dxfId="8243" priority="12595" operator="equal">
      <formula>"ج-چهارم"</formula>
    </cfRule>
    <cfRule type="cellIs" dxfId="8242" priority="12596" operator="equal">
      <formula>"بدون درجه"</formula>
    </cfRule>
  </conditionalFormatting>
  <conditionalFormatting sqref="AE54">
    <cfRule type="cellIs" dxfId="8241" priority="12558" operator="equal">
      <formula>"الف-یک"</formula>
    </cfRule>
    <cfRule type="cellIs" dxfId="8240" priority="12559" operator="equal">
      <formula>"ب-یک"</formula>
    </cfRule>
    <cfRule type="cellIs" dxfId="8239" priority="12560" operator="equal">
      <formula>"ج-یک"</formula>
    </cfRule>
    <cfRule type="cellIs" dxfId="8238" priority="12561" operator="equal">
      <formula>"الف-دو"</formula>
    </cfRule>
    <cfRule type="cellIs" dxfId="8237" priority="12562" operator="equal">
      <formula>"ب-دو"</formula>
    </cfRule>
    <cfRule type="cellIs" dxfId="8236" priority="12563" operator="equal">
      <formula>"ج-دو"</formula>
    </cfRule>
    <cfRule type="cellIs" dxfId="8235" priority="12564" operator="equal">
      <formula>"الف-سوم"</formula>
    </cfRule>
    <cfRule type="cellIs" dxfId="8234" priority="12565" operator="equal">
      <formula>"ب-سوم"</formula>
    </cfRule>
    <cfRule type="cellIs" dxfId="8233" priority="12566" operator="equal">
      <formula>"ج-سوم"</formula>
    </cfRule>
    <cfRule type="cellIs" dxfId="8232" priority="12567" operator="equal">
      <formula>"الف-چهارم"</formula>
    </cfRule>
    <cfRule type="cellIs" dxfId="8231" priority="12568" operator="equal">
      <formula>"ب-چهارم"</formula>
    </cfRule>
    <cfRule type="cellIs" dxfId="8230" priority="12569" operator="equal">
      <formula>"ج-چهارم"</formula>
    </cfRule>
    <cfRule type="cellIs" dxfId="8229" priority="12570" operator="equal">
      <formula>"بدون درجه"</formula>
    </cfRule>
  </conditionalFormatting>
  <conditionalFormatting sqref="AE55">
    <cfRule type="cellIs" dxfId="8228" priority="12532" operator="equal">
      <formula>"الف-یک"</formula>
    </cfRule>
    <cfRule type="cellIs" dxfId="8227" priority="12533" operator="equal">
      <formula>"ب-یک"</formula>
    </cfRule>
    <cfRule type="cellIs" dxfId="8226" priority="12534" operator="equal">
      <formula>"ج-یک"</formula>
    </cfRule>
    <cfRule type="cellIs" dxfId="8225" priority="12535" operator="equal">
      <formula>"الف-دو"</formula>
    </cfRule>
    <cfRule type="cellIs" dxfId="8224" priority="12536" operator="equal">
      <formula>"ب-دو"</formula>
    </cfRule>
    <cfRule type="cellIs" dxfId="8223" priority="12537" operator="equal">
      <formula>"ج-دو"</formula>
    </cfRule>
    <cfRule type="cellIs" dxfId="8222" priority="12538" operator="equal">
      <formula>"الف-سوم"</formula>
    </cfRule>
    <cfRule type="cellIs" dxfId="8221" priority="12539" operator="equal">
      <formula>"ب-سوم"</formula>
    </cfRule>
    <cfRule type="cellIs" dxfId="8220" priority="12540" operator="equal">
      <formula>"ج-سوم"</formula>
    </cfRule>
    <cfRule type="cellIs" dxfId="8219" priority="12541" operator="equal">
      <formula>"الف-چهارم"</formula>
    </cfRule>
    <cfRule type="cellIs" dxfId="8218" priority="12542" operator="equal">
      <formula>"ب-چهارم"</formula>
    </cfRule>
    <cfRule type="cellIs" dxfId="8217" priority="12543" operator="equal">
      <formula>"ج-چهارم"</formula>
    </cfRule>
    <cfRule type="cellIs" dxfId="8216" priority="12544" operator="equal">
      <formula>"بدون درجه"</formula>
    </cfRule>
  </conditionalFormatting>
  <conditionalFormatting sqref="AE56">
    <cfRule type="cellIs" dxfId="8215" priority="12506" operator="equal">
      <formula>"الف-یک"</formula>
    </cfRule>
    <cfRule type="cellIs" dxfId="8214" priority="12507" operator="equal">
      <formula>"ب-یک"</formula>
    </cfRule>
    <cfRule type="cellIs" dxfId="8213" priority="12508" operator="equal">
      <formula>"ج-یک"</formula>
    </cfRule>
    <cfRule type="cellIs" dxfId="8212" priority="12509" operator="equal">
      <formula>"الف-دو"</formula>
    </cfRule>
    <cfRule type="cellIs" dxfId="8211" priority="12510" operator="equal">
      <formula>"ب-دو"</formula>
    </cfRule>
    <cfRule type="cellIs" dxfId="8210" priority="12511" operator="equal">
      <formula>"ج-دو"</formula>
    </cfRule>
    <cfRule type="cellIs" dxfId="8209" priority="12512" operator="equal">
      <formula>"الف-سوم"</formula>
    </cfRule>
    <cfRule type="cellIs" dxfId="8208" priority="12513" operator="equal">
      <formula>"ب-سوم"</formula>
    </cfRule>
    <cfRule type="cellIs" dxfId="8207" priority="12514" operator="equal">
      <formula>"ج-سوم"</formula>
    </cfRule>
    <cfRule type="cellIs" dxfId="8206" priority="12515" operator="equal">
      <formula>"الف-چهارم"</formula>
    </cfRule>
    <cfRule type="cellIs" dxfId="8205" priority="12516" operator="equal">
      <formula>"ب-چهارم"</formula>
    </cfRule>
    <cfRule type="cellIs" dxfId="8204" priority="12517" operator="equal">
      <formula>"ج-چهارم"</formula>
    </cfRule>
    <cfRule type="cellIs" dxfId="8203" priority="12518" operator="equal">
      <formula>"بدون درجه"</formula>
    </cfRule>
  </conditionalFormatting>
  <conditionalFormatting sqref="AE57">
    <cfRule type="cellIs" dxfId="8202" priority="12480" operator="equal">
      <formula>"الف-یک"</formula>
    </cfRule>
    <cfRule type="cellIs" dxfId="8201" priority="12481" operator="equal">
      <formula>"ب-یک"</formula>
    </cfRule>
    <cfRule type="cellIs" dxfId="8200" priority="12482" operator="equal">
      <formula>"ج-یک"</formula>
    </cfRule>
    <cfRule type="cellIs" dxfId="8199" priority="12483" operator="equal">
      <formula>"الف-دو"</formula>
    </cfRule>
    <cfRule type="cellIs" dxfId="8198" priority="12484" operator="equal">
      <formula>"ب-دو"</formula>
    </cfRule>
    <cfRule type="cellIs" dxfId="8197" priority="12485" operator="equal">
      <formula>"ج-دو"</formula>
    </cfRule>
    <cfRule type="cellIs" dxfId="8196" priority="12486" operator="equal">
      <formula>"الف-سوم"</formula>
    </cfRule>
    <cfRule type="cellIs" dxfId="8195" priority="12487" operator="equal">
      <formula>"ب-سوم"</formula>
    </cfRule>
    <cfRule type="cellIs" dxfId="8194" priority="12488" operator="equal">
      <formula>"ج-سوم"</formula>
    </cfRule>
    <cfRule type="cellIs" dxfId="8193" priority="12489" operator="equal">
      <formula>"الف-چهارم"</formula>
    </cfRule>
    <cfRule type="cellIs" dxfId="8192" priority="12490" operator="equal">
      <formula>"ب-چهارم"</formula>
    </cfRule>
    <cfRule type="cellIs" dxfId="8191" priority="12491" operator="equal">
      <formula>"ج-چهارم"</formula>
    </cfRule>
    <cfRule type="cellIs" dxfId="8190" priority="12492" operator="equal">
      <formula>"بدون درجه"</formula>
    </cfRule>
  </conditionalFormatting>
  <conditionalFormatting sqref="AE58">
    <cfRule type="cellIs" dxfId="8189" priority="12454" operator="equal">
      <formula>"الف-یک"</formula>
    </cfRule>
    <cfRule type="cellIs" dxfId="8188" priority="12455" operator="equal">
      <formula>"ب-یک"</formula>
    </cfRule>
    <cfRule type="cellIs" dxfId="8187" priority="12456" operator="equal">
      <formula>"ج-یک"</formula>
    </cfRule>
    <cfRule type="cellIs" dxfId="8186" priority="12457" operator="equal">
      <formula>"الف-دو"</formula>
    </cfRule>
    <cfRule type="cellIs" dxfId="8185" priority="12458" operator="equal">
      <formula>"ب-دو"</formula>
    </cfRule>
    <cfRule type="cellIs" dxfId="8184" priority="12459" operator="equal">
      <formula>"ج-دو"</formula>
    </cfRule>
    <cfRule type="cellIs" dxfId="8183" priority="12460" operator="equal">
      <formula>"الف-سوم"</formula>
    </cfRule>
    <cfRule type="cellIs" dxfId="8182" priority="12461" operator="equal">
      <formula>"ب-سوم"</formula>
    </cfRule>
    <cfRule type="cellIs" dxfId="8181" priority="12462" operator="equal">
      <formula>"ج-سوم"</formula>
    </cfRule>
    <cfRule type="cellIs" dxfId="8180" priority="12463" operator="equal">
      <formula>"الف-چهارم"</formula>
    </cfRule>
    <cfRule type="cellIs" dxfId="8179" priority="12464" operator="equal">
      <formula>"ب-چهارم"</formula>
    </cfRule>
    <cfRule type="cellIs" dxfId="8178" priority="12465" operator="equal">
      <formula>"ج-چهارم"</formula>
    </cfRule>
    <cfRule type="cellIs" dxfId="8177" priority="12466" operator="equal">
      <formula>"بدون درجه"</formula>
    </cfRule>
  </conditionalFormatting>
  <conditionalFormatting sqref="AE59">
    <cfRule type="cellIs" dxfId="8176" priority="12428" operator="equal">
      <formula>"الف-یک"</formula>
    </cfRule>
    <cfRule type="cellIs" dxfId="8175" priority="12429" operator="equal">
      <formula>"ب-یک"</formula>
    </cfRule>
    <cfRule type="cellIs" dxfId="8174" priority="12430" operator="equal">
      <formula>"ج-یک"</formula>
    </cfRule>
    <cfRule type="cellIs" dxfId="8173" priority="12431" operator="equal">
      <formula>"الف-دو"</formula>
    </cfRule>
    <cfRule type="cellIs" dxfId="8172" priority="12432" operator="equal">
      <formula>"ب-دو"</formula>
    </cfRule>
    <cfRule type="cellIs" dxfId="8171" priority="12433" operator="equal">
      <formula>"ج-دو"</formula>
    </cfRule>
    <cfRule type="cellIs" dxfId="8170" priority="12434" operator="equal">
      <formula>"الف-سوم"</formula>
    </cfRule>
    <cfRule type="cellIs" dxfId="8169" priority="12435" operator="equal">
      <formula>"ب-سوم"</formula>
    </cfRule>
    <cfRule type="cellIs" dxfId="8168" priority="12436" operator="equal">
      <formula>"ج-سوم"</formula>
    </cfRule>
    <cfRule type="cellIs" dxfId="8167" priority="12437" operator="equal">
      <formula>"الف-چهارم"</formula>
    </cfRule>
    <cfRule type="cellIs" dxfId="8166" priority="12438" operator="equal">
      <formula>"ب-چهارم"</formula>
    </cfRule>
    <cfRule type="cellIs" dxfId="8165" priority="12439" operator="equal">
      <formula>"ج-چهارم"</formula>
    </cfRule>
    <cfRule type="cellIs" dxfId="8164" priority="12440" operator="equal">
      <formula>"بدون درجه"</formula>
    </cfRule>
  </conditionalFormatting>
  <conditionalFormatting sqref="AE60">
    <cfRule type="cellIs" dxfId="8163" priority="12402" operator="equal">
      <formula>"الف-یک"</formula>
    </cfRule>
    <cfRule type="cellIs" dxfId="8162" priority="12403" operator="equal">
      <formula>"ب-یک"</formula>
    </cfRule>
    <cfRule type="cellIs" dxfId="8161" priority="12404" operator="equal">
      <formula>"ج-یک"</formula>
    </cfRule>
    <cfRule type="cellIs" dxfId="8160" priority="12405" operator="equal">
      <formula>"الف-دو"</formula>
    </cfRule>
    <cfRule type="cellIs" dxfId="8159" priority="12406" operator="equal">
      <formula>"ب-دو"</formula>
    </cfRule>
    <cfRule type="cellIs" dxfId="8158" priority="12407" operator="equal">
      <formula>"ج-دو"</formula>
    </cfRule>
    <cfRule type="cellIs" dxfId="8157" priority="12408" operator="equal">
      <formula>"الف-سوم"</formula>
    </cfRule>
    <cfRule type="cellIs" dxfId="8156" priority="12409" operator="equal">
      <formula>"ب-سوم"</formula>
    </cfRule>
    <cfRule type="cellIs" dxfId="8155" priority="12410" operator="equal">
      <formula>"ج-سوم"</formula>
    </cfRule>
    <cfRule type="cellIs" dxfId="8154" priority="12411" operator="equal">
      <formula>"الف-چهارم"</formula>
    </cfRule>
    <cfRule type="cellIs" dxfId="8153" priority="12412" operator="equal">
      <formula>"ب-چهارم"</formula>
    </cfRule>
    <cfRule type="cellIs" dxfId="8152" priority="12413" operator="equal">
      <formula>"ج-چهارم"</formula>
    </cfRule>
    <cfRule type="cellIs" dxfId="8151" priority="12414" operator="equal">
      <formula>"بدون درجه"</formula>
    </cfRule>
  </conditionalFormatting>
  <conditionalFormatting sqref="AE61">
    <cfRule type="cellIs" dxfId="8150" priority="12376" operator="equal">
      <formula>"الف-یک"</formula>
    </cfRule>
    <cfRule type="cellIs" dxfId="8149" priority="12377" operator="equal">
      <formula>"ب-یک"</formula>
    </cfRule>
    <cfRule type="cellIs" dxfId="8148" priority="12378" operator="equal">
      <formula>"ج-یک"</formula>
    </cfRule>
    <cfRule type="cellIs" dxfId="8147" priority="12379" operator="equal">
      <formula>"الف-دو"</formula>
    </cfRule>
    <cfRule type="cellIs" dxfId="8146" priority="12380" operator="equal">
      <formula>"ب-دو"</formula>
    </cfRule>
    <cfRule type="cellIs" dxfId="8145" priority="12381" operator="equal">
      <formula>"ج-دو"</formula>
    </cfRule>
    <cfRule type="cellIs" dxfId="8144" priority="12382" operator="equal">
      <formula>"الف-سوم"</formula>
    </cfRule>
    <cfRule type="cellIs" dxfId="8143" priority="12383" operator="equal">
      <formula>"ب-سوم"</formula>
    </cfRule>
    <cfRule type="cellIs" dxfId="8142" priority="12384" operator="equal">
      <formula>"ج-سوم"</formula>
    </cfRule>
    <cfRule type="cellIs" dxfId="8141" priority="12385" operator="equal">
      <formula>"الف-چهارم"</formula>
    </cfRule>
    <cfRule type="cellIs" dxfId="8140" priority="12386" operator="equal">
      <formula>"ب-چهارم"</formula>
    </cfRule>
    <cfRule type="cellIs" dxfId="8139" priority="12387" operator="equal">
      <formula>"ج-چهارم"</formula>
    </cfRule>
    <cfRule type="cellIs" dxfId="8138" priority="12388" operator="equal">
      <formula>"بدون درجه"</formula>
    </cfRule>
  </conditionalFormatting>
  <conditionalFormatting sqref="AE62">
    <cfRule type="cellIs" dxfId="8137" priority="12350" operator="equal">
      <formula>"الف-یک"</formula>
    </cfRule>
    <cfRule type="cellIs" dxfId="8136" priority="12351" operator="equal">
      <formula>"ب-یک"</formula>
    </cfRule>
    <cfRule type="cellIs" dxfId="8135" priority="12352" operator="equal">
      <formula>"ج-یک"</formula>
    </cfRule>
    <cfRule type="cellIs" dxfId="8134" priority="12353" operator="equal">
      <formula>"الف-دو"</formula>
    </cfRule>
    <cfRule type="cellIs" dxfId="8133" priority="12354" operator="equal">
      <formula>"ب-دو"</formula>
    </cfRule>
    <cfRule type="cellIs" dxfId="8132" priority="12355" operator="equal">
      <formula>"ج-دو"</formula>
    </cfRule>
    <cfRule type="cellIs" dxfId="8131" priority="12356" operator="equal">
      <formula>"الف-سوم"</formula>
    </cfRule>
    <cfRule type="cellIs" dxfId="8130" priority="12357" operator="equal">
      <formula>"ب-سوم"</formula>
    </cfRule>
    <cfRule type="cellIs" dxfId="8129" priority="12358" operator="equal">
      <formula>"ج-سوم"</formula>
    </cfRule>
    <cfRule type="cellIs" dxfId="8128" priority="12359" operator="equal">
      <formula>"الف-چهارم"</formula>
    </cfRule>
    <cfRule type="cellIs" dxfId="8127" priority="12360" operator="equal">
      <formula>"ب-چهارم"</formula>
    </cfRule>
    <cfRule type="cellIs" dxfId="8126" priority="12361" operator="equal">
      <formula>"ج-چهارم"</formula>
    </cfRule>
    <cfRule type="cellIs" dxfId="8125" priority="12362" operator="equal">
      <formula>"بدون درجه"</formula>
    </cfRule>
  </conditionalFormatting>
  <conditionalFormatting sqref="AE63">
    <cfRule type="cellIs" dxfId="8124" priority="12324" operator="equal">
      <formula>"الف-یک"</formula>
    </cfRule>
    <cfRule type="cellIs" dxfId="8123" priority="12325" operator="equal">
      <formula>"ب-یک"</formula>
    </cfRule>
    <cfRule type="cellIs" dxfId="8122" priority="12326" operator="equal">
      <formula>"ج-یک"</formula>
    </cfRule>
    <cfRule type="cellIs" dxfId="8121" priority="12327" operator="equal">
      <formula>"الف-دو"</formula>
    </cfRule>
    <cfRule type="cellIs" dxfId="8120" priority="12328" operator="equal">
      <formula>"ب-دو"</formula>
    </cfRule>
    <cfRule type="cellIs" dxfId="8119" priority="12329" operator="equal">
      <formula>"ج-دو"</formula>
    </cfRule>
    <cfRule type="cellIs" dxfId="8118" priority="12330" operator="equal">
      <formula>"الف-سوم"</formula>
    </cfRule>
    <cfRule type="cellIs" dxfId="8117" priority="12331" operator="equal">
      <formula>"ب-سوم"</formula>
    </cfRule>
    <cfRule type="cellIs" dxfId="8116" priority="12332" operator="equal">
      <formula>"ج-سوم"</formula>
    </cfRule>
    <cfRule type="cellIs" dxfId="8115" priority="12333" operator="equal">
      <formula>"الف-چهارم"</formula>
    </cfRule>
    <cfRule type="cellIs" dxfId="8114" priority="12334" operator="equal">
      <formula>"ب-چهارم"</formula>
    </cfRule>
    <cfRule type="cellIs" dxfId="8113" priority="12335" operator="equal">
      <formula>"ج-چهارم"</formula>
    </cfRule>
    <cfRule type="cellIs" dxfId="8112" priority="12336" operator="equal">
      <formula>"بدون درجه"</formula>
    </cfRule>
  </conditionalFormatting>
  <conditionalFormatting sqref="AE65">
    <cfRule type="cellIs" dxfId="8111" priority="12272" operator="equal">
      <formula>"الف-یک"</formula>
    </cfRule>
    <cfRule type="cellIs" dxfId="8110" priority="12273" operator="equal">
      <formula>"ب-یک"</formula>
    </cfRule>
    <cfRule type="cellIs" dxfId="8109" priority="12274" operator="equal">
      <formula>"ج-یک"</formula>
    </cfRule>
    <cfRule type="cellIs" dxfId="8108" priority="12275" operator="equal">
      <formula>"الف-دو"</formula>
    </cfRule>
    <cfRule type="cellIs" dxfId="8107" priority="12276" operator="equal">
      <formula>"ب-دو"</formula>
    </cfRule>
    <cfRule type="cellIs" dxfId="8106" priority="12277" operator="equal">
      <formula>"ج-دو"</formula>
    </cfRule>
    <cfRule type="cellIs" dxfId="8105" priority="12278" operator="equal">
      <formula>"الف-سوم"</formula>
    </cfRule>
    <cfRule type="cellIs" dxfId="8104" priority="12279" operator="equal">
      <formula>"ب-سوم"</formula>
    </cfRule>
    <cfRule type="cellIs" dxfId="8103" priority="12280" operator="equal">
      <formula>"ج-سوم"</formula>
    </cfRule>
    <cfRule type="cellIs" dxfId="8102" priority="12281" operator="equal">
      <formula>"الف-چهارم"</formula>
    </cfRule>
    <cfRule type="cellIs" dxfId="8101" priority="12282" operator="equal">
      <formula>"ب-چهارم"</formula>
    </cfRule>
    <cfRule type="cellIs" dxfId="8100" priority="12283" operator="equal">
      <formula>"ج-چهارم"</formula>
    </cfRule>
    <cfRule type="cellIs" dxfId="8099" priority="12284" operator="equal">
      <formula>"بدون درجه"</formula>
    </cfRule>
  </conditionalFormatting>
  <conditionalFormatting sqref="AE66">
    <cfRule type="cellIs" dxfId="8098" priority="12246" operator="equal">
      <formula>"الف-یک"</formula>
    </cfRule>
    <cfRule type="cellIs" dxfId="8097" priority="12247" operator="equal">
      <formula>"ب-یک"</formula>
    </cfRule>
    <cfRule type="cellIs" dxfId="8096" priority="12248" operator="equal">
      <formula>"ج-یک"</formula>
    </cfRule>
    <cfRule type="cellIs" dxfId="8095" priority="12249" operator="equal">
      <formula>"الف-دو"</formula>
    </cfRule>
    <cfRule type="cellIs" dxfId="8094" priority="12250" operator="equal">
      <formula>"ب-دو"</formula>
    </cfRule>
    <cfRule type="cellIs" dxfId="8093" priority="12251" operator="equal">
      <formula>"ج-دو"</formula>
    </cfRule>
    <cfRule type="cellIs" dxfId="8092" priority="12252" operator="equal">
      <formula>"الف-سوم"</formula>
    </cfRule>
    <cfRule type="cellIs" dxfId="8091" priority="12253" operator="equal">
      <formula>"ب-سوم"</formula>
    </cfRule>
    <cfRule type="cellIs" dxfId="8090" priority="12254" operator="equal">
      <formula>"ج-سوم"</formula>
    </cfRule>
    <cfRule type="cellIs" dxfId="8089" priority="12255" operator="equal">
      <formula>"الف-چهارم"</formula>
    </cfRule>
    <cfRule type="cellIs" dxfId="8088" priority="12256" operator="equal">
      <formula>"ب-چهارم"</formula>
    </cfRule>
    <cfRule type="cellIs" dxfId="8087" priority="12257" operator="equal">
      <formula>"ج-چهارم"</formula>
    </cfRule>
    <cfRule type="cellIs" dxfId="8086" priority="12258" operator="equal">
      <formula>"بدون درجه"</formula>
    </cfRule>
  </conditionalFormatting>
  <conditionalFormatting sqref="AE67">
    <cfRule type="cellIs" dxfId="8085" priority="12220" operator="equal">
      <formula>"الف-یک"</formula>
    </cfRule>
    <cfRule type="cellIs" dxfId="8084" priority="12221" operator="equal">
      <formula>"ب-یک"</formula>
    </cfRule>
    <cfRule type="cellIs" dxfId="8083" priority="12222" operator="equal">
      <formula>"ج-یک"</formula>
    </cfRule>
    <cfRule type="cellIs" dxfId="8082" priority="12223" operator="equal">
      <formula>"الف-دو"</formula>
    </cfRule>
    <cfRule type="cellIs" dxfId="8081" priority="12224" operator="equal">
      <formula>"ب-دو"</formula>
    </cfRule>
    <cfRule type="cellIs" dxfId="8080" priority="12225" operator="equal">
      <formula>"ج-دو"</formula>
    </cfRule>
    <cfRule type="cellIs" dxfId="8079" priority="12226" operator="equal">
      <formula>"الف-سوم"</formula>
    </cfRule>
    <cfRule type="cellIs" dxfId="8078" priority="12227" operator="equal">
      <formula>"ب-سوم"</formula>
    </cfRule>
    <cfRule type="cellIs" dxfId="8077" priority="12228" operator="equal">
      <formula>"ج-سوم"</formula>
    </cfRule>
    <cfRule type="cellIs" dxfId="8076" priority="12229" operator="equal">
      <formula>"الف-چهارم"</formula>
    </cfRule>
    <cfRule type="cellIs" dxfId="8075" priority="12230" operator="equal">
      <formula>"ب-چهارم"</formula>
    </cfRule>
    <cfRule type="cellIs" dxfId="8074" priority="12231" operator="equal">
      <formula>"ج-چهارم"</formula>
    </cfRule>
    <cfRule type="cellIs" dxfId="8073" priority="12232" operator="equal">
      <formula>"بدون درجه"</formula>
    </cfRule>
  </conditionalFormatting>
  <conditionalFormatting sqref="AE68">
    <cfRule type="cellIs" dxfId="8072" priority="12194" operator="equal">
      <formula>"الف-یک"</formula>
    </cfRule>
    <cfRule type="cellIs" dxfId="8071" priority="12195" operator="equal">
      <formula>"ب-یک"</formula>
    </cfRule>
    <cfRule type="cellIs" dxfId="8070" priority="12196" operator="equal">
      <formula>"ج-یک"</formula>
    </cfRule>
    <cfRule type="cellIs" dxfId="8069" priority="12197" operator="equal">
      <formula>"الف-دو"</formula>
    </cfRule>
    <cfRule type="cellIs" dxfId="8068" priority="12198" operator="equal">
      <formula>"ب-دو"</formula>
    </cfRule>
    <cfRule type="cellIs" dxfId="8067" priority="12199" operator="equal">
      <formula>"ج-دو"</formula>
    </cfRule>
    <cfRule type="cellIs" dxfId="8066" priority="12200" operator="equal">
      <formula>"الف-سوم"</formula>
    </cfRule>
    <cfRule type="cellIs" dxfId="8065" priority="12201" operator="equal">
      <formula>"ب-سوم"</formula>
    </cfRule>
    <cfRule type="cellIs" dxfId="8064" priority="12202" operator="equal">
      <formula>"ج-سوم"</formula>
    </cfRule>
    <cfRule type="cellIs" dxfId="8063" priority="12203" operator="equal">
      <formula>"الف-چهارم"</formula>
    </cfRule>
    <cfRule type="cellIs" dxfId="8062" priority="12204" operator="equal">
      <formula>"ب-چهارم"</formula>
    </cfRule>
    <cfRule type="cellIs" dxfId="8061" priority="12205" operator="equal">
      <formula>"ج-چهارم"</formula>
    </cfRule>
    <cfRule type="cellIs" dxfId="8060" priority="12206" operator="equal">
      <formula>"بدون درجه"</formula>
    </cfRule>
  </conditionalFormatting>
  <conditionalFormatting sqref="AE69">
    <cfRule type="cellIs" dxfId="8059" priority="12168" operator="equal">
      <formula>"الف-یک"</formula>
    </cfRule>
    <cfRule type="cellIs" dxfId="8058" priority="12169" operator="equal">
      <formula>"ب-یک"</formula>
    </cfRule>
    <cfRule type="cellIs" dxfId="8057" priority="12170" operator="equal">
      <formula>"ج-یک"</formula>
    </cfRule>
    <cfRule type="cellIs" dxfId="8056" priority="12171" operator="equal">
      <formula>"الف-دو"</formula>
    </cfRule>
    <cfRule type="cellIs" dxfId="8055" priority="12172" operator="equal">
      <formula>"ب-دو"</formula>
    </cfRule>
    <cfRule type="cellIs" dxfId="8054" priority="12173" operator="equal">
      <formula>"ج-دو"</formula>
    </cfRule>
    <cfRule type="cellIs" dxfId="8053" priority="12174" operator="equal">
      <formula>"الف-سوم"</formula>
    </cfRule>
    <cfRule type="cellIs" dxfId="8052" priority="12175" operator="equal">
      <formula>"ب-سوم"</formula>
    </cfRule>
    <cfRule type="cellIs" dxfId="8051" priority="12176" operator="equal">
      <formula>"ج-سوم"</formula>
    </cfRule>
    <cfRule type="cellIs" dxfId="8050" priority="12177" operator="equal">
      <formula>"الف-چهارم"</formula>
    </cfRule>
    <cfRule type="cellIs" dxfId="8049" priority="12178" operator="equal">
      <formula>"ب-چهارم"</formula>
    </cfRule>
    <cfRule type="cellIs" dxfId="8048" priority="12179" operator="equal">
      <formula>"ج-چهارم"</formula>
    </cfRule>
    <cfRule type="cellIs" dxfId="8047" priority="12180" operator="equal">
      <formula>"بدون درجه"</formula>
    </cfRule>
  </conditionalFormatting>
  <conditionalFormatting sqref="AE71">
    <cfRule type="cellIs" dxfId="8046" priority="12116" operator="equal">
      <formula>"الف-یک"</formula>
    </cfRule>
    <cfRule type="cellIs" dxfId="8045" priority="12117" operator="equal">
      <formula>"ب-یک"</formula>
    </cfRule>
    <cfRule type="cellIs" dxfId="8044" priority="12118" operator="equal">
      <formula>"ج-یک"</formula>
    </cfRule>
    <cfRule type="cellIs" dxfId="8043" priority="12119" operator="equal">
      <formula>"الف-دو"</formula>
    </cfRule>
    <cfRule type="cellIs" dxfId="8042" priority="12120" operator="equal">
      <formula>"ب-دو"</formula>
    </cfRule>
    <cfRule type="cellIs" dxfId="8041" priority="12121" operator="equal">
      <formula>"ج-دو"</formula>
    </cfRule>
    <cfRule type="cellIs" dxfId="8040" priority="12122" operator="equal">
      <formula>"الف-سوم"</formula>
    </cfRule>
    <cfRule type="cellIs" dxfId="8039" priority="12123" operator="equal">
      <formula>"ب-سوم"</formula>
    </cfRule>
    <cfRule type="cellIs" dxfId="8038" priority="12124" operator="equal">
      <formula>"ج-سوم"</formula>
    </cfRule>
    <cfRule type="cellIs" dxfId="8037" priority="12125" operator="equal">
      <formula>"الف-چهارم"</formula>
    </cfRule>
    <cfRule type="cellIs" dxfId="8036" priority="12126" operator="equal">
      <formula>"ب-چهارم"</formula>
    </cfRule>
    <cfRule type="cellIs" dxfId="8035" priority="12127" operator="equal">
      <formula>"ج-چهارم"</formula>
    </cfRule>
    <cfRule type="cellIs" dxfId="8034" priority="12128" operator="equal">
      <formula>"بدون درجه"</formula>
    </cfRule>
  </conditionalFormatting>
  <conditionalFormatting sqref="AE72">
    <cfRule type="cellIs" dxfId="8033" priority="12090" operator="equal">
      <formula>"الف-یک"</formula>
    </cfRule>
    <cfRule type="cellIs" dxfId="8032" priority="12091" operator="equal">
      <formula>"ب-یک"</formula>
    </cfRule>
    <cfRule type="cellIs" dxfId="8031" priority="12092" operator="equal">
      <formula>"ج-یک"</formula>
    </cfRule>
    <cfRule type="cellIs" dxfId="8030" priority="12093" operator="equal">
      <formula>"الف-دو"</formula>
    </cfRule>
    <cfRule type="cellIs" dxfId="8029" priority="12094" operator="equal">
      <formula>"ب-دو"</formula>
    </cfRule>
    <cfRule type="cellIs" dxfId="8028" priority="12095" operator="equal">
      <formula>"ج-دو"</formula>
    </cfRule>
    <cfRule type="cellIs" dxfId="8027" priority="12096" operator="equal">
      <formula>"الف-سوم"</formula>
    </cfRule>
    <cfRule type="cellIs" dxfId="8026" priority="12097" operator="equal">
      <formula>"ب-سوم"</formula>
    </cfRule>
    <cfRule type="cellIs" dxfId="8025" priority="12098" operator="equal">
      <formula>"ج-سوم"</formula>
    </cfRule>
    <cfRule type="cellIs" dxfId="8024" priority="12099" operator="equal">
      <formula>"الف-چهارم"</formula>
    </cfRule>
    <cfRule type="cellIs" dxfId="8023" priority="12100" operator="equal">
      <formula>"ب-چهارم"</formula>
    </cfRule>
    <cfRule type="cellIs" dxfId="8022" priority="12101" operator="equal">
      <formula>"ج-چهارم"</formula>
    </cfRule>
    <cfRule type="cellIs" dxfId="8021" priority="12102" operator="equal">
      <formula>"بدون درجه"</formula>
    </cfRule>
  </conditionalFormatting>
  <conditionalFormatting sqref="AE73">
    <cfRule type="cellIs" dxfId="8020" priority="12064" operator="equal">
      <formula>"الف-یک"</formula>
    </cfRule>
    <cfRule type="cellIs" dxfId="8019" priority="12065" operator="equal">
      <formula>"ب-یک"</formula>
    </cfRule>
    <cfRule type="cellIs" dxfId="8018" priority="12066" operator="equal">
      <formula>"ج-یک"</formula>
    </cfRule>
    <cfRule type="cellIs" dxfId="8017" priority="12067" operator="equal">
      <formula>"الف-دو"</formula>
    </cfRule>
    <cfRule type="cellIs" dxfId="8016" priority="12068" operator="equal">
      <formula>"ب-دو"</formula>
    </cfRule>
    <cfRule type="cellIs" dxfId="8015" priority="12069" operator="equal">
      <formula>"ج-دو"</formula>
    </cfRule>
    <cfRule type="cellIs" dxfId="8014" priority="12070" operator="equal">
      <formula>"الف-سوم"</formula>
    </cfRule>
    <cfRule type="cellIs" dxfId="8013" priority="12071" operator="equal">
      <formula>"ب-سوم"</formula>
    </cfRule>
    <cfRule type="cellIs" dxfId="8012" priority="12072" operator="equal">
      <formula>"ج-سوم"</formula>
    </cfRule>
    <cfRule type="cellIs" dxfId="8011" priority="12073" operator="equal">
      <formula>"الف-چهارم"</formula>
    </cfRule>
    <cfRule type="cellIs" dxfId="8010" priority="12074" operator="equal">
      <formula>"ب-چهارم"</formula>
    </cfRule>
    <cfRule type="cellIs" dxfId="8009" priority="12075" operator="equal">
      <formula>"ج-چهارم"</formula>
    </cfRule>
    <cfRule type="cellIs" dxfId="8008" priority="12076" operator="equal">
      <formula>"بدون درجه"</formula>
    </cfRule>
  </conditionalFormatting>
  <conditionalFormatting sqref="AE75">
    <cfRule type="cellIs" dxfId="8007" priority="12012" operator="equal">
      <formula>"الف-یک"</formula>
    </cfRule>
    <cfRule type="cellIs" dxfId="8006" priority="12013" operator="equal">
      <formula>"ب-یک"</formula>
    </cfRule>
    <cfRule type="cellIs" dxfId="8005" priority="12014" operator="equal">
      <formula>"ج-یک"</formula>
    </cfRule>
    <cfRule type="cellIs" dxfId="8004" priority="12015" operator="equal">
      <formula>"الف-دو"</formula>
    </cfRule>
    <cfRule type="cellIs" dxfId="8003" priority="12016" operator="equal">
      <formula>"ب-دو"</formula>
    </cfRule>
    <cfRule type="cellIs" dxfId="8002" priority="12017" operator="equal">
      <formula>"ج-دو"</formula>
    </cfRule>
    <cfRule type="cellIs" dxfId="8001" priority="12018" operator="equal">
      <formula>"الف-سوم"</formula>
    </cfRule>
    <cfRule type="cellIs" dxfId="8000" priority="12019" operator="equal">
      <formula>"ب-سوم"</formula>
    </cfRule>
    <cfRule type="cellIs" dxfId="7999" priority="12020" operator="equal">
      <formula>"ج-سوم"</formula>
    </cfRule>
    <cfRule type="cellIs" dxfId="7998" priority="12021" operator="equal">
      <formula>"الف-چهارم"</formula>
    </cfRule>
    <cfRule type="cellIs" dxfId="7997" priority="12022" operator="equal">
      <formula>"ب-چهارم"</formula>
    </cfRule>
    <cfRule type="cellIs" dxfId="7996" priority="12023" operator="equal">
      <formula>"ج-چهارم"</formula>
    </cfRule>
    <cfRule type="cellIs" dxfId="7995" priority="12024" operator="equal">
      <formula>"بدون درجه"</formula>
    </cfRule>
  </conditionalFormatting>
  <conditionalFormatting sqref="AE4">
    <cfRule type="cellIs" dxfId="7994" priority="11972" operator="equal">
      <formula>"الف-یک"</formula>
    </cfRule>
    <cfRule type="cellIs" dxfId="7993" priority="11973" operator="equal">
      <formula>"ب-یک"</formula>
    </cfRule>
    <cfRule type="cellIs" dxfId="7992" priority="11974" operator="equal">
      <formula>"ج-یک"</formula>
    </cfRule>
    <cfRule type="cellIs" dxfId="7991" priority="11975" operator="equal">
      <formula>"الف-دو"</formula>
    </cfRule>
    <cfRule type="cellIs" dxfId="7990" priority="11976" operator="equal">
      <formula>"ب-دو"</formula>
    </cfRule>
    <cfRule type="cellIs" dxfId="7989" priority="11977" operator="equal">
      <formula>"ج-دو"</formula>
    </cfRule>
    <cfRule type="cellIs" dxfId="7988" priority="11978" operator="equal">
      <formula>"الف-سوم"</formula>
    </cfRule>
    <cfRule type="cellIs" dxfId="7987" priority="11979" operator="equal">
      <formula>"ب-سوم"</formula>
    </cfRule>
    <cfRule type="cellIs" dxfId="7986" priority="11980" operator="equal">
      <formula>"ج-سوم"</formula>
    </cfRule>
    <cfRule type="cellIs" dxfId="7985" priority="11981" operator="equal">
      <formula>"الف-چهارم"</formula>
    </cfRule>
    <cfRule type="cellIs" dxfId="7984" priority="11982" operator="equal">
      <formula>"ب-چهارم"</formula>
    </cfRule>
    <cfRule type="cellIs" dxfId="7983" priority="11983" operator="equal">
      <formula>"ج-چهارم"</formula>
    </cfRule>
    <cfRule type="cellIs" dxfId="7982" priority="11984" operator="equal">
      <formula>"بدون درجه"</formula>
    </cfRule>
  </conditionalFormatting>
  <conditionalFormatting sqref="AC4:AC75">
    <cfRule type="cellIs" dxfId="7981" priority="12009" operator="between">
      <formula>451</formula>
      <formula>500</formula>
    </cfRule>
    <cfRule type="cellIs" dxfId="7980" priority="12010" operator="between">
      <formula>401</formula>
      <formula>450</formula>
    </cfRule>
    <cfRule type="cellIs" dxfId="7979" priority="12011" operator="between">
      <formula>0</formula>
      <formula>400</formula>
    </cfRule>
  </conditionalFormatting>
  <conditionalFormatting sqref="AC4:AC75">
    <cfRule type="cellIs" dxfId="7978" priority="11998" operator="between">
      <formula>951</formula>
      <formula>1000</formula>
    </cfRule>
    <cfRule type="cellIs" dxfId="7977" priority="11999" operator="between">
      <formula>901</formula>
      <formula>950</formula>
    </cfRule>
    <cfRule type="cellIs" dxfId="7976" priority="12000" operator="between">
      <formula>851</formula>
      <formula>900</formula>
    </cfRule>
    <cfRule type="cellIs" dxfId="7975" priority="12001" operator="between">
      <formula>801</formula>
      <formula>850</formula>
    </cfRule>
    <cfRule type="cellIs" dxfId="7974" priority="12002" operator="between">
      <formula>751</formula>
      <formula>800</formula>
    </cfRule>
    <cfRule type="cellIs" dxfId="7973" priority="12003" operator="between">
      <formula>701</formula>
      <formula>750</formula>
    </cfRule>
    <cfRule type="cellIs" dxfId="7972" priority="12004" operator="between">
      <formula>651</formula>
      <formula>700</formula>
    </cfRule>
    <cfRule type="cellIs" dxfId="7971" priority="12005" operator="between">
      <formula>601</formula>
      <formula>650</formula>
    </cfRule>
    <cfRule type="cellIs" dxfId="7970" priority="12006" operator="between">
      <formula>551</formula>
      <formula>600</formula>
    </cfRule>
    <cfRule type="cellIs" dxfId="7969" priority="12007" operator="between">
      <formula>501</formula>
      <formula>550</formula>
    </cfRule>
  </conditionalFormatting>
  <conditionalFormatting sqref="AE5">
    <cfRule type="cellIs" dxfId="7968" priority="11946" operator="equal">
      <formula>"الف-یک"</formula>
    </cfRule>
    <cfRule type="cellIs" dxfId="7967" priority="11947" operator="equal">
      <formula>"ب-یک"</formula>
    </cfRule>
    <cfRule type="cellIs" dxfId="7966" priority="11948" operator="equal">
      <formula>"ج-یک"</formula>
    </cfRule>
    <cfRule type="cellIs" dxfId="7965" priority="11949" operator="equal">
      <formula>"الف-دو"</formula>
    </cfRule>
    <cfRule type="cellIs" dxfId="7964" priority="11950" operator="equal">
      <formula>"ب-دو"</formula>
    </cfRule>
    <cfRule type="cellIs" dxfId="7963" priority="11951" operator="equal">
      <formula>"ج-دو"</formula>
    </cfRule>
    <cfRule type="cellIs" dxfId="7962" priority="11952" operator="equal">
      <formula>"الف-سوم"</formula>
    </cfRule>
    <cfRule type="cellIs" dxfId="7961" priority="11953" operator="equal">
      <formula>"ب-سوم"</formula>
    </cfRule>
    <cfRule type="cellIs" dxfId="7960" priority="11954" operator="equal">
      <formula>"ج-سوم"</formula>
    </cfRule>
    <cfRule type="cellIs" dxfId="7959" priority="11955" operator="equal">
      <formula>"الف-چهارم"</formula>
    </cfRule>
    <cfRule type="cellIs" dxfId="7958" priority="11956" operator="equal">
      <formula>"ب-چهارم"</formula>
    </cfRule>
    <cfRule type="cellIs" dxfId="7957" priority="11957" operator="equal">
      <formula>"ج-چهارم"</formula>
    </cfRule>
    <cfRule type="cellIs" dxfId="7956" priority="11958" operator="equal">
      <formula>"بدون درجه"</formula>
    </cfRule>
  </conditionalFormatting>
  <conditionalFormatting sqref="AE6">
    <cfRule type="cellIs" dxfId="7955" priority="11920" operator="equal">
      <formula>"الف-یک"</formula>
    </cfRule>
    <cfRule type="cellIs" dxfId="7954" priority="11921" operator="equal">
      <formula>"ب-یک"</formula>
    </cfRule>
    <cfRule type="cellIs" dxfId="7953" priority="11922" operator="equal">
      <formula>"ج-یک"</formula>
    </cfRule>
    <cfRule type="cellIs" dxfId="7952" priority="11923" operator="equal">
      <formula>"الف-دو"</formula>
    </cfRule>
    <cfRule type="cellIs" dxfId="7951" priority="11924" operator="equal">
      <formula>"ب-دو"</formula>
    </cfRule>
    <cfRule type="cellIs" dxfId="7950" priority="11925" operator="equal">
      <formula>"ج-دو"</formula>
    </cfRule>
    <cfRule type="cellIs" dxfId="7949" priority="11926" operator="equal">
      <formula>"الف-سوم"</formula>
    </cfRule>
    <cfRule type="cellIs" dxfId="7948" priority="11927" operator="equal">
      <formula>"ب-سوم"</formula>
    </cfRule>
    <cfRule type="cellIs" dxfId="7947" priority="11928" operator="equal">
      <formula>"ج-سوم"</formula>
    </cfRule>
    <cfRule type="cellIs" dxfId="7946" priority="11929" operator="equal">
      <formula>"الف-چهارم"</formula>
    </cfRule>
    <cfRule type="cellIs" dxfId="7945" priority="11930" operator="equal">
      <formula>"ب-چهارم"</formula>
    </cfRule>
    <cfRule type="cellIs" dxfId="7944" priority="11931" operator="equal">
      <formula>"ج-چهارم"</formula>
    </cfRule>
    <cfRule type="cellIs" dxfId="7943" priority="11932" operator="equal">
      <formula>"بدون درجه"</formula>
    </cfRule>
  </conditionalFormatting>
  <conditionalFormatting sqref="AE7">
    <cfRule type="cellIs" dxfId="7942" priority="11894" operator="equal">
      <formula>"الف-یک"</formula>
    </cfRule>
    <cfRule type="cellIs" dxfId="7941" priority="11895" operator="equal">
      <formula>"ب-یک"</formula>
    </cfRule>
    <cfRule type="cellIs" dxfId="7940" priority="11896" operator="equal">
      <formula>"ج-یک"</formula>
    </cfRule>
    <cfRule type="cellIs" dxfId="7939" priority="11897" operator="equal">
      <formula>"الف-دو"</formula>
    </cfRule>
    <cfRule type="cellIs" dxfId="7938" priority="11898" operator="equal">
      <formula>"ب-دو"</formula>
    </cfRule>
    <cfRule type="cellIs" dxfId="7937" priority="11899" operator="equal">
      <formula>"ج-دو"</formula>
    </cfRule>
    <cfRule type="cellIs" dxfId="7936" priority="11900" operator="equal">
      <formula>"الف-سوم"</formula>
    </cfRule>
    <cfRule type="cellIs" dxfId="7935" priority="11901" operator="equal">
      <formula>"ب-سوم"</formula>
    </cfRule>
    <cfRule type="cellIs" dxfId="7934" priority="11902" operator="equal">
      <formula>"ج-سوم"</formula>
    </cfRule>
    <cfRule type="cellIs" dxfId="7933" priority="11903" operator="equal">
      <formula>"الف-چهارم"</formula>
    </cfRule>
    <cfRule type="cellIs" dxfId="7932" priority="11904" operator="equal">
      <formula>"ب-چهارم"</formula>
    </cfRule>
    <cfRule type="cellIs" dxfId="7931" priority="11905" operator="equal">
      <formula>"ج-چهارم"</formula>
    </cfRule>
    <cfRule type="cellIs" dxfId="7930" priority="11906" operator="equal">
      <formula>"بدون درجه"</formula>
    </cfRule>
  </conditionalFormatting>
  <conditionalFormatting sqref="AE8">
    <cfRule type="cellIs" dxfId="7929" priority="11868" operator="equal">
      <formula>"الف-یک"</formula>
    </cfRule>
    <cfRule type="cellIs" dxfId="7928" priority="11869" operator="equal">
      <formula>"ب-یک"</formula>
    </cfRule>
    <cfRule type="cellIs" dxfId="7927" priority="11870" operator="equal">
      <formula>"ج-یک"</formula>
    </cfRule>
    <cfRule type="cellIs" dxfId="7926" priority="11871" operator="equal">
      <formula>"الف-دو"</formula>
    </cfRule>
    <cfRule type="cellIs" dxfId="7925" priority="11872" operator="equal">
      <formula>"ب-دو"</formula>
    </cfRule>
    <cfRule type="cellIs" dxfId="7924" priority="11873" operator="equal">
      <formula>"ج-دو"</formula>
    </cfRule>
    <cfRule type="cellIs" dxfId="7923" priority="11874" operator="equal">
      <formula>"الف-سوم"</formula>
    </cfRule>
    <cfRule type="cellIs" dxfId="7922" priority="11875" operator="equal">
      <formula>"ب-سوم"</formula>
    </cfRule>
    <cfRule type="cellIs" dxfId="7921" priority="11876" operator="equal">
      <formula>"ج-سوم"</formula>
    </cfRule>
    <cfRule type="cellIs" dxfId="7920" priority="11877" operator="equal">
      <formula>"الف-چهارم"</formula>
    </cfRule>
    <cfRule type="cellIs" dxfId="7919" priority="11878" operator="equal">
      <formula>"ب-چهارم"</formula>
    </cfRule>
    <cfRule type="cellIs" dxfId="7918" priority="11879" operator="equal">
      <formula>"ج-چهارم"</formula>
    </cfRule>
    <cfRule type="cellIs" dxfId="7917" priority="11880" operator="equal">
      <formula>"بدون درجه"</formula>
    </cfRule>
  </conditionalFormatting>
  <conditionalFormatting sqref="AE9">
    <cfRule type="cellIs" dxfId="7916" priority="11842" operator="equal">
      <formula>"الف-یک"</formula>
    </cfRule>
    <cfRule type="cellIs" dxfId="7915" priority="11843" operator="equal">
      <formula>"ب-یک"</formula>
    </cfRule>
    <cfRule type="cellIs" dxfId="7914" priority="11844" operator="equal">
      <formula>"ج-یک"</formula>
    </cfRule>
    <cfRule type="cellIs" dxfId="7913" priority="11845" operator="equal">
      <formula>"الف-دو"</formula>
    </cfRule>
    <cfRule type="cellIs" dxfId="7912" priority="11846" operator="equal">
      <formula>"ب-دو"</formula>
    </cfRule>
    <cfRule type="cellIs" dxfId="7911" priority="11847" operator="equal">
      <formula>"ج-دو"</formula>
    </cfRule>
    <cfRule type="cellIs" dxfId="7910" priority="11848" operator="equal">
      <formula>"الف-سوم"</formula>
    </cfRule>
    <cfRule type="cellIs" dxfId="7909" priority="11849" operator="equal">
      <formula>"ب-سوم"</formula>
    </cfRule>
    <cfRule type="cellIs" dxfId="7908" priority="11850" operator="equal">
      <formula>"ج-سوم"</formula>
    </cfRule>
    <cfRule type="cellIs" dxfId="7907" priority="11851" operator="equal">
      <formula>"الف-چهارم"</formula>
    </cfRule>
    <cfRule type="cellIs" dxfId="7906" priority="11852" operator="equal">
      <formula>"ب-چهارم"</formula>
    </cfRule>
    <cfRule type="cellIs" dxfId="7905" priority="11853" operator="equal">
      <formula>"ج-چهارم"</formula>
    </cfRule>
    <cfRule type="cellIs" dxfId="7904" priority="11854" operator="equal">
      <formula>"بدون درجه"</formula>
    </cfRule>
  </conditionalFormatting>
  <conditionalFormatting sqref="AE10">
    <cfRule type="cellIs" dxfId="7903" priority="11816" operator="equal">
      <formula>"الف-یک"</formula>
    </cfRule>
    <cfRule type="cellIs" dxfId="7902" priority="11817" operator="equal">
      <formula>"ب-یک"</formula>
    </cfRule>
    <cfRule type="cellIs" dxfId="7901" priority="11818" operator="equal">
      <formula>"ج-یک"</formula>
    </cfRule>
    <cfRule type="cellIs" dxfId="7900" priority="11819" operator="equal">
      <formula>"الف-دو"</formula>
    </cfRule>
    <cfRule type="cellIs" dxfId="7899" priority="11820" operator="equal">
      <formula>"ب-دو"</formula>
    </cfRule>
    <cfRule type="cellIs" dxfId="7898" priority="11821" operator="equal">
      <formula>"ج-دو"</formula>
    </cfRule>
    <cfRule type="cellIs" dxfId="7897" priority="11822" operator="equal">
      <formula>"الف-سوم"</formula>
    </cfRule>
    <cfRule type="cellIs" dxfId="7896" priority="11823" operator="equal">
      <formula>"ب-سوم"</formula>
    </cfRule>
    <cfRule type="cellIs" dxfId="7895" priority="11824" operator="equal">
      <formula>"ج-سوم"</formula>
    </cfRule>
    <cfRule type="cellIs" dxfId="7894" priority="11825" operator="equal">
      <formula>"الف-چهارم"</formula>
    </cfRule>
    <cfRule type="cellIs" dxfId="7893" priority="11826" operator="equal">
      <formula>"ب-چهارم"</formula>
    </cfRule>
    <cfRule type="cellIs" dxfId="7892" priority="11827" operator="equal">
      <formula>"ج-چهارم"</formula>
    </cfRule>
    <cfRule type="cellIs" dxfId="7891" priority="11828" operator="equal">
      <formula>"بدون درجه"</formula>
    </cfRule>
  </conditionalFormatting>
  <conditionalFormatting sqref="AE11">
    <cfRule type="cellIs" dxfId="7890" priority="11790" operator="equal">
      <formula>"الف-یک"</formula>
    </cfRule>
    <cfRule type="cellIs" dxfId="7889" priority="11791" operator="equal">
      <formula>"ب-یک"</formula>
    </cfRule>
    <cfRule type="cellIs" dxfId="7888" priority="11792" operator="equal">
      <formula>"ج-یک"</formula>
    </cfRule>
    <cfRule type="cellIs" dxfId="7887" priority="11793" operator="equal">
      <formula>"الف-دو"</formula>
    </cfRule>
    <cfRule type="cellIs" dxfId="7886" priority="11794" operator="equal">
      <formula>"ب-دو"</formula>
    </cfRule>
    <cfRule type="cellIs" dxfId="7885" priority="11795" operator="equal">
      <formula>"ج-دو"</formula>
    </cfRule>
    <cfRule type="cellIs" dxfId="7884" priority="11796" operator="equal">
      <formula>"الف-سوم"</formula>
    </cfRule>
    <cfRule type="cellIs" dxfId="7883" priority="11797" operator="equal">
      <formula>"ب-سوم"</formula>
    </cfRule>
    <cfRule type="cellIs" dxfId="7882" priority="11798" operator="equal">
      <formula>"ج-سوم"</formula>
    </cfRule>
    <cfRule type="cellIs" dxfId="7881" priority="11799" operator="equal">
      <formula>"الف-چهارم"</formula>
    </cfRule>
    <cfRule type="cellIs" dxfId="7880" priority="11800" operator="equal">
      <formula>"ب-چهارم"</formula>
    </cfRule>
    <cfRule type="cellIs" dxfId="7879" priority="11801" operator="equal">
      <formula>"ج-چهارم"</formula>
    </cfRule>
    <cfRule type="cellIs" dxfId="7878" priority="11802" operator="equal">
      <formula>"بدون درجه"</formula>
    </cfRule>
  </conditionalFormatting>
  <conditionalFormatting sqref="AE12">
    <cfRule type="cellIs" dxfId="7877" priority="11764" operator="equal">
      <formula>"الف-یک"</formula>
    </cfRule>
    <cfRule type="cellIs" dxfId="7876" priority="11765" operator="equal">
      <formula>"ب-یک"</formula>
    </cfRule>
    <cfRule type="cellIs" dxfId="7875" priority="11766" operator="equal">
      <formula>"ج-یک"</formula>
    </cfRule>
    <cfRule type="cellIs" dxfId="7874" priority="11767" operator="equal">
      <formula>"الف-دو"</formula>
    </cfRule>
    <cfRule type="cellIs" dxfId="7873" priority="11768" operator="equal">
      <formula>"ب-دو"</formula>
    </cfRule>
    <cfRule type="cellIs" dxfId="7872" priority="11769" operator="equal">
      <formula>"ج-دو"</formula>
    </cfRule>
    <cfRule type="cellIs" dxfId="7871" priority="11770" operator="equal">
      <formula>"الف-سوم"</formula>
    </cfRule>
    <cfRule type="cellIs" dxfId="7870" priority="11771" operator="equal">
      <formula>"ب-سوم"</formula>
    </cfRule>
    <cfRule type="cellIs" dxfId="7869" priority="11772" operator="equal">
      <formula>"ج-سوم"</formula>
    </cfRule>
    <cfRule type="cellIs" dxfId="7868" priority="11773" operator="equal">
      <formula>"الف-چهارم"</formula>
    </cfRule>
    <cfRule type="cellIs" dxfId="7867" priority="11774" operator="equal">
      <formula>"ب-چهارم"</formula>
    </cfRule>
    <cfRule type="cellIs" dxfId="7866" priority="11775" operator="equal">
      <formula>"ج-چهارم"</formula>
    </cfRule>
    <cfRule type="cellIs" dxfId="7865" priority="11776" operator="equal">
      <formula>"بدون درجه"</formula>
    </cfRule>
  </conditionalFormatting>
  <conditionalFormatting sqref="AE13">
    <cfRule type="cellIs" dxfId="7864" priority="11738" operator="equal">
      <formula>"الف-یک"</formula>
    </cfRule>
    <cfRule type="cellIs" dxfId="7863" priority="11739" operator="equal">
      <formula>"ب-یک"</formula>
    </cfRule>
    <cfRule type="cellIs" dxfId="7862" priority="11740" operator="equal">
      <formula>"ج-یک"</formula>
    </cfRule>
    <cfRule type="cellIs" dxfId="7861" priority="11741" operator="equal">
      <formula>"الف-دو"</formula>
    </cfRule>
    <cfRule type="cellIs" dxfId="7860" priority="11742" operator="equal">
      <formula>"ب-دو"</formula>
    </cfRule>
    <cfRule type="cellIs" dxfId="7859" priority="11743" operator="equal">
      <formula>"ج-دو"</formula>
    </cfRule>
    <cfRule type="cellIs" dxfId="7858" priority="11744" operator="equal">
      <formula>"الف-سوم"</formula>
    </cfRule>
    <cfRule type="cellIs" dxfId="7857" priority="11745" operator="equal">
      <formula>"ب-سوم"</formula>
    </cfRule>
    <cfRule type="cellIs" dxfId="7856" priority="11746" operator="equal">
      <formula>"ج-سوم"</formula>
    </cfRule>
    <cfRule type="cellIs" dxfId="7855" priority="11747" operator="equal">
      <formula>"الف-چهارم"</formula>
    </cfRule>
    <cfRule type="cellIs" dxfId="7854" priority="11748" operator="equal">
      <formula>"ب-چهارم"</formula>
    </cfRule>
    <cfRule type="cellIs" dxfId="7853" priority="11749" operator="equal">
      <formula>"ج-چهارم"</formula>
    </cfRule>
    <cfRule type="cellIs" dxfId="7852" priority="11750" operator="equal">
      <formula>"بدون درجه"</formula>
    </cfRule>
  </conditionalFormatting>
  <conditionalFormatting sqref="AE14">
    <cfRule type="cellIs" dxfId="7851" priority="11712" operator="equal">
      <formula>"الف-یک"</formula>
    </cfRule>
    <cfRule type="cellIs" dxfId="7850" priority="11713" operator="equal">
      <formula>"ب-یک"</formula>
    </cfRule>
    <cfRule type="cellIs" dxfId="7849" priority="11714" operator="equal">
      <formula>"ج-یک"</formula>
    </cfRule>
    <cfRule type="cellIs" dxfId="7848" priority="11715" operator="equal">
      <formula>"الف-دو"</formula>
    </cfRule>
    <cfRule type="cellIs" dxfId="7847" priority="11716" operator="equal">
      <formula>"ب-دو"</formula>
    </cfRule>
    <cfRule type="cellIs" dxfId="7846" priority="11717" operator="equal">
      <formula>"ج-دو"</formula>
    </cfRule>
    <cfRule type="cellIs" dxfId="7845" priority="11718" operator="equal">
      <formula>"الف-سوم"</formula>
    </cfRule>
    <cfRule type="cellIs" dxfId="7844" priority="11719" operator="equal">
      <formula>"ب-سوم"</formula>
    </cfRule>
    <cfRule type="cellIs" dxfId="7843" priority="11720" operator="equal">
      <formula>"ج-سوم"</formula>
    </cfRule>
    <cfRule type="cellIs" dxfId="7842" priority="11721" operator="equal">
      <formula>"الف-چهارم"</formula>
    </cfRule>
    <cfRule type="cellIs" dxfId="7841" priority="11722" operator="equal">
      <formula>"ب-چهارم"</formula>
    </cfRule>
    <cfRule type="cellIs" dxfId="7840" priority="11723" operator="equal">
      <formula>"ج-چهارم"</formula>
    </cfRule>
    <cfRule type="cellIs" dxfId="7839" priority="11724" operator="equal">
      <formula>"بدون درجه"</formula>
    </cfRule>
  </conditionalFormatting>
  <conditionalFormatting sqref="AE87">
    <cfRule type="cellIs" dxfId="7838" priority="11686" operator="equal">
      <formula>"الف-یک"</formula>
    </cfRule>
    <cfRule type="cellIs" dxfId="7837" priority="11687" operator="equal">
      <formula>"ب-یک"</formula>
    </cfRule>
    <cfRule type="cellIs" dxfId="7836" priority="11688" operator="equal">
      <formula>"ج-یک"</formula>
    </cfRule>
    <cfRule type="cellIs" dxfId="7835" priority="11689" operator="equal">
      <formula>"الف-دو"</formula>
    </cfRule>
    <cfRule type="cellIs" dxfId="7834" priority="11690" operator="equal">
      <formula>"ب-دو"</formula>
    </cfRule>
    <cfRule type="cellIs" dxfId="7833" priority="11691" operator="equal">
      <formula>"ج-دو"</formula>
    </cfRule>
    <cfRule type="cellIs" dxfId="7832" priority="11692" operator="equal">
      <formula>"الف-سوم"</formula>
    </cfRule>
    <cfRule type="cellIs" dxfId="7831" priority="11693" operator="equal">
      <formula>"ب-سوم"</formula>
    </cfRule>
    <cfRule type="cellIs" dxfId="7830" priority="11694" operator="equal">
      <formula>"ج-سوم"</formula>
    </cfRule>
    <cfRule type="cellIs" dxfId="7829" priority="11695" operator="equal">
      <formula>"الف-چهارم"</formula>
    </cfRule>
    <cfRule type="cellIs" dxfId="7828" priority="11696" operator="equal">
      <formula>"ب-چهارم"</formula>
    </cfRule>
    <cfRule type="cellIs" dxfId="7827" priority="11697" operator="equal">
      <formula>"ج-چهارم"</formula>
    </cfRule>
    <cfRule type="cellIs" dxfId="7826" priority="11698" operator="equal">
      <formula>"بدون درجه"</formula>
    </cfRule>
  </conditionalFormatting>
  <conditionalFormatting sqref="AE88">
    <cfRule type="cellIs" dxfId="7825" priority="11660" operator="equal">
      <formula>"الف-یک"</formula>
    </cfRule>
    <cfRule type="cellIs" dxfId="7824" priority="11661" operator="equal">
      <formula>"ب-یک"</formula>
    </cfRule>
    <cfRule type="cellIs" dxfId="7823" priority="11662" operator="equal">
      <formula>"ج-یک"</formula>
    </cfRule>
    <cfRule type="cellIs" dxfId="7822" priority="11663" operator="equal">
      <formula>"الف-دو"</formula>
    </cfRule>
    <cfRule type="cellIs" dxfId="7821" priority="11664" operator="equal">
      <formula>"ب-دو"</formula>
    </cfRule>
    <cfRule type="cellIs" dxfId="7820" priority="11665" operator="equal">
      <formula>"ج-دو"</formula>
    </cfRule>
    <cfRule type="cellIs" dxfId="7819" priority="11666" operator="equal">
      <formula>"الف-سوم"</formula>
    </cfRule>
    <cfRule type="cellIs" dxfId="7818" priority="11667" operator="equal">
      <formula>"ب-سوم"</formula>
    </cfRule>
    <cfRule type="cellIs" dxfId="7817" priority="11668" operator="equal">
      <formula>"ج-سوم"</formula>
    </cfRule>
    <cfRule type="cellIs" dxfId="7816" priority="11669" operator="equal">
      <formula>"الف-چهارم"</formula>
    </cfRule>
    <cfRule type="cellIs" dxfId="7815" priority="11670" operator="equal">
      <formula>"ب-چهارم"</formula>
    </cfRule>
    <cfRule type="cellIs" dxfId="7814" priority="11671" operator="equal">
      <formula>"ج-چهارم"</formula>
    </cfRule>
    <cfRule type="cellIs" dxfId="7813" priority="11672" operator="equal">
      <formula>"بدون درجه"</formula>
    </cfRule>
  </conditionalFormatting>
  <conditionalFormatting sqref="AE89">
    <cfRule type="cellIs" dxfId="7812" priority="11634" operator="equal">
      <formula>"الف-یک"</formula>
    </cfRule>
    <cfRule type="cellIs" dxfId="7811" priority="11635" operator="equal">
      <formula>"ب-یک"</formula>
    </cfRule>
    <cfRule type="cellIs" dxfId="7810" priority="11636" operator="equal">
      <formula>"ج-یک"</formula>
    </cfRule>
    <cfRule type="cellIs" dxfId="7809" priority="11637" operator="equal">
      <formula>"الف-دو"</formula>
    </cfRule>
    <cfRule type="cellIs" dxfId="7808" priority="11638" operator="equal">
      <formula>"ب-دو"</formula>
    </cfRule>
    <cfRule type="cellIs" dxfId="7807" priority="11639" operator="equal">
      <formula>"ج-دو"</formula>
    </cfRule>
    <cfRule type="cellIs" dxfId="7806" priority="11640" operator="equal">
      <formula>"الف-سوم"</formula>
    </cfRule>
    <cfRule type="cellIs" dxfId="7805" priority="11641" operator="equal">
      <formula>"ب-سوم"</formula>
    </cfRule>
    <cfRule type="cellIs" dxfId="7804" priority="11642" operator="equal">
      <formula>"ج-سوم"</formula>
    </cfRule>
    <cfRule type="cellIs" dxfId="7803" priority="11643" operator="equal">
      <formula>"الف-چهارم"</formula>
    </cfRule>
    <cfRule type="cellIs" dxfId="7802" priority="11644" operator="equal">
      <formula>"ب-چهارم"</formula>
    </cfRule>
    <cfRule type="cellIs" dxfId="7801" priority="11645" operator="equal">
      <formula>"ج-چهارم"</formula>
    </cfRule>
    <cfRule type="cellIs" dxfId="7800" priority="11646" operator="equal">
      <formula>"بدون درجه"</formula>
    </cfRule>
  </conditionalFormatting>
  <conditionalFormatting sqref="AE90">
    <cfRule type="cellIs" dxfId="7799" priority="11608" operator="equal">
      <formula>"الف-یک"</formula>
    </cfRule>
    <cfRule type="cellIs" dxfId="7798" priority="11609" operator="equal">
      <formula>"ب-یک"</formula>
    </cfRule>
    <cfRule type="cellIs" dxfId="7797" priority="11610" operator="equal">
      <formula>"ج-یک"</formula>
    </cfRule>
    <cfRule type="cellIs" dxfId="7796" priority="11611" operator="equal">
      <formula>"الف-دو"</formula>
    </cfRule>
    <cfRule type="cellIs" dxfId="7795" priority="11612" operator="equal">
      <formula>"ب-دو"</formula>
    </cfRule>
    <cfRule type="cellIs" dxfId="7794" priority="11613" operator="equal">
      <formula>"ج-دو"</formula>
    </cfRule>
    <cfRule type="cellIs" dxfId="7793" priority="11614" operator="equal">
      <formula>"الف-سوم"</formula>
    </cfRule>
    <cfRule type="cellIs" dxfId="7792" priority="11615" operator="equal">
      <formula>"ب-سوم"</formula>
    </cfRule>
    <cfRule type="cellIs" dxfId="7791" priority="11616" operator="equal">
      <formula>"ج-سوم"</formula>
    </cfRule>
    <cfRule type="cellIs" dxfId="7790" priority="11617" operator="equal">
      <formula>"الف-چهارم"</formula>
    </cfRule>
    <cfRule type="cellIs" dxfId="7789" priority="11618" operator="equal">
      <formula>"ب-چهارم"</formula>
    </cfRule>
    <cfRule type="cellIs" dxfId="7788" priority="11619" operator="equal">
      <formula>"ج-چهارم"</formula>
    </cfRule>
    <cfRule type="cellIs" dxfId="7787" priority="11620" operator="equal">
      <formula>"بدون درجه"</formula>
    </cfRule>
  </conditionalFormatting>
  <conditionalFormatting sqref="AE91">
    <cfRule type="cellIs" dxfId="7786" priority="11582" operator="equal">
      <formula>"الف-یک"</formula>
    </cfRule>
    <cfRule type="cellIs" dxfId="7785" priority="11583" operator="equal">
      <formula>"ب-یک"</formula>
    </cfRule>
    <cfRule type="cellIs" dxfId="7784" priority="11584" operator="equal">
      <formula>"ج-یک"</formula>
    </cfRule>
    <cfRule type="cellIs" dxfId="7783" priority="11585" operator="equal">
      <formula>"الف-دو"</formula>
    </cfRule>
    <cfRule type="cellIs" dxfId="7782" priority="11586" operator="equal">
      <formula>"ب-دو"</formula>
    </cfRule>
    <cfRule type="cellIs" dxfId="7781" priority="11587" operator="equal">
      <formula>"ج-دو"</formula>
    </cfRule>
    <cfRule type="cellIs" dxfId="7780" priority="11588" operator="equal">
      <formula>"الف-سوم"</formula>
    </cfRule>
    <cfRule type="cellIs" dxfId="7779" priority="11589" operator="equal">
      <formula>"ب-سوم"</formula>
    </cfRule>
    <cfRule type="cellIs" dxfId="7778" priority="11590" operator="equal">
      <formula>"ج-سوم"</formula>
    </cfRule>
    <cfRule type="cellIs" dxfId="7777" priority="11591" operator="equal">
      <formula>"الف-چهارم"</formula>
    </cfRule>
    <cfRule type="cellIs" dxfId="7776" priority="11592" operator="equal">
      <formula>"ب-چهارم"</formula>
    </cfRule>
    <cfRule type="cellIs" dxfId="7775" priority="11593" operator="equal">
      <formula>"ج-چهارم"</formula>
    </cfRule>
    <cfRule type="cellIs" dxfId="7774" priority="11594" operator="equal">
      <formula>"بدون درجه"</formula>
    </cfRule>
  </conditionalFormatting>
  <conditionalFormatting sqref="AE92">
    <cfRule type="cellIs" dxfId="7773" priority="11556" operator="equal">
      <formula>"الف-یک"</formula>
    </cfRule>
    <cfRule type="cellIs" dxfId="7772" priority="11557" operator="equal">
      <formula>"ب-یک"</formula>
    </cfRule>
    <cfRule type="cellIs" dxfId="7771" priority="11558" operator="equal">
      <formula>"ج-یک"</formula>
    </cfRule>
    <cfRule type="cellIs" dxfId="7770" priority="11559" operator="equal">
      <formula>"الف-دو"</formula>
    </cfRule>
    <cfRule type="cellIs" dxfId="7769" priority="11560" operator="equal">
      <formula>"ب-دو"</formula>
    </cfRule>
    <cfRule type="cellIs" dxfId="7768" priority="11561" operator="equal">
      <formula>"ج-دو"</formula>
    </cfRule>
    <cfRule type="cellIs" dxfId="7767" priority="11562" operator="equal">
      <formula>"الف-سوم"</formula>
    </cfRule>
    <cfRule type="cellIs" dxfId="7766" priority="11563" operator="equal">
      <formula>"ب-سوم"</formula>
    </cfRule>
    <cfRule type="cellIs" dxfId="7765" priority="11564" operator="equal">
      <formula>"ج-سوم"</formula>
    </cfRule>
    <cfRule type="cellIs" dxfId="7764" priority="11565" operator="equal">
      <formula>"الف-چهارم"</formula>
    </cfRule>
    <cfRule type="cellIs" dxfId="7763" priority="11566" operator="equal">
      <formula>"ب-چهارم"</formula>
    </cfRule>
    <cfRule type="cellIs" dxfId="7762" priority="11567" operator="equal">
      <formula>"ج-چهارم"</formula>
    </cfRule>
    <cfRule type="cellIs" dxfId="7761" priority="11568" operator="equal">
      <formula>"بدون درجه"</formula>
    </cfRule>
  </conditionalFormatting>
  <conditionalFormatting sqref="AE93">
    <cfRule type="cellIs" dxfId="7760" priority="11530" operator="equal">
      <formula>"الف-یک"</formula>
    </cfRule>
    <cfRule type="cellIs" dxfId="7759" priority="11531" operator="equal">
      <formula>"ب-یک"</formula>
    </cfRule>
    <cfRule type="cellIs" dxfId="7758" priority="11532" operator="equal">
      <formula>"ج-یک"</formula>
    </cfRule>
    <cfRule type="cellIs" dxfId="7757" priority="11533" operator="equal">
      <formula>"الف-دو"</formula>
    </cfRule>
    <cfRule type="cellIs" dxfId="7756" priority="11534" operator="equal">
      <formula>"ب-دو"</formula>
    </cfRule>
    <cfRule type="cellIs" dxfId="7755" priority="11535" operator="equal">
      <formula>"ج-دو"</formula>
    </cfRule>
    <cfRule type="cellIs" dxfId="7754" priority="11536" operator="equal">
      <formula>"الف-سوم"</formula>
    </cfRule>
    <cfRule type="cellIs" dxfId="7753" priority="11537" operator="equal">
      <formula>"ب-سوم"</formula>
    </cfRule>
    <cfRule type="cellIs" dxfId="7752" priority="11538" operator="equal">
      <formula>"ج-سوم"</formula>
    </cfRule>
    <cfRule type="cellIs" dxfId="7751" priority="11539" operator="equal">
      <formula>"الف-چهارم"</formula>
    </cfRule>
    <cfRule type="cellIs" dxfId="7750" priority="11540" operator="equal">
      <formula>"ب-چهارم"</formula>
    </cfRule>
    <cfRule type="cellIs" dxfId="7749" priority="11541" operator="equal">
      <formula>"ج-چهارم"</formula>
    </cfRule>
    <cfRule type="cellIs" dxfId="7748" priority="11542" operator="equal">
      <formula>"بدون درجه"</formula>
    </cfRule>
  </conditionalFormatting>
  <conditionalFormatting sqref="AE94">
    <cfRule type="cellIs" dxfId="7747" priority="11504" operator="equal">
      <formula>"الف-یک"</formula>
    </cfRule>
    <cfRule type="cellIs" dxfId="7746" priority="11505" operator="equal">
      <formula>"ب-یک"</formula>
    </cfRule>
    <cfRule type="cellIs" dxfId="7745" priority="11506" operator="equal">
      <formula>"ج-یک"</formula>
    </cfRule>
    <cfRule type="cellIs" dxfId="7744" priority="11507" operator="equal">
      <formula>"الف-دو"</formula>
    </cfRule>
    <cfRule type="cellIs" dxfId="7743" priority="11508" operator="equal">
      <formula>"ب-دو"</formula>
    </cfRule>
    <cfRule type="cellIs" dxfId="7742" priority="11509" operator="equal">
      <formula>"ج-دو"</formula>
    </cfRule>
    <cfRule type="cellIs" dxfId="7741" priority="11510" operator="equal">
      <formula>"الف-سوم"</formula>
    </cfRule>
    <cfRule type="cellIs" dxfId="7740" priority="11511" operator="equal">
      <formula>"ب-سوم"</formula>
    </cfRule>
    <cfRule type="cellIs" dxfId="7739" priority="11512" operator="equal">
      <formula>"ج-سوم"</formula>
    </cfRule>
    <cfRule type="cellIs" dxfId="7738" priority="11513" operator="equal">
      <formula>"الف-چهارم"</formula>
    </cfRule>
    <cfRule type="cellIs" dxfId="7737" priority="11514" operator="equal">
      <formula>"ب-چهارم"</formula>
    </cfRule>
    <cfRule type="cellIs" dxfId="7736" priority="11515" operator="equal">
      <formula>"ج-چهارم"</formula>
    </cfRule>
    <cfRule type="cellIs" dxfId="7735" priority="11516" operator="equal">
      <formula>"بدون درجه"</formula>
    </cfRule>
  </conditionalFormatting>
  <conditionalFormatting sqref="AE95">
    <cfRule type="cellIs" dxfId="7734" priority="11478" operator="equal">
      <formula>"الف-یک"</formula>
    </cfRule>
    <cfRule type="cellIs" dxfId="7733" priority="11479" operator="equal">
      <formula>"ب-یک"</formula>
    </cfRule>
    <cfRule type="cellIs" dxfId="7732" priority="11480" operator="equal">
      <formula>"ج-یک"</formula>
    </cfRule>
    <cfRule type="cellIs" dxfId="7731" priority="11481" operator="equal">
      <formula>"الف-دو"</formula>
    </cfRule>
    <cfRule type="cellIs" dxfId="7730" priority="11482" operator="equal">
      <formula>"ب-دو"</formula>
    </cfRule>
    <cfRule type="cellIs" dxfId="7729" priority="11483" operator="equal">
      <formula>"ج-دو"</formula>
    </cfRule>
    <cfRule type="cellIs" dxfId="7728" priority="11484" operator="equal">
      <formula>"الف-سوم"</formula>
    </cfRule>
    <cfRule type="cellIs" dxfId="7727" priority="11485" operator="equal">
      <formula>"ب-سوم"</formula>
    </cfRule>
    <cfRule type="cellIs" dxfId="7726" priority="11486" operator="equal">
      <formula>"ج-سوم"</formula>
    </cfRule>
    <cfRule type="cellIs" dxfId="7725" priority="11487" operator="equal">
      <formula>"الف-چهارم"</formula>
    </cfRule>
    <cfRule type="cellIs" dxfId="7724" priority="11488" operator="equal">
      <formula>"ب-چهارم"</formula>
    </cfRule>
    <cfRule type="cellIs" dxfId="7723" priority="11489" operator="equal">
      <formula>"ج-چهارم"</formula>
    </cfRule>
    <cfRule type="cellIs" dxfId="7722" priority="11490" operator="equal">
      <formula>"بدون درجه"</formula>
    </cfRule>
  </conditionalFormatting>
  <conditionalFormatting sqref="AE96">
    <cfRule type="cellIs" dxfId="7721" priority="11452" operator="equal">
      <formula>"الف-یک"</formula>
    </cfRule>
    <cfRule type="cellIs" dxfId="7720" priority="11453" operator="equal">
      <formula>"ب-یک"</formula>
    </cfRule>
    <cfRule type="cellIs" dxfId="7719" priority="11454" operator="equal">
      <formula>"ج-یک"</formula>
    </cfRule>
    <cfRule type="cellIs" dxfId="7718" priority="11455" operator="equal">
      <formula>"الف-دو"</formula>
    </cfRule>
    <cfRule type="cellIs" dxfId="7717" priority="11456" operator="equal">
      <formula>"ب-دو"</formula>
    </cfRule>
    <cfRule type="cellIs" dxfId="7716" priority="11457" operator="equal">
      <formula>"ج-دو"</formula>
    </cfRule>
    <cfRule type="cellIs" dxfId="7715" priority="11458" operator="equal">
      <formula>"الف-سوم"</formula>
    </cfRule>
    <cfRule type="cellIs" dxfId="7714" priority="11459" operator="equal">
      <formula>"ب-سوم"</formula>
    </cfRule>
    <cfRule type="cellIs" dxfId="7713" priority="11460" operator="equal">
      <formula>"ج-سوم"</formula>
    </cfRule>
    <cfRule type="cellIs" dxfId="7712" priority="11461" operator="equal">
      <formula>"الف-چهارم"</formula>
    </cfRule>
    <cfRule type="cellIs" dxfId="7711" priority="11462" operator="equal">
      <formula>"ب-چهارم"</formula>
    </cfRule>
    <cfRule type="cellIs" dxfId="7710" priority="11463" operator="equal">
      <formula>"ج-چهارم"</formula>
    </cfRule>
    <cfRule type="cellIs" dxfId="7709" priority="11464" operator="equal">
      <formula>"بدون درجه"</formula>
    </cfRule>
  </conditionalFormatting>
  <conditionalFormatting sqref="AE97">
    <cfRule type="cellIs" dxfId="7708" priority="11426" operator="equal">
      <formula>"الف-یک"</formula>
    </cfRule>
    <cfRule type="cellIs" dxfId="7707" priority="11427" operator="equal">
      <formula>"ب-یک"</formula>
    </cfRule>
    <cfRule type="cellIs" dxfId="7706" priority="11428" operator="equal">
      <formula>"ج-یک"</formula>
    </cfRule>
    <cfRule type="cellIs" dxfId="7705" priority="11429" operator="equal">
      <formula>"الف-دو"</formula>
    </cfRule>
    <cfRule type="cellIs" dxfId="7704" priority="11430" operator="equal">
      <formula>"ب-دو"</formula>
    </cfRule>
    <cfRule type="cellIs" dxfId="7703" priority="11431" operator="equal">
      <formula>"ج-دو"</formula>
    </cfRule>
    <cfRule type="cellIs" dxfId="7702" priority="11432" operator="equal">
      <formula>"الف-سوم"</formula>
    </cfRule>
    <cfRule type="cellIs" dxfId="7701" priority="11433" operator="equal">
      <formula>"ب-سوم"</formula>
    </cfRule>
    <cfRule type="cellIs" dxfId="7700" priority="11434" operator="equal">
      <formula>"ج-سوم"</formula>
    </cfRule>
    <cfRule type="cellIs" dxfId="7699" priority="11435" operator="equal">
      <formula>"الف-چهارم"</formula>
    </cfRule>
    <cfRule type="cellIs" dxfId="7698" priority="11436" operator="equal">
      <formula>"ب-چهارم"</formula>
    </cfRule>
    <cfRule type="cellIs" dxfId="7697" priority="11437" operator="equal">
      <formula>"ج-چهارم"</formula>
    </cfRule>
    <cfRule type="cellIs" dxfId="7696" priority="11438" operator="equal">
      <formula>"بدون درجه"</formula>
    </cfRule>
  </conditionalFormatting>
  <conditionalFormatting sqref="AE98">
    <cfRule type="cellIs" dxfId="7695" priority="11400" operator="equal">
      <formula>"الف-یک"</formula>
    </cfRule>
    <cfRule type="cellIs" dxfId="7694" priority="11401" operator="equal">
      <formula>"ب-یک"</formula>
    </cfRule>
    <cfRule type="cellIs" dxfId="7693" priority="11402" operator="equal">
      <formula>"ج-یک"</formula>
    </cfRule>
    <cfRule type="cellIs" dxfId="7692" priority="11403" operator="equal">
      <formula>"الف-دو"</formula>
    </cfRule>
    <cfRule type="cellIs" dxfId="7691" priority="11404" operator="equal">
      <formula>"ب-دو"</formula>
    </cfRule>
    <cfRule type="cellIs" dxfId="7690" priority="11405" operator="equal">
      <formula>"ج-دو"</formula>
    </cfRule>
    <cfRule type="cellIs" dxfId="7689" priority="11406" operator="equal">
      <formula>"الف-سوم"</formula>
    </cfRule>
    <cfRule type="cellIs" dxfId="7688" priority="11407" operator="equal">
      <formula>"ب-سوم"</formula>
    </cfRule>
    <cfRule type="cellIs" dxfId="7687" priority="11408" operator="equal">
      <formula>"ج-سوم"</formula>
    </cfRule>
    <cfRule type="cellIs" dxfId="7686" priority="11409" operator="equal">
      <formula>"الف-چهارم"</formula>
    </cfRule>
    <cfRule type="cellIs" dxfId="7685" priority="11410" operator="equal">
      <formula>"ب-چهارم"</formula>
    </cfRule>
    <cfRule type="cellIs" dxfId="7684" priority="11411" operator="equal">
      <formula>"ج-چهارم"</formula>
    </cfRule>
    <cfRule type="cellIs" dxfId="7683" priority="11412" operator="equal">
      <formula>"بدون درجه"</formula>
    </cfRule>
  </conditionalFormatting>
  <conditionalFormatting sqref="AE99">
    <cfRule type="cellIs" dxfId="7682" priority="11374" operator="equal">
      <formula>"الف-یک"</formula>
    </cfRule>
    <cfRule type="cellIs" dxfId="7681" priority="11375" operator="equal">
      <formula>"ب-یک"</formula>
    </cfRule>
    <cfRule type="cellIs" dxfId="7680" priority="11376" operator="equal">
      <formula>"ج-یک"</formula>
    </cfRule>
    <cfRule type="cellIs" dxfId="7679" priority="11377" operator="equal">
      <formula>"الف-دو"</formula>
    </cfRule>
    <cfRule type="cellIs" dxfId="7678" priority="11378" operator="equal">
      <formula>"ب-دو"</formula>
    </cfRule>
    <cfRule type="cellIs" dxfId="7677" priority="11379" operator="equal">
      <formula>"ج-دو"</formula>
    </cfRule>
    <cfRule type="cellIs" dxfId="7676" priority="11380" operator="equal">
      <formula>"الف-سوم"</formula>
    </cfRule>
    <cfRule type="cellIs" dxfId="7675" priority="11381" operator="equal">
      <formula>"ب-سوم"</formula>
    </cfRule>
    <cfRule type="cellIs" dxfId="7674" priority="11382" operator="equal">
      <formula>"ج-سوم"</formula>
    </cfRule>
    <cfRule type="cellIs" dxfId="7673" priority="11383" operator="equal">
      <formula>"الف-چهارم"</formula>
    </cfRule>
    <cfRule type="cellIs" dxfId="7672" priority="11384" operator="equal">
      <formula>"ب-چهارم"</formula>
    </cfRule>
    <cfRule type="cellIs" dxfId="7671" priority="11385" operator="equal">
      <formula>"ج-چهارم"</formula>
    </cfRule>
    <cfRule type="cellIs" dxfId="7670" priority="11386" operator="equal">
      <formula>"بدون درجه"</formula>
    </cfRule>
  </conditionalFormatting>
  <conditionalFormatting sqref="AE100">
    <cfRule type="cellIs" dxfId="7669" priority="11348" operator="equal">
      <formula>"الف-یک"</formula>
    </cfRule>
    <cfRule type="cellIs" dxfId="7668" priority="11349" operator="equal">
      <formula>"ب-یک"</formula>
    </cfRule>
    <cfRule type="cellIs" dxfId="7667" priority="11350" operator="equal">
      <formula>"ج-یک"</formula>
    </cfRule>
    <cfRule type="cellIs" dxfId="7666" priority="11351" operator="equal">
      <formula>"الف-دو"</formula>
    </cfRule>
    <cfRule type="cellIs" dxfId="7665" priority="11352" operator="equal">
      <formula>"ب-دو"</formula>
    </cfRule>
    <cfRule type="cellIs" dxfId="7664" priority="11353" operator="equal">
      <formula>"ج-دو"</formula>
    </cfRule>
    <cfRule type="cellIs" dxfId="7663" priority="11354" operator="equal">
      <formula>"الف-سوم"</formula>
    </cfRule>
    <cfRule type="cellIs" dxfId="7662" priority="11355" operator="equal">
      <formula>"ب-سوم"</formula>
    </cfRule>
    <cfRule type="cellIs" dxfId="7661" priority="11356" operator="equal">
      <formula>"ج-سوم"</formula>
    </cfRule>
    <cfRule type="cellIs" dxfId="7660" priority="11357" operator="equal">
      <formula>"الف-چهارم"</formula>
    </cfRule>
    <cfRule type="cellIs" dxfId="7659" priority="11358" operator="equal">
      <formula>"ب-چهارم"</formula>
    </cfRule>
    <cfRule type="cellIs" dxfId="7658" priority="11359" operator="equal">
      <formula>"ج-چهارم"</formula>
    </cfRule>
    <cfRule type="cellIs" dxfId="7657" priority="11360" operator="equal">
      <formula>"بدون درجه"</formula>
    </cfRule>
  </conditionalFormatting>
  <conditionalFormatting sqref="AE101">
    <cfRule type="cellIs" dxfId="7656" priority="11322" operator="equal">
      <formula>"الف-یک"</formula>
    </cfRule>
    <cfRule type="cellIs" dxfId="7655" priority="11323" operator="equal">
      <formula>"ب-یک"</formula>
    </cfRule>
    <cfRule type="cellIs" dxfId="7654" priority="11324" operator="equal">
      <formula>"ج-یک"</formula>
    </cfRule>
    <cfRule type="cellIs" dxfId="7653" priority="11325" operator="equal">
      <formula>"الف-دو"</formula>
    </cfRule>
    <cfRule type="cellIs" dxfId="7652" priority="11326" operator="equal">
      <formula>"ب-دو"</formula>
    </cfRule>
    <cfRule type="cellIs" dxfId="7651" priority="11327" operator="equal">
      <formula>"ج-دو"</formula>
    </cfRule>
    <cfRule type="cellIs" dxfId="7650" priority="11328" operator="equal">
      <formula>"الف-سوم"</formula>
    </cfRule>
    <cfRule type="cellIs" dxfId="7649" priority="11329" operator="equal">
      <formula>"ب-سوم"</formula>
    </cfRule>
    <cfRule type="cellIs" dxfId="7648" priority="11330" operator="equal">
      <formula>"ج-سوم"</formula>
    </cfRule>
    <cfRule type="cellIs" dxfId="7647" priority="11331" operator="equal">
      <formula>"الف-چهارم"</formula>
    </cfRule>
    <cfRule type="cellIs" dxfId="7646" priority="11332" operator="equal">
      <formula>"ب-چهارم"</formula>
    </cfRule>
    <cfRule type="cellIs" dxfId="7645" priority="11333" operator="equal">
      <formula>"ج-چهارم"</formula>
    </cfRule>
    <cfRule type="cellIs" dxfId="7644" priority="11334" operator="equal">
      <formula>"بدون درجه"</formula>
    </cfRule>
  </conditionalFormatting>
  <conditionalFormatting sqref="AE102">
    <cfRule type="cellIs" dxfId="7643" priority="11296" operator="equal">
      <formula>"الف-یک"</formula>
    </cfRule>
    <cfRule type="cellIs" dxfId="7642" priority="11297" operator="equal">
      <formula>"ب-یک"</formula>
    </cfRule>
    <cfRule type="cellIs" dxfId="7641" priority="11298" operator="equal">
      <formula>"ج-یک"</formula>
    </cfRule>
    <cfRule type="cellIs" dxfId="7640" priority="11299" operator="equal">
      <formula>"الف-دو"</formula>
    </cfRule>
    <cfRule type="cellIs" dxfId="7639" priority="11300" operator="equal">
      <formula>"ب-دو"</formula>
    </cfRule>
    <cfRule type="cellIs" dxfId="7638" priority="11301" operator="equal">
      <formula>"ج-دو"</formula>
    </cfRule>
    <cfRule type="cellIs" dxfId="7637" priority="11302" operator="equal">
      <formula>"الف-سوم"</formula>
    </cfRule>
    <cfRule type="cellIs" dxfId="7636" priority="11303" operator="equal">
      <formula>"ب-سوم"</formula>
    </cfRule>
    <cfRule type="cellIs" dxfId="7635" priority="11304" operator="equal">
      <formula>"ج-سوم"</formula>
    </cfRule>
    <cfRule type="cellIs" dxfId="7634" priority="11305" operator="equal">
      <formula>"الف-چهارم"</formula>
    </cfRule>
    <cfRule type="cellIs" dxfId="7633" priority="11306" operator="equal">
      <formula>"ب-چهارم"</formula>
    </cfRule>
    <cfRule type="cellIs" dxfId="7632" priority="11307" operator="equal">
      <formula>"ج-چهارم"</formula>
    </cfRule>
    <cfRule type="cellIs" dxfId="7631" priority="11308" operator="equal">
      <formula>"بدون درجه"</formula>
    </cfRule>
  </conditionalFormatting>
  <conditionalFormatting sqref="AE103">
    <cfRule type="cellIs" dxfId="7630" priority="11270" operator="equal">
      <formula>"الف-یک"</formula>
    </cfRule>
    <cfRule type="cellIs" dxfId="7629" priority="11271" operator="equal">
      <formula>"ب-یک"</formula>
    </cfRule>
    <cfRule type="cellIs" dxfId="7628" priority="11272" operator="equal">
      <formula>"ج-یک"</formula>
    </cfRule>
    <cfRule type="cellIs" dxfId="7627" priority="11273" operator="equal">
      <formula>"الف-دو"</formula>
    </cfRule>
    <cfRule type="cellIs" dxfId="7626" priority="11274" operator="equal">
      <formula>"ب-دو"</formula>
    </cfRule>
    <cfRule type="cellIs" dxfId="7625" priority="11275" operator="equal">
      <formula>"ج-دو"</formula>
    </cfRule>
    <cfRule type="cellIs" dxfId="7624" priority="11276" operator="equal">
      <formula>"الف-سوم"</formula>
    </cfRule>
    <cfRule type="cellIs" dxfId="7623" priority="11277" operator="equal">
      <formula>"ب-سوم"</formula>
    </cfRule>
    <cfRule type="cellIs" dxfId="7622" priority="11278" operator="equal">
      <formula>"ج-سوم"</formula>
    </cfRule>
    <cfRule type="cellIs" dxfId="7621" priority="11279" operator="equal">
      <formula>"الف-چهارم"</formula>
    </cfRule>
    <cfRule type="cellIs" dxfId="7620" priority="11280" operator="equal">
      <formula>"ب-چهارم"</formula>
    </cfRule>
    <cfRule type="cellIs" dxfId="7619" priority="11281" operator="equal">
      <formula>"ج-چهارم"</formula>
    </cfRule>
    <cfRule type="cellIs" dxfId="7618" priority="11282" operator="equal">
      <formula>"بدون درجه"</formula>
    </cfRule>
  </conditionalFormatting>
  <conditionalFormatting sqref="AE104">
    <cfRule type="cellIs" dxfId="7617" priority="11244" operator="equal">
      <formula>"الف-یک"</formula>
    </cfRule>
    <cfRule type="cellIs" dxfId="7616" priority="11245" operator="equal">
      <formula>"ب-یک"</formula>
    </cfRule>
    <cfRule type="cellIs" dxfId="7615" priority="11246" operator="equal">
      <formula>"ج-یک"</formula>
    </cfRule>
    <cfRule type="cellIs" dxfId="7614" priority="11247" operator="equal">
      <formula>"الف-دو"</formula>
    </cfRule>
    <cfRule type="cellIs" dxfId="7613" priority="11248" operator="equal">
      <formula>"ب-دو"</formula>
    </cfRule>
    <cfRule type="cellIs" dxfId="7612" priority="11249" operator="equal">
      <formula>"ج-دو"</formula>
    </cfRule>
    <cfRule type="cellIs" dxfId="7611" priority="11250" operator="equal">
      <formula>"الف-سوم"</formula>
    </cfRule>
    <cfRule type="cellIs" dxfId="7610" priority="11251" operator="equal">
      <formula>"ب-سوم"</formula>
    </cfRule>
    <cfRule type="cellIs" dxfId="7609" priority="11252" operator="equal">
      <formula>"ج-سوم"</formula>
    </cfRule>
    <cfRule type="cellIs" dxfId="7608" priority="11253" operator="equal">
      <formula>"الف-چهارم"</formula>
    </cfRule>
    <cfRule type="cellIs" dxfId="7607" priority="11254" operator="equal">
      <formula>"ب-چهارم"</formula>
    </cfRule>
    <cfRule type="cellIs" dxfId="7606" priority="11255" operator="equal">
      <formula>"ج-چهارم"</formula>
    </cfRule>
    <cfRule type="cellIs" dxfId="7605" priority="11256" operator="equal">
      <formula>"بدون درجه"</formula>
    </cfRule>
  </conditionalFormatting>
  <conditionalFormatting sqref="AE105">
    <cfRule type="cellIs" dxfId="7604" priority="11218" operator="equal">
      <formula>"الف-یک"</formula>
    </cfRule>
    <cfRule type="cellIs" dxfId="7603" priority="11219" operator="equal">
      <formula>"ب-یک"</formula>
    </cfRule>
    <cfRule type="cellIs" dxfId="7602" priority="11220" operator="equal">
      <formula>"ج-یک"</formula>
    </cfRule>
    <cfRule type="cellIs" dxfId="7601" priority="11221" operator="equal">
      <formula>"الف-دو"</formula>
    </cfRule>
    <cfRule type="cellIs" dxfId="7600" priority="11222" operator="equal">
      <formula>"ب-دو"</formula>
    </cfRule>
    <cfRule type="cellIs" dxfId="7599" priority="11223" operator="equal">
      <formula>"ج-دو"</formula>
    </cfRule>
    <cfRule type="cellIs" dxfId="7598" priority="11224" operator="equal">
      <formula>"الف-سوم"</formula>
    </cfRule>
    <cfRule type="cellIs" dxfId="7597" priority="11225" operator="equal">
      <formula>"ب-سوم"</formula>
    </cfRule>
    <cfRule type="cellIs" dxfId="7596" priority="11226" operator="equal">
      <formula>"ج-سوم"</formula>
    </cfRule>
    <cfRule type="cellIs" dxfId="7595" priority="11227" operator="equal">
      <formula>"الف-چهارم"</formula>
    </cfRule>
    <cfRule type="cellIs" dxfId="7594" priority="11228" operator="equal">
      <formula>"ب-چهارم"</formula>
    </cfRule>
    <cfRule type="cellIs" dxfId="7593" priority="11229" operator="equal">
      <formula>"ج-چهارم"</formula>
    </cfRule>
    <cfRule type="cellIs" dxfId="7592" priority="11230" operator="equal">
      <formula>"بدون درجه"</formula>
    </cfRule>
  </conditionalFormatting>
  <conditionalFormatting sqref="AE106">
    <cfRule type="cellIs" dxfId="7591" priority="11192" operator="equal">
      <formula>"الف-یک"</formula>
    </cfRule>
    <cfRule type="cellIs" dxfId="7590" priority="11193" operator="equal">
      <formula>"ب-یک"</formula>
    </cfRule>
    <cfRule type="cellIs" dxfId="7589" priority="11194" operator="equal">
      <formula>"ج-یک"</formula>
    </cfRule>
    <cfRule type="cellIs" dxfId="7588" priority="11195" operator="equal">
      <formula>"الف-دو"</formula>
    </cfRule>
    <cfRule type="cellIs" dxfId="7587" priority="11196" operator="equal">
      <formula>"ب-دو"</formula>
    </cfRule>
    <cfRule type="cellIs" dxfId="7586" priority="11197" operator="equal">
      <formula>"ج-دو"</formula>
    </cfRule>
    <cfRule type="cellIs" dxfId="7585" priority="11198" operator="equal">
      <formula>"الف-سوم"</formula>
    </cfRule>
    <cfRule type="cellIs" dxfId="7584" priority="11199" operator="equal">
      <formula>"ب-سوم"</formula>
    </cfRule>
    <cfRule type="cellIs" dxfId="7583" priority="11200" operator="equal">
      <formula>"ج-سوم"</formula>
    </cfRule>
    <cfRule type="cellIs" dxfId="7582" priority="11201" operator="equal">
      <formula>"الف-چهارم"</formula>
    </cfRule>
    <cfRule type="cellIs" dxfId="7581" priority="11202" operator="equal">
      <formula>"ب-چهارم"</formula>
    </cfRule>
    <cfRule type="cellIs" dxfId="7580" priority="11203" operator="equal">
      <formula>"ج-چهارم"</formula>
    </cfRule>
    <cfRule type="cellIs" dxfId="7579" priority="11204" operator="equal">
      <formula>"بدون درجه"</formula>
    </cfRule>
  </conditionalFormatting>
  <conditionalFormatting sqref="AE107">
    <cfRule type="cellIs" dxfId="7578" priority="11166" operator="equal">
      <formula>"الف-یک"</formula>
    </cfRule>
    <cfRule type="cellIs" dxfId="7577" priority="11167" operator="equal">
      <formula>"ب-یک"</formula>
    </cfRule>
    <cfRule type="cellIs" dxfId="7576" priority="11168" operator="equal">
      <formula>"ج-یک"</formula>
    </cfRule>
    <cfRule type="cellIs" dxfId="7575" priority="11169" operator="equal">
      <formula>"الف-دو"</formula>
    </cfRule>
    <cfRule type="cellIs" dxfId="7574" priority="11170" operator="equal">
      <formula>"ب-دو"</formula>
    </cfRule>
    <cfRule type="cellIs" dxfId="7573" priority="11171" operator="equal">
      <formula>"ج-دو"</formula>
    </cfRule>
    <cfRule type="cellIs" dxfId="7572" priority="11172" operator="equal">
      <formula>"الف-سوم"</formula>
    </cfRule>
    <cfRule type="cellIs" dxfId="7571" priority="11173" operator="equal">
      <formula>"ب-سوم"</formula>
    </cfRule>
    <cfRule type="cellIs" dxfId="7570" priority="11174" operator="equal">
      <formula>"ج-سوم"</formula>
    </cfRule>
    <cfRule type="cellIs" dxfId="7569" priority="11175" operator="equal">
      <formula>"الف-چهارم"</formula>
    </cfRule>
    <cfRule type="cellIs" dxfId="7568" priority="11176" operator="equal">
      <formula>"ب-چهارم"</formula>
    </cfRule>
    <cfRule type="cellIs" dxfId="7567" priority="11177" operator="equal">
      <formula>"ج-چهارم"</formula>
    </cfRule>
    <cfRule type="cellIs" dxfId="7566" priority="11178" operator="equal">
      <formula>"بدون درجه"</formula>
    </cfRule>
  </conditionalFormatting>
  <conditionalFormatting sqref="AE108">
    <cfRule type="cellIs" dxfId="7565" priority="11140" operator="equal">
      <formula>"الف-یک"</formula>
    </cfRule>
    <cfRule type="cellIs" dxfId="7564" priority="11141" operator="equal">
      <formula>"ب-یک"</formula>
    </cfRule>
    <cfRule type="cellIs" dxfId="7563" priority="11142" operator="equal">
      <formula>"ج-یک"</formula>
    </cfRule>
    <cfRule type="cellIs" dxfId="7562" priority="11143" operator="equal">
      <formula>"الف-دو"</formula>
    </cfRule>
    <cfRule type="cellIs" dxfId="7561" priority="11144" operator="equal">
      <formula>"ب-دو"</formula>
    </cfRule>
    <cfRule type="cellIs" dxfId="7560" priority="11145" operator="equal">
      <formula>"ج-دو"</formula>
    </cfRule>
    <cfRule type="cellIs" dxfId="7559" priority="11146" operator="equal">
      <formula>"الف-سوم"</formula>
    </cfRule>
    <cfRule type="cellIs" dxfId="7558" priority="11147" operator="equal">
      <formula>"ب-سوم"</formula>
    </cfRule>
    <cfRule type="cellIs" dxfId="7557" priority="11148" operator="equal">
      <formula>"ج-سوم"</formula>
    </cfRule>
    <cfRule type="cellIs" dxfId="7556" priority="11149" operator="equal">
      <formula>"الف-چهارم"</formula>
    </cfRule>
    <cfRule type="cellIs" dxfId="7555" priority="11150" operator="equal">
      <formula>"ب-چهارم"</formula>
    </cfRule>
    <cfRule type="cellIs" dxfId="7554" priority="11151" operator="equal">
      <formula>"ج-چهارم"</formula>
    </cfRule>
    <cfRule type="cellIs" dxfId="7553" priority="11152" operator="equal">
      <formula>"بدون درجه"</formula>
    </cfRule>
  </conditionalFormatting>
  <conditionalFormatting sqref="AE109">
    <cfRule type="cellIs" dxfId="7552" priority="11114" operator="equal">
      <formula>"الف-یک"</formula>
    </cfRule>
    <cfRule type="cellIs" dxfId="7551" priority="11115" operator="equal">
      <formula>"ب-یک"</formula>
    </cfRule>
    <cfRule type="cellIs" dxfId="7550" priority="11116" operator="equal">
      <formula>"ج-یک"</formula>
    </cfRule>
    <cfRule type="cellIs" dxfId="7549" priority="11117" operator="equal">
      <formula>"الف-دو"</formula>
    </cfRule>
    <cfRule type="cellIs" dxfId="7548" priority="11118" operator="equal">
      <formula>"ب-دو"</formula>
    </cfRule>
    <cfRule type="cellIs" dxfId="7547" priority="11119" operator="equal">
      <formula>"ج-دو"</formula>
    </cfRule>
    <cfRule type="cellIs" dxfId="7546" priority="11120" operator="equal">
      <formula>"الف-سوم"</formula>
    </cfRule>
    <cfRule type="cellIs" dxfId="7545" priority="11121" operator="equal">
      <formula>"ب-سوم"</formula>
    </cfRule>
    <cfRule type="cellIs" dxfId="7544" priority="11122" operator="equal">
      <formula>"ج-سوم"</formula>
    </cfRule>
    <cfRule type="cellIs" dxfId="7543" priority="11123" operator="equal">
      <formula>"الف-چهارم"</formula>
    </cfRule>
    <cfRule type="cellIs" dxfId="7542" priority="11124" operator="equal">
      <formula>"ب-چهارم"</formula>
    </cfRule>
    <cfRule type="cellIs" dxfId="7541" priority="11125" operator="equal">
      <formula>"ج-چهارم"</formula>
    </cfRule>
    <cfRule type="cellIs" dxfId="7540" priority="11126" operator="equal">
      <formula>"بدون درجه"</formula>
    </cfRule>
  </conditionalFormatting>
  <conditionalFormatting sqref="AE110">
    <cfRule type="cellIs" dxfId="7539" priority="11088" operator="equal">
      <formula>"الف-یک"</formula>
    </cfRule>
    <cfRule type="cellIs" dxfId="7538" priority="11089" operator="equal">
      <formula>"ب-یک"</formula>
    </cfRule>
    <cfRule type="cellIs" dxfId="7537" priority="11090" operator="equal">
      <formula>"ج-یک"</formula>
    </cfRule>
    <cfRule type="cellIs" dxfId="7536" priority="11091" operator="equal">
      <formula>"الف-دو"</formula>
    </cfRule>
    <cfRule type="cellIs" dxfId="7535" priority="11092" operator="equal">
      <formula>"ب-دو"</formula>
    </cfRule>
    <cfRule type="cellIs" dxfId="7534" priority="11093" operator="equal">
      <formula>"ج-دو"</formula>
    </cfRule>
    <cfRule type="cellIs" dxfId="7533" priority="11094" operator="equal">
      <formula>"الف-سوم"</formula>
    </cfRule>
    <cfRule type="cellIs" dxfId="7532" priority="11095" operator="equal">
      <formula>"ب-سوم"</formula>
    </cfRule>
    <cfRule type="cellIs" dxfId="7531" priority="11096" operator="equal">
      <formula>"ج-سوم"</formula>
    </cfRule>
    <cfRule type="cellIs" dxfId="7530" priority="11097" operator="equal">
      <formula>"الف-چهارم"</formula>
    </cfRule>
    <cfRule type="cellIs" dxfId="7529" priority="11098" operator="equal">
      <formula>"ب-چهارم"</formula>
    </cfRule>
    <cfRule type="cellIs" dxfId="7528" priority="11099" operator="equal">
      <formula>"ج-چهارم"</formula>
    </cfRule>
    <cfRule type="cellIs" dxfId="7527" priority="11100" operator="equal">
      <formula>"بدون درجه"</formula>
    </cfRule>
  </conditionalFormatting>
  <conditionalFormatting sqref="AE111">
    <cfRule type="cellIs" dxfId="7526" priority="11062" operator="equal">
      <formula>"الف-یک"</formula>
    </cfRule>
    <cfRule type="cellIs" dxfId="7525" priority="11063" operator="equal">
      <formula>"ب-یک"</formula>
    </cfRule>
    <cfRule type="cellIs" dxfId="7524" priority="11064" operator="equal">
      <formula>"ج-یک"</formula>
    </cfRule>
    <cfRule type="cellIs" dxfId="7523" priority="11065" operator="equal">
      <formula>"الف-دو"</formula>
    </cfRule>
    <cfRule type="cellIs" dxfId="7522" priority="11066" operator="equal">
      <formula>"ب-دو"</formula>
    </cfRule>
    <cfRule type="cellIs" dxfId="7521" priority="11067" operator="equal">
      <formula>"ج-دو"</formula>
    </cfRule>
    <cfRule type="cellIs" dxfId="7520" priority="11068" operator="equal">
      <formula>"الف-سوم"</formula>
    </cfRule>
    <cfRule type="cellIs" dxfId="7519" priority="11069" operator="equal">
      <formula>"ب-سوم"</formula>
    </cfRule>
    <cfRule type="cellIs" dxfId="7518" priority="11070" operator="equal">
      <formula>"ج-سوم"</formula>
    </cfRule>
    <cfRule type="cellIs" dxfId="7517" priority="11071" operator="equal">
      <formula>"الف-چهارم"</formula>
    </cfRule>
    <cfRule type="cellIs" dxfId="7516" priority="11072" operator="equal">
      <formula>"ب-چهارم"</formula>
    </cfRule>
    <cfRule type="cellIs" dxfId="7515" priority="11073" operator="equal">
      <formula>"ج-چهارم"</formula>
    </cfRule>
    <cfRule type="cellIs" dxfId="7514" priority="11074" operator="equal">
      <formula>"بدون درجه"</formula>
    </cfRule>
  </conditionalFormatting>
  <conditionalFormatting sqref="AE112">
    <cfRule type="cellIs" dxfId="7513" priority="11036" operator="equal">
      <formula>"الف-یک"</formula>
    </cfRule>
    <cfRule type="cellIs" dxfId="7512" priority="11037" operator="equal">
      <formula>"ب-یک"</formula>
    </cfRule>
    <cfRule type="cellIs" dxfId="7511" priority="11038" operator="equal">
      <formula>"ج-یک"</formula>
    </cfRule>
    <cfRule type="cellIs" dxfId="7510" priority="11039" operator="equal">
      <formula>"الف-دو"</formula>
    </cfRule>
    <cfRule type="cellIs" dxfId="7509" priority="11040" operator="equal">
      <formula>"ب-دو"</formula>
    </cfRule>
    <cfRule type="cellIs" dxfId="7508" priority="11041" operator="equal">
      <formula>"ج-دو"</formula>
    </cfRule>
    <cfRule type="cellIs" dxfId="7507" priority="11042" operator="equal">
      <formula>"الف-سوم"</formula>
    </cfRule>
    <cfRule type="cellIs" dxfId="7506" priority="11043" operator="equal">
      <formula>"ب-سوم"</formula>
    </cfRule>
    <cfRule type="cellIs" dxfId="7505" priority="11044" operator="equal">
      <formula>"ج-سوم"</formula>
    </cfRule>
    <cfRule type="cellIs" dxfId="7504" priority="11045" operator="equal">
      <formula>"الف-چهارم"</formula>
    </cfRule>
    <cfRule type="cellIs" dxfId="7503" priority="11046" operator="equal">
      <formula>"ب-چهارم"</formula>
    </cfRule>
    <cfRule type="cellIs" dxfId="7502" priority="11047" operator="equal">
      <formula>"ج-چهارم"</formula>
    </cfRule>
    <cfRule type="cellIs" dxfId="7501" priority="11048" operator="equal">
      <formula>"بدون درجه"</formula>
    </cfRule>
  </conditionalFormatting>
  <conditionalFormatting sqref="AE113">
    <cfRule type="cellIs" dxfId="7500" priority="11010" operator="equal">
      <formula>"الف-یک"</formula>
    </cfRule>
    <cfRule type="cellIs" dxfId="7499" priority="11011" operator="equal">
      <formula>"ب-یک"</formula>
    </cfRule>
    <cfRule type="cellIs" dxfId="7498" priority="11012" operator="equal">
      <formula>"ج-یک"</formula>
    </cfRule>
    <cfRule type="cellIs" dxfId="7497" priority="11013" operator="equal">
      <formula>"الف-دو"</formula>
    </cfRule>
    <cfRule type="cellIs" dxfId="7496" priority="11014" operator="equal">
      <formula>"ب-دو"</formula>
    </cfRule>
    <cfRule type="cellIs" dxfId="7495" priority="11015" operator="equal">
      <formula>"ج-دو"</formula>
    </cfRule>
    <cfRule type="cellIs" dxfId="7494" priority="11016" operator="equal">
      <formula>"الف-سوم"</formula>
    </cfRule>
    <cfRule type="cellIs" dxfId="7493" priority="11017" operator="equal">
      <formula>"ب-سوم"</formula>
    </cfRule>
    <cfRule type="cellIs" dxfId="7492" priority="11018" operator="equal">
      <formula>"ج-سوم"</formula>
    </cfRule>
    <cfRule type="cellIs" dxfId="7491" priority="11019" operator="equal">
      <formula>"الف-چهارم"</formula>
    </cfRule>
    <cfRule type="cellIs" dxfId="7490" priority="11020" operator="equal">
      <formula>"ب-چهارم"</formula>
    </cfRule>
    <cfRule type="cellIs" dxfId="7489" priority="11021" operator="equal">
      <formula>"ج-چهارم"</formula>
    </cfRule>
    <cfRule type="cellIs" dxfId="7488" priority="11022" operator="equal">
      <formula>"بدون درجه"</formula>
    </cfRule>
  </conditionalFormatting>
  <conditionalFormatting sqref="AE114">
    <cfRule type="cellIs" dxfId="7487" priority="10984" operator="equal">
      <formula>"الف-یک"</formula>
    </cfRule>
    <cfRule type="cellIs" dxfId="7486" priority="10985" operator="equal">
      <formula>"ب-یک"</formula>
    </cfRule>
    <cfRule type="cellIs" dxfId="7485" priority="10986" operator="equal">
      <formula>"ج-یک"</formula>
    </cfRule>
    <cfRule type="cellIs" dxfId="7484" priority="10987" operator="equal">
      <formula>"الف-دو"</formula>
    </cfRule>
    <cfRule type="cellIs" dxfId="7483" priority="10988" operator="equal">
      <formula>"ب-دو"</formula>
    </cfRule>
    <cfRule type="cellIs" dxfId="7482" priority="10989" operator="equal">
      <formula>"ج-دو"</formula>
    </cfRule>
    <cfRule type="cellIs" dxfId="7481" priority="10990" operator="equal">
      <formula>"الف-سوم"</formula>
    </cfRule>
    <cfRule type="cellIs" dxfId="7480" priority="10991" operator="equal">
      <formula>"ب-سوم"</formula>
    </cfRule>
    <cfRule type="cellIs" dxfId="7479" priority="10992" operator="equal">
      <formula>"ج-سوم"</formula>
    </cfRule>
    <cfRule type="cellIs" dxfId="7478" priority="10993" operator="equal">
      <formula>"الف-چهارم"</formula>
    </cfRule>
    <cfRule type="cellIs" dxfId="7477" priority="10994" operator="equal">
      <formula>"ب-چهارم"</formula>
    </cfRule>
    <cfRule type="cellIs" dxfId="7476" priority="10995" operator="equal">
      <formula>"ج-چهارم"</formula>
    </cfRule>
    <cfRule type="cellIs" dxfId="7475" priority="10996" operator="equal">
      <formula>"بدون درجه"</formula>
    </cfRule>
  </conditionalFormatting>
  <conditionalFormatting sqref="AE115">
    <cfRule type="cellIs" dxfId="7474" priority="10958" operator="equal">
      <formula>"الف-یک"</formula>
    </cfRule>
    <cfRule type="cellIs" dxfId="7473" priority="10959" operator="equal">
      <formula>"ب-یک"</formula>
    </cfRule>
    <cfRule type="cellIs" dxfId="7472" priority="10960" operator="equal">
      <formula>"ج-یک"</formula>
    </cfRule>
    <cfRule type="cellIs" dxfId="7471" priority="10961" operator="equal">
      <formula>"الف-دو"</formula>
    </cfRule>
    <cfRule type="cellIs" dxfId="7470" priority="10962" operator="equal">
      <formula>"ب-دو"</formula>
    </cfRule>
    <cfRule type="cellIs" dxfId="7469" priority="10963" operator="equal">
      <formula>"ج-دو"</formula>
    </cfRule>
    <cfRule type="cellIs" dxfId="7468" priority="10964" operator="equal">
      <formula>"الف-سوم"</formula>
    </cfRule>
    <cfRule type="cellIs" dxfId="7467" priority="10965" operator="equal">
      <formula>"ب-سوم"</formula>
    </cfRule>
    <cfRule type="cellIs" dxfId="7466" priority="10966" operator="equal">
      <formula>"ج-سوم"</formula>
    </cfRule>
    <cfRule type="cellIs" dxfId="7465" priority="10967" operator="equal">
      <formula>"الف-چهارم"</formula>
    </cfRule>
    <cfRule type="cellIs" dxfId="7464" priority="10968" operator="equal">
      <formula>"ب-چهارم"</formula>
    </cfRule>
    <cfRule type="cellIs" dxfId="7463" priority="10969" operator="equal">
      <formula>"ج-چهارم"</formula>
    </cfRule>
    <cfRule type="cellIs" dxfId="7462" priority="10970" operator="equal">
      <formula>"بدون درجه"</formula>
    </cfRule>
  </conditionalFormatting>
  <conditionalFormatting sqref="AE116">
    <cfRule type="cellIs" dxfId="7461" priority="10932" operator="equal">
      <formula>"الف-یک"</formula>
    </cfRule>
    <cfRule type="cellIs" dxfId="7460" priority="10933" operator="equal">
      <formula>"ب-یک"</formula>
    </cfRule>
    <cfRule type="cellIs" dxfId="7459" priority="10934" operator="equal">
      <formula>"ج-یک"</formula>
    </cfRule>
    <cfRule type="cellIs" dxfId="7458" priority="10935" operator="equal">
      <formula>"الف-دو"</formula>
    </cfRule>
    <cfRule type="cellIs" dxfId="7457" priority="10936" operator="equal">
      <formula>"ب-دو"</formula>
    </cfRule>
    <cfRule type="cellIs" dxfId="7456" priority="10937" operator="equal">
      <formula>"ج-دو"</formula>
    </cfRule>
    <cfRule type="cellIs" dxfId="7455" priority="10938" operator="equal">
      <formula>"الف-سوم"</formula>
    </cfRule>
    <cfRule type="cellIs" dxfId="7454" priority="10939" operator="equal">
      <formula>"ب-سوم"</formula>
    </cfRule>
    <cfRule type="cellIs" dxfId="7453" priority="10940" operator="equal">
      <formula>"ج-سوم"</formula>
    </cfRule>
    <cfRule type="cellIs" dxfId="7452" priority="10941" operator="equal">
      <formula>"الف-چهارم"</formula>
    </cfRule>
    <cfRule type="cellIs" dxfId="7451" priority="10942" operator="equal">
      <formula>"ب-چهارم"</formula>
    </cfRule>
    <cfRule type="cellIs" dxfId="7450" priority="10943" operator="equal">
      <formula>"ج-چهارم"</formula>
    </cfRule>
    <cfRule type="cellIs" dxfId="7449" priority="10944" operator="equal">
      <formula>"بدون درجه"</formula>
    </cfRule>
  </conditionalFormatting>
  <conditionalFormatting sqref="AE118">
    <cfRule type="cellIs" dxfId="7448" priority="10880" operator="equal">
      <formula>"الف-یک"</formula>
    </cfRule>
    <cfRule type="cellIs" dxfId="7447" priority="10881" operator="equal">
      <formula>"ب-یک"</formula>
    </cfRule>
    <cfRule type="cellIs" dxfId="7446" priority="10882" operator="equal">
      <formula>"ج-یک"</formula>
    </cfRule>
    <cfRule type="cellIs" dxfId="7445" priority="10883" operator="equal">
      <formula>"الف-دو"</formula>
    </cfRule>
    <cfRule type="cellIs" dxfId="7444" priority="10884" operator="equal">
      <formula>"ب-دو"</formula>
    </cfRule>
    <cfRule type="cellIs" dxfId="7443" priority="10885" operator="equal">
      <formula>"ج-دو"</formula>
    </cfRule>
    <cfRule type="cellIs" dxfId="7442" priority="10886" operator="equal">
      <formula>"الف-سوم"</formula>
    </cfRule>
    <cfRule type="cellIs" dxfId="7441" priority="10887" operator="equal">
      <formula>"ب-سوم"</formula>
    </cfRule>
    <cfRule type="cellIs" dxfId="7440" priority="10888" operator="equal">
      <formula>"ج-سوم"</formula>
    </cfRule>
    <cfRule type="cellIs" dxfId="7439" priority="10889" operator="equal">
      <formula>"الف-چهارم"</formula>
    </cfRule>
    <cfRule type="cellIs" dxfId="7438" priority="10890" operator="equal">
      <formula>"ب-چهارم"</formula>
    </cfRule>
    <cfRule type="cellIs" dxfId="7437" priority="10891" operator="equal">
      <formula>"ج-چهارم"</formula>
    </cfRule>
    <cfRule type="cellIs" dxfId="7436" priority="10892" operator="equal">
      <formula>"بدون درجه"</formula>
    </cfRule>
  </conditionalFormatting>
  <conditionalFormatting sqref="AE120">
    <cfRule type="cellIs" dxfId="7435" priority="10828" operator="equal">
      <formula>"الف-یک"</formula>
    </cfRule>
    <cfRule type="cellIs" dxfId="7434" priority="10829" operator="equal">
      <formula>"ب-یک"</formula>
    </cfRule>
    <cfRule type="cellIs" dxfId="7433" priority="10830" operator="equal">
      <formula>"ج-یک"</formula>
    </cfRule>
    <cfRule type="cellIs" dxfId="7432" priority="10831" operator="equal">
      <formula>"الف-دو"</formula>
    </cfRule>
    <cfRule type="cellIs" dxfId="7431" priority="10832" operator="equal">
      <formula>"ب-دو"</formula>
    </cfRule>
    <cfRule type="cellIs" dxfId="7430" priority="10833" operator="equal">
      <formula>"ج-دو"</formula>
    </cfRule>
    <cfRule type="cellIs" dxfId="7429" priority="10834" operator="equal">
      <formula>"الف-سوم"</formula>
    </cfRule>
    <cfRule type="cellIs" dxfId="7428" priority="10835" operator="equal">
      <formula>"ب-سوم"</formula>
    </cfRule>
    <cfRule type="cellIs" dxfId="7427" priority="10836" operator="equal">
      <formula>"ج-سوم"</formula>
    </cfRule>
    <cfRule type="cellIs" dxfId="7426" priority="10837" operator="equal">
      <formula>"الف-چهارم"</formula>
    </cfRule>
    <cfRule type="cellIs" dxfId="7425" priority="10838" operator="equal">
      <formula>"ب-چهارم"</formula>
    </cfRule>
    <cfRule type="cellIs" dxfId="7424" priority="10839" operator="equal">
      <formula>"ج-چهارم"</formula>
    </cfRule>
    <cfRule type="cellIs" dxfId="7423" priority="10840" operator="equal">
      <formula>"بدون درجه"</formula>
    </cfRule>
  </conditionalFormatting>
  <conditionalFormatting sqref="AE121">
    <cfRule type="cellIs" dxfId="7422" priority="10802" operator="equal">
      <formula>"الف-یک"</formula>
    </cfRule>
    <cfRule type="cellIs" dxfId="7421" priority="10803" operator="equal">
      <formula>"ب-یک"</formula>
    </cfRule>
    <cfRule type="cellIs" dxfId="7420" priority="10804" operator="equal">
      <formula>"ج-یک"</formula>
    </cfRule>
    <cfRule type="cellIs" dxfId="7419" priority="10805" operator="equal">
      <formula>"الف-دو"</formula>
    </cfRule>
    <cfRule type="cellIs" dxfId="7418" priority="10806" operator="equal">
      <formula>"ب-دو"</formula>
    </cfRule>
    <cfRule type="cellIs" dxfId="7417" priority="10807" operator="equal">
      <formula>"ج-دو"</formula>
    </cfRule>
    <cfRule type="cellIs" dxfId="7416" priority="10808" operator="equal">
      <formula>"الف-سوم"</formula>
    </cfRule>
    <cfRule type="cellIs" dxfId="7415" priority="10809" operator="equal">
      <formula>"ب-سوم"</formula>
    </cfRule>
    <cfRule type="cellIs" dxfId="7414" priority="10810" operator="equal">
      <formula>"ج-سوم"</formula>
    </cfRule>
    <cfRule type="cellIs" dxfId="7413" priority="10811" operator="equal">
      <formula>"الف-چهارم"</formula>
    </cfRule>
    <cfRule type="cellIs" dxfId="7412" priority="10812" operator="equal">
      <formula>"ب-چهارم"</formula>
    </cfRule>
    <cfRule type="cellIs" dxfId="7411" priority="10813" operator="equal">
      <formula>"ج-چهارم"</formula>
    </cfRule>
    <cfRule type="cellIs" dxfId="7410" priority="10814" operator="equal">
      <formula>"بدون درجه"</formula>
    </cfRule>
  </conditionalFormatting>
  <conditionalFormatting sqref="AE122">
    <cfRule type="cellIs" dxfId="7409" priority="10776" operator="equal">
      <formula>"الف-یک"</formula>
    </cfRule>
    <cfRule type="cellIs" dxfId="7408" priority="10777" operator="equal">
      <formula>"ب-یک"</formula>
    </cfRule>
    <cfRule type="cellIs" dxfId="7407" priority="10778" operator="equal">
      <formula>"ج-یک"</formula>
    </cfRule>
    <cfRule type="cellIs" dxfId="7406" priority="10779" operator="equal">
      <formula>"الف-دو"</formula>
    </cfRule>
    <cfRule type="cellIs" dxfId="7405" priority="10780" operator="equal">
      <formula>"ب-دو"</formula>
    </cfRule>
    <cfRule type="cellIs" dxfId="7404" priority="10781" operator="equal">
      <formula>"ج-دو"</formula>
    </cfRule>
    <cfRule type="cellIs" dxfId="7403" priority="10782" operator="equal">
      <formula>"الف-سوم"</formula>
    </cfRule>
    <cfRule type="cellIs" dxfId="7402" priority="10783" operator="equal">
      <formula>"ب-سوم"</formula>
    </cfRule>
    <cfRule type="cellIs" dxfId="7401" priority="10784" operator="equal">
      <formula>"ج-سوم"</formula>
    </cfRule>
    <cfRule type="cellIs" dxfId="7400" priority="10785" operator="equal">
      <formula>"الف-چهارم"</formula>
    </cfRule>
    <cfRule type="cellIs" dxfId="7399" priority="10786" operator="equal">
      <formula>"ب-چهارم"</formula>
    </cfRule>
    <cfRule type="cellIs" dxfId="7398" priority="10787" operator="equal">
      <formula>"ج-چهارم"</formula>
    </cfRule>
    <cfRule type="cellIs" dxfId="7397" priority="10788" operator="equal">
      <formula>"بدون درجه"</formula>
    </cfRule>
  </conditionalFormatting>
  <conditionalFormatting sqref="AE123">
    <cfRule type="cellIs" dxfId="7396" priority="10750" operator="equal">
      <formula>"الف-یک"</formula>
    </cfRule>
    <cfRule type="cellIs" dxfId="7395" priority="10751" operator="equal">
      <formula>"ب-یک"</formula>
    </cfRule>
    <cfRule type="cellIs" dxfId="7394" priority="10752" operator="equal">
      <formula>"ج-یک"</formula>
    </cfRule>
    <cfRule type="cellIs" dxfId="7393" priority="10753" operator="equal">
      <formula>"الف-دو"</formula>
    </cfRule>
    <cfRule type="cellIs" dxfId="7392" priority="10754" operator="equal">
      <formula>"ب-دو"</formula>
    </cfRule>
    <cfRule type="cellIs" dxfId="7391" priority="10755" operator="equal">
      <formula>"ج-دو"</formula>
    </cfRule>
    <cfRule type="cellIs" dxfId="7390" priority="10756" operator="equal">
      <formula>"الف-سوم"</formula>
    </cfRule>
    <cfRule type="cellIs" dxfId="7389" priority="10757" operator="equal">
      <formula>"ب-سوم"</formula>
    </cfRule>
    <cfRule type="cellIs" dxfId="7388" priority="10758" operator="equal">
      <formula>"ج-سوم"</formula>
    </cfRule>
    <cfRule type="cellIs" dxfId="7387" priority="10759" operator="equal">
      <formula>"الف-چهارم"</formula>
    </cfRule>
    <cfRule type="cellIs" dxfId="7386" priority="10760" operator="equal">
      <formula>"ب-چهارم"</formula>
    </cfRule>
    <cfRule type="cellIs" dxfId="7385" priority="10761" operator="equal">
      <formula>"ج-چهارم"</formula>
    </cfRule>
    <cfRule type="cellIs" dxfId="7384" priority="10762" operator="equal">
      <formula>"بدون درجه"</formula>
    </cfRule>
  </conditionalFormatting>
  <conditionalFormatting sqref="AE124">
    <cfRule type="cellIs" dxfId="7383" priority="10724" operator="equal">
      <formula>"الف-یک"</formula>
    </cfRule>
    <cfRule type="cellIs" dxfId="7382" priority="10725" operator="equal">
      <formula>"ب-یک"</formula>
    </cfRule>
    <cfRule type="cellIs" dxfId="7381" priority="10726" operator="equal">
      <formula>"ج-یک"</formula>
    </cfRule>
    <cfRule type="cellIs" dxfId="7380" priority="10727" operator="equal">
      <formula>"الف-دو"</formula>
    </cfRule>
    <cfRule type="cellIs" dxfId="7379" priority="10728" operator="equal">
      <formula>"ب-دو"</formula>
    </cfRule>
    <cfRule type="cellIs" dxfId="7378" priority="10729" operator="equal">
      <formula>"ج-دو"</formula>
    </cfRule>
    <cfRule type="cellIs" dxfId="7377" priority="10730" operator="equal">
      <formula>"الف-سوم"</formula>
    </cfRule>
    <cfRule type="cellIs" dxfId="7376" priority="10731" operator="equal">
      <formula>"ب-سوم"</formula>
    </cfRule>
    <cfRule type="cellIs" dxfId="7375" priority="10732" operator="equal">
      <formula>"ج-سوم"</formula>
    </cfRule>
    <cfRule type="cellIs" dxfId="7374" priority="10733" operator="equal">
      <formula>"الف-چهارم"</formula>
    </cfRule>
    <cfRule type="cellIs" dxfId="7373" priority="10734" operator="equal">
      <formula>"ب-چهارم"</formula>
    </cfRule>
    <cfRule type="cellIs" dxfId="7372" priority="10735" operator="equal">
      <formula>"ج-چهارم"</formula>
    </cfRule>
    <cfRule type="cellIs" dxfId="7371" priority="10736" operator="equal">
      <formula>"بدون درجه"</formula>
    </cfRule>
  </conditionalFormatting>
  <conditionalFormatting sqref="AE125">
    <cfRule type="cellIs" dxfId="7370" priority="10698" operator="equal">
      <formula>"الف-یک"</formula>
    </cfRule>
    <cfRule type="cellIs" dxfId="7369" priority="10699" operator="equal">
      <formula>"ب-یک"</formula>
    </cfRule>
    <cfRule type="cellIs" dxfId="7368" priority="10700" operator="equal">
      <formula>"ج-یک"</formula>
    </cfRule>
    <cfRule type="cellIs" dxfId="7367" priority="10701" operator="equal">
      <formula>"الف-دو"</formula>
    </cfRule>
    <cfRule type="cellIs" dxfId="7366" priority="10702" operator="equal">
      <formula>"ب-دو"</formula>
    </cfRule>
    <cfRule type="cellIs" dxfId="7365" priority="10703" operator="equal">
      <formula>"ج-دو"</formula>
    </cfRule>
    <cfRule type="cellIs" dxfId="7364" priority="10704" operator="equal">
      <formula>"الف-سوم"</formula>
    </cfRule>
    <cfRule type="cellIs" dxfId="7363" priority="10705" operator="equal">
      <formula>"ب-سوم"</formula>
    </cfRule>
    <cfRule type="cellIs" dxfId="7362" priority="10706" operator="equal">
      <formula>"ج-سوم"</formula>
    </cfRule>
    <cfRule type="cellIs" dxfId="7361" priority="10707" operator="equal">
      <formula>"الف-چهارم"</formula>
    </cfRule>
    <cfRule type="cellIs" dxfId="7360" priority="10708" operator="equal">
      <formula>"ب-چهارم"</formula>
    </cfRule>
    <cfRule type="cellIs" dxfId="7359" priority="10709" operator="equal">
      <formula>"ج-چهارم"</formula>
    </cfRule>
    <cfRule type="cellIs" dxfId="7358" priority="10710" operator="equal">
      <formula>"بدون درجه"</formula>
    </cfRule>
  </conditionalFormatting>
  <conditionalFormatting sqref="AE126">
    <cfRule type="cellIs" dxfId="7357" priority="10672" operator="equal">
      <formula>"الف-یک"</formula>
    </cfRule>
    <cfRule type="cellIs" dxfId="7356" priority="10673" operator="equal">
      <formula>"ب-یک"</formula>
    </cfRule>
    <cfRule type="cellIs" dxfId="7355" priority="10674" operator="equal">
      <formula>"ج-یک"</formula>
    </cfRule>
    <cfRule type="cellIs" dxfId="7354" priority="10675" operator="equal">
      <formula>"الف-دو"</formula>
    </cfRule>
    <cfRule type="cellIs" dxfId="7353" priority="10676" operator="equal">
      <formula>"ب-دو"</formula>
    </cfRule>
    <cfRule type="cellIs" dxfId="7352" priority="10677" operator="equal">
      <formula>"ج-دو"</formula>
    </cfRule>
    <cfRule type="cellIs" dxfId="7351" priority="10678" operator="equal">
      <formula>"الف-سوم"</formula>
    </cfRule>
    <cfRule type="cellIs" dxfId="7350" priority="10679" operator="equal">
      <formula>"ب-سوم"</formula>
    </cfRule>
    <cfRule type="cellIs" dxfId="7349" priority="10680" operator="equal">
      <formula>"ج-سوم"</formula>
    </cfRule>
    <cfRule type="cellIs" dxfId="7348" priority="10681" operator="equal">
      <formula>"الف-چهارم"</formula>
    </cfRule>
    <cfRule type="cellIs" dxfId="7347" priority="10682" operator="equal">
      <formula>"ب-چهارم"</formula>
    </cfRule>
    <cfRule type="cellIs" dxfId="7346" priority="10683" operator="equal">
      <formula>"ج-چهارم"</formula>
    </cfRule>
    <cfRule type="cellIs" dxfId="7345" priority="10684" operator="equal">
      <formula>"بدون درجه"</formula>
    </cfRule>
  </conditionalFormatting>
  <conditionalFormatting sqref="AE127">
    <cfRule type="cellIs" dxfId="7344" priority="10646" operator="equal">
      <formula>"الف-یک"</formula>
    </cfRule>
    <cfRule type="cellIs" dxfId="7343" priority="10647" operator="equal">
      <formula>"ب-یک"</formula>
    </cfRule>
    <cfRule type="cellIs" dxfId="7342" priority="10648" operator="equal">
      <formula>"ج-یک"</formula>
    </cfRule>
    <cfRule type="cellIs" dxfId="7341" priority="10649" operator="equal">
      <formula>"الف-دو"</formula>
    </cfRule>
    <cfRule type="cellIs" dxfId="7340" priority="10650" operator="equal">
      <formula>"ب-دو"</formula>
    </cfRule>
    <cfRule type="cellIs" dxfId="7339" priority="10651" operator="equal">
      <formula>"ج-دو"</formula>
    </cfRule>
    <cfRule type="cellIs" dxfId="7338" priority="10652" operator="equal">
      <formula>"الف-سوم"</formula>
    </cfRule>
    <cfRule type="cellIs" dxfId="7337" priority="10653" operator="equal">
      <formula>"ب-سوم"</formula>
    </cfRule>
    <cfRule type="cellIs" dxfId="7336" priority="10654" operator="equal">
      <formula>"ج-سوم"</formula>
    </cfRule>
    <cfRule type="cellIs" dxfId="7335" priority="10655" operator="equal">
      <formula>"الف-چهارم"</formula>
    </cfRule>
    <cfRule type="cellIs" dxfId="7334" priority="10656" operator="equal">
      <formula>"ب-چهارم"</formula>
    </cfRule>
    <cfRule type="cellIs" dxfId="7333" priority="10657" operator="equal">
      <formula>"ج-چهارم"</formula>
    </cfRule>
    <cfRule type="cellIs" dxfId="7332" priority="10658" operator="equal">
      <formula>"بدون درجه"</formula>
    </cfRule>
  </conditionalFormatting>
  <conditionalFormatting sqref="AE128">
    <cfRule type="cellIs" dxfId="7331" priority="10620" operator="equal">
      <formula>"الف-یک"</formula>
    </cfRule>
    <cfRule type="cellIs" dxfId="7330" priority="10621" operator="equal">
      <formula>"ب-یک"</formula>
    </cfRule>
    <cfRule type="cellIs" dxfId="7329" priority="10622" operator="equal">
      <formula>"ج-یک"</formula>
    </cfRule>
    <cfRule type="cellIs" dxfId="7328" priority="10623" operator="equal">
      <formula>"الف-دو"</formula>
    </cfRule>
    <cfRule type="cellIs" dxfId="7327" priority="10624" operator="equal">
      <formula>"ب-دو"</formula>
    </cfRule>
    <cfRule type="cellIs" dxfId="7326" priority="10625" operator="equal">
      <formula>"ج-دو"</formula>
    </cfRule>
    <cfRule type="cellIs" dxfId="7325" priority="10626" operator="equal">
      <formula>"الف-سوم"</formula>
    </cfRule>
    <cfRule type="cellIs" dxfId="7324" priority="10627" operator="equal">
      <formula>"ب-سوم"</formula>
    </cfRule>
    <cfRule type="cellIs" dxfId="7323" priority="10628" operator="equal">
      <formula>"ج-سوم"</formula>
    </cfRule>
    <cfRule type="cellIs" dxfId="7322" priority="10629" operator="equal">
      <formula>"الف-چهارم"</formula>
    </cfRule>
    <cfRule type="cellIs" dxfId="7321" priority="10630" operator="equal">
      <formula>"ب-چهارم"</formula>
    </cfRule>
    <cfRule type="cellIs" dxfId="7320" priority="10631" operator="equal">
      <formula>"ج-چهارم"</formula>
    </cfRule>
    <cfRule type="cellIs" dxfId="7319" priority="10632" operator="equal">
      <formula>"بدون درجه"</formula>
    </cfRule>
  </conditionalFormatting>
  <conditionalFormatting sqref="AE129">
    <cfRule type="cellIs" dxfId="7318" priority="10594" operator="equal">
      <formula>"الف-یک"</formula>
    </cfRule>
    <cfRule type="cellIs" dxfId="7317" priority="10595" operator="equal">
      <formula>"ب-یک"</formula>
    </cfRule>
    <cfRule type="cellIs" dxfId="7316" priority="10596" operator="equal">
      <formula>"ج-یک"</formula>
    </cfRule>
    <cfRule type="cellIs" dxfId="7315" priority="10597" operator="equal">
      <formula>"الف-دو"</formula>
    </cfRule>
    <cfRule type="cellIs" dxfId="7314" priority="10598" operator="equal">
      <formula>"ب-دو"</formula>
    </cfRule>
    <cfRule type="cellIs" dxfId="7313" priority="10599" operator="equal">
      <formula>"ج-دو"</formula>
    </cfRule>
    <cfRule type="cellIs" dxfId="7312" priority="10600" operator="equal">
      <formula>"الف-سوم"</formula>
    </cfRule>
    <cfRule type="cellIs" dxfId="7311" priority="10601" operator="equal">
      <formula>"ب-سوم"</formula>
    </cfRule>
    <cfRule type="cellIs" dxfId="7310" priority="10602" operator="equal">
      <formula>"ج-سوم"</formula>
    </cfRule>
    <cfRule type="cellIs" dxfId="7309" priority="10603" operator="equal">
      <formula>"الف-چهارم"</formula>
    </cfRule>
    <cfRule type="cellIs" dxfId="7308" priority="10604" operator="equal">
      <formula>"ب-چهارم"</formula>
    </cfRule>
    <cfRule type="cellIs" dxfId="7307" priority="10605" operator="equal">
      <formula>"ج-چهارم"</formula>
    </cfRule>
    <cfRule type="cellIs" dxfId="7306" priority="10606" operator="equal">
      <formula>"بدون درجه"</formula>
    </cfRule>
  </conditionalFormatting>
  <conditionalFormatting sqref="AE130">
    <cfRule type="cellIs" dxfId="7305" priority="10568" operator="equal">
      <formula>"الف-یک"</formula>
    </cfRule>
    <cfRule type="cellIs" dxfId="7304" priority="10569" operator="equal">
      <formula>"ب-یک"</formula>
    </cfRule>
    <cfRule type="cellIs" dxfId="7303" priority="10570" operator="equal">
      <formula>"ج-یک"</formula>
    </cfRule>
    <cfRule type="cellIs" dxfId="7302" priority="10571" operator="equal">
      <formula>"الف-دو"</formula>
    </cfRule>
    <cfRule type="cellIs" dxfId="7301" priority="10572" operator="equal">
      <formula>"ب-دو"</formula>
    </cfRule>
    <cfRule type="cellIs" dxfId="7300" priority="10573" operator="equal">
      <formula>"ج-دو"</formula>
    </cfRule>
    <cfRule type="cellIs" dxfId="7299" priority="10574" operator="equal">
      <formula>"الف-سوم"</formula>
    </cfRule>
    <cfRule type="cellIs" dxfId="7298" priority="10575" operator="equal">
      <formula>"ب-سوم"</formula>
    </cfRule>
    <cfRule type="cellIs" dxfId="7297" priority="10576" operator="equal">
      <formula>"ج-سوم"</formula>
    </cfRule>
    <cfRule type="cellIs" dxfId="7296" priority="10577" operator="equal">
      <formula>"الف-چهارم"</formula>
    </cfRule>
    <cfRule type="cellIs" dxfId="7295" priority="10578" operator="equal">
      <formula>"ب-چهارم"</formula>
    </cfRule>
    <cfRule type="cellIs" dxfId="7294" priority="10579" operator="equal">
      <formula>"ج-چهارم"</formula>
    </cfRule>
    <cfRule type="cellIs" dxfId="7293" priority="10580" operator="equal">
      <formula>"بدون درجه"</formula>
    </cfRule>
  </conditionalFormatting>
  <conditionalFormatting sqref="AE131">
    <cfRule type="cellIs" dxfId="7292" priority="10542" operator="equal">
      <formula>"الف-یک"</formula>
    </cfRule>
    <cfRule type="cellIs" dxfId="7291" priority="10543" operator="equal">
      <formula>"ب-یک"</formula>
    </cfRule>
    <cfRule type="cellIs" dxfId="7290" priority="10544" operator="equal">
      <formula>"ج-یک"</formula>
    </cfRule>
    <cfRule type="cellIs" dxfId="7289" priority="10545" operator="equal">
      <formula>"الف-دو"</formula>
    </cfRule>
    <cfRule type="cellIs" dxfId="7288" priority="10546" operator="equal">
      <formula>"ب-دو"</formula>
    </cfRule>
    <cfRule type="cellIs" dxfId="7287" priority="10547" operator="equal">
      <formula>"ج-دو"</formula>
    </cfRule>
    <cfRule type="cellIs" dxfId="7286" priority="10548" operator="equal">
      <formula>"الف-سوم"</formula>
    </cfRule>
    <cfRule type="cellIs" dxfId="7285" priority="10549" operator="equal">
      <formula>"ب-سوم"</formula>
    </cfRule>
    <cfRule type="cellIs" dxfId="7284" priority="10550" operator="equal">
      <formula>"ج-سوم"</formula>
    </cfRule>
    <cfRule type="cellIs" dxfId="7283" priority="10551" operator="equal">
      <formula>"الف-چهارم"</formula>
    </cfRule>
    <cfRule type="cellIs" dxfId="7282" priority="10552" operator="equal">
      <formula>"ب-چهارم"</formula>
    </cfRule>
    <cfRule type="cellIs" dxfId="7281" priority="10553" operator="equal">
      <formula>"ج-چهارم"</formula>
    </cfRule>
    <cfRule type="cellIs" dxfId="7280" priority="10554" operator="equal">
      <formula>"بدون درجه"</formula>
    </cfRule>
  </conditionalFormatting>
  <conditionalFormatting sqref="AE132">
    <cfRule type="cellIs" dxfId="7279" priority="10516" operator="equal">
      <formula>"الف-یک"</formula>
    </cfRule>
    <cfRule type="cellIs" dxfId="7278" priority="10517" operator="equal">
      <formula>"ب-یک"</formula>
    </cfRule>
    <cfRule type="cellIs" dxfId="7277" priority="10518" operator="equal">
      <formula>"ج-یک"</formula>
    </cfRule>
    <cfRule type="cellIs" dxfId="7276" priority="10519" operator="equal">
      <formula>"الف-دو"</formula>
    </cfRule>
    <cfRule type="cellIs" dxfId="7275" priority="10520" operator="equal">
      <formula>"ب-دو"</formula>
    </cfRule>
    <cfRule type="cellIs" dxfId="7274" priority="10521" operator="equal">
      <formula>"ج-دو"</formula>
    </cfRule>
    <cfRule type="cellIs" dxfId="7273" priority="10522" operator="equal">
      <formula>"الف-سوم"</formula>
    </cfRule>
    <cfRule type="cellIs" dxfId="7272" priority="10523" operator="equal">
      <formula>"ب-سوم"</formula>
    </cfRule>
    <cfRule type="cellIs" dxfId="7271" priority="10524" operator="equal">
      <formula>"ج-سوم"</formula>
    </cfRule>
    <cfRule type="cellIs" dxfId="7270" priority="10525" operator="equal">
      <formula>"الف-چهارم"</formula>
    </cfRule>
    <cfRule type="cellIs" dxfId="7269" priority="10526" operator="equal">
      <formula>"ب-چهارم"</formula>
    </cfRule>
    <cfRule type="cellIs" dxfId="7268" priority="10527" operator="equal">
      <formula>"ج-چهارم"</formula>
    </cfRule>
    <cfRule type="cellIs" dxfId="7267" priority="10528" operator="equal">
      <formula>"بدون درجه"</formula>
    </cfRule>
  </conditionalFormatting>
  <conditionalFormatting sqref="AE133">
    <cfRule type="cellIs" dxfId="7266" priority="10490" operator="equal">
      <formula>"الف-یک"</formula>
    </cfRule>
    <cfRule type="cellIs" dxfId="7265" priority="10491" operator="equal">
      <formula>"ب-یک"</formula>
    </cfRule>
    <cfRule type="cellIs" dxfId="7264" priority="10492" operator="equal">
      <formula>"ج-یک"</formula>
    </cfRule>
    <cfRule type="cellIs" dxfId="7263" priority="10493" operator="equal">
      <formula>"الف-دو"</formula>
    </cfRule>
    <cfRule type="cellIs" dxfId="7262" priority="10494" operator="equal">
      <formula>"ب-دو"</formula>
    </cfRule>
    <cfRule type="cellIs" dxfId="7261" priority="10495" operator="equal">
      <formula>"ج-دو"</formula>
    </cfRule>
    <cfRule type="cellIs" dxfId="7260" priority="10496" operator="equal">
      <formula>"الف-سوم"</formula>
    </cfRule>
    <cfRule type="cellIs" dxfId="7259" priority="10497" operator="equal">
      <formula>"ب-سوم"</formula>
    </cfRule>
    <cfRule type="cellIs" dxfId="7258" priority="10498" operator="equal">
      <formula>"ج-سوم"</formula>
    </cfRule>
    <cfRule type="cellIs" dxfId="7257" priority="10499" operator="equal">
      <formula>"الف-چهارم"</formula>
    </cfRule>
    <cfRule type="cellIs" dxfId="7256" priority="10500" operator="equal">
      <formula>"ب-چهارم"</formula>
    </cfRule>
    <cfRule type="cellIs" dxfId="7255" priority="10501" operator="equal">
      <formula>"ج-چهارم"</formula>
    </cfRule>
    <cfRule type="cellIs" dxfId="7254" priority="10502" operator="equal">
      <formula>"بدون درجه"</formula>
    </cfRule>
  </conditionalFormatting>
  <conditionalFormatting sqref="AE134">
    <cfRule type="cellIs" dxfId="7253" priority="10464" operator="equal">
      <formula>"الف-یک"</formula>
    </cfRule>
    <cfRule type="cellIs" dxfId="7252" priority="10465" operator="equal">
      <formula>"ب-یک"</formula>
    </cfRule>
    <cfRule type="cellIs" dxfId="7251" priority="10466" operator="equal">
      <formula>"ج-یک"</formula>
    </cfRule>
    <cfRule type="cellIs" dxfId="7250" priority="10467" operator="equal">
      <formula>"الف-دو"</formula>
    </cfRule>
    <cfRule type="cellIs" dxfId="7249" priority="10468" operator="equal">
      <formula>"ب-دو"</formula>
    </cfRule>
    <cfRule type="cellIs" dxfId="7248" priority="10469" operator="equal">
      <formula>"ج-دو"</formula>
    </cfRule>
    <cfRule type="cellIs" dxfId="7247" priority="10470" operator="equal">
      <formula>"الف-سوم"</formula>
    </cfRule>
    <cfRule type="cellIs" dxfId="7246" priority="10471" operator="equal">
      <formula>"ب-سوم"</formula>
    </cfRule>
    <cfRule type="cellIs" dxfId="7245" priority="10472" operator="equal">
      <formula>"ج-سوم"</formula>
    </cfRule>
    <cfRule type="cellIs" dxfId="7244" priority="10473" operator="equal">
      <formula>"الف-چهارم"</formula>
    </cfRule>
    <cfRule type="cellIs" dxfId="7243" priority="10474" operator="equal">
      <formula>"ب-چهارم"</formula>
    </cfRule>
    <cfRule type="cellIs" dxfId="7242" priority="10475" operator="equal">
      <formula>"ج-چهارم"</formula>
    </cfRule>
    <cfRule type="cellIs" dxfId="7241" priority="10476" operator="equal">
      <formula>"بدون درجه"</formula>
    </cfRule>
  </conditionalFormatting>
  <conditionalFormatting sqref="AE135">
    <cfRule type="cellIs" dxfId="7240" priority="10438" operator="equal">
      <formula>"الف-یک"</formula>
    </cfRule>
    <cfRule type="cellIs" dxfId="7239" priority="10439" operator="equal">
      <formula>"ب-یک"</formula>
    </cfRule>
    <cfRule type="cellIs" dxfId="7238" priority="10440" operator="equal">
      <formula>"ج-یک"</formula>
    </cfRule>
    <cfRule type="cellIs" dxfId="7237" priority="10441" operator="equal">
      <formula>"الف-دو"</formula>
    </cfRule>
    <cfRule type="cellIs" dxfId="7236" priority="10442" operator="equal">
      <formula>"ب-دو"</formula>
    </cfRule>
    <cfRule type="cellIs" dxfId="7235" priority="10443" operator="equal">
      <formula>"ج-دو"</formula>
    </cfRule>
    <cfRule type="cellIs" dxfId="7234" priority="10444" operator="equal">
      <formula>"الف-سوم"</formula>
    </cfRule>
    <cfRule type="cellIs" dxfId="7233" priority="10445" operator="equal">
      <formula>"ب-سوم"</formula>
    </cfRule>
    <cfRule type="cellIs" dxfId="7232" priority="10446" operator="equal">
      <formula>"ج-سوم"</formula>
    </cfRule>
    <cfRule type="cellIs" dxfId="7231" priority="10447" operator="equal">
      <formula>"الف-چهارم"</formula>
    </cfRule>
    <cfRule type="cellIs" dxfId="7230" priority="10448" operator="equal">
      <formula>"ب-چهارم"</formula>
    </cfRule>
    <cfRule type="cellIs" dxfId="7229" priority="10449" operator="equal">
      <formula>"ج-چهارم"</formula>
    </cfRule>
    <cfRule type="cellIs" dxfId="7228" priority="10450" operator="equal">
      <formula>"بدون درجه"</formula>
    </cfRule>
  </conditionalFormatting>
  <conditionalFormatting sqref="AE136">
    <cfRule type="cellIs" dxfId="7227" priority="10412" operator="equal">
      <formula>"الف-یک"</formula>
    </cfRule>
    <cfRule type="cellIs" dxfId="7226" priority="10413" operator="equal">
      <formula>"ب-یک"</formula>
    </cfRule>
    <cfRule type="cellIs" dxfId="7225" priority="10414" operator="equal">
      <formula>"ج-یک"</formula>
    </cfRule>
    <cfRule type="cellIs" dxfId="7224" priority="10415" operator="equal">
      <formula>"الف-دو"</formula>
    </cfRule>
    <cfRule type="cellIs" dxfId="7223" priority="10416" operator="equal">
      <formula>"ب-دو"</formula>
    </cfRule>
    <cfRule type="cellIs" dxfId="7222" priority="10417" operator="equal">
      <formula>"ج-دو"</formula>
    </cfRule>
    <cfRule type="cellIs" dxfId="7221" priority="10418" operator="equal">
      <formula>"الف-سوم"</formula>
    </cfRule>
    <cfRule type="cellIs" dxfId="7220" priority="10419" operator="equal">
      <formula>"ب-سوم"</formula>
    </cfRule>
    <cfRule type="cellIs" dxfId="7219" priority="10420" operator="equal">
      <formula>"ج-سوم"</formula>
    </cfRule>
    <cfRule type="cellIs" dxfId="7218" priority="10421" operator="equal">
      <formula>"الف-چهارم"</formula>
    </cfRule>
    <cfRule type="cellIs" dxfId="7217" priority="10422" operator="equal">
      <formula>"ب-چهارم"</formula>
    </cfRule>
    <cfRule type="cellIs" dxfId="7216" priority="10423" operator="equal">
      <formula>"ج-چهارم"</formula>
    </cfRule>
    <cfRule type="cellIs" dxfId="7215" priority="10424" operator="equal">
      <formula>"بدون درجه"</formula>
    </cfRule>
  </conditionalFormatting>
  <conditionalFormatting sqref="AE76">
    <cfRule type="cellIs" dxfId="7214" priority="10086" operator="equal">
      <formula>"الف-یک"</formula>
    </cfRule>
    <cfRule type="cellIs" dxfId="7213" priority="10087" operator="equal">
      <formula>"ب-یک"</formula>
    </cfRule>
    <cfRule type="cellIs" dxfId="7212" priority="10088" operator="equal">
      <formula>"ج-یک"</formula>
    </cfRule>
    <cfRule type="cellIs" dxfId="7211" priority="10089" operator="equal">
      <formula>"الف-دو"</formula>
    </cfRule>
    <cfRule type="cellIs" dxfId="7210" priority="10090" operator="equal">
      <formula>"ب-دو"</formula>
    </cfRule>
    <cfRule type="cellIs" dxfId="7209" priority="10091" operator="equal">
      <formula>"ج-دو"</formula>
    </cfRule>
    <cfRule type="cellIs" dxfId="7208" priority="10092" operator="equal">
      <formula>"الف-سوم"</formula>
    </cfRule>
    <cfRule type="cellIs" dxfId="7207" priority="10093" operator="equal">
      <formula>"ب-سوم"</formula>
    </cfRule>
    <cfRule type="cellIs" dxfId="7206" priority="10094" operator="equal">
      <formula>"ج-سوم"</formula>
    </cfRule>
    <cfRule type="cellIs" dxfId="7205" priority="10095" operator="equal">
      <formula>"الف-چهارم"</formula>
    </cfRule>
    <cfRule type="cellIs" dxfId="7204" priority="10096" operator="equal">
      <formula>"ب-چهارم"</formula>
    </cfRule>
    <cfRule type="cellIs" dxfId="7203" priority="10097" operator="equal">
      <formula>"ج-چهارم"</formula>
    </cfRule>
    <cfRule type="cellIs" dxfId="7202" priority="10098" operator="equal">
      <formula>"بدون درجه"</formula>
    </cfRule>
  </conditionalFormatting>
  <conditionalFormatting sqref="AC76:AC136">
    <cfRule type="cellIs" dxfId="7201" priority="10123" operator="between">
      <formula>451</formula>
      <formula>500</formula>
    </cfRule>
    <cfRule type="cellIs" dxfId="7200" priority="10124" operator="between">
      <formula>401</formula>
      <formula>450</formula>
    </cfRule>
    <cfRule type="cellIs" dxfId="7199" priority="10125" operator="between">
      <formula>0</formula>
      <formula>400</formula>
    </cfRule>
  </conditionalFormatting>
  <conditionalFormatting sqref="AC76:AC136">
    <cfRule type="cellIs" dxfId="7198" priority="10112" operator="between">
      <formula>951</formula>
      <formula>1000</formula>
    </cfRule>
    <cfRule type="cellIs" dxfId="7197" priority="10113" operator="between">
      <formula>901</formula>
      <formula>950</formula>
    </cfRule>
    <cfRule type="cellIs" dxfId="7196" priority="10114" operator="between">
      <formula>851</formula>
      <formula>900</formula>
    </cfRule>
    <cfRule type="cellIs" dxfId="7195" priority="10115" operator="between">
      <formula>801</formula>
      <formula>850</formula>
    </cfRule>
    <cfRule type="cellIs" dxfId="7194" priority="10116" operator="between">
      <formula>751</formula>
      <formula>800</formula>
    </cfRule>
    <cfRule type="cellIs" dxfId="7193" priority="10117" operator="between">
      <formula>701</formula>
      <formula>750</formula>
    </cfRule>
    <cfRule type="cellIs" dxfId="7192" priority="10118" operator="between">
      <formula>651</formula>
      <formula>700</formula>
    </cfRule>
    <cfRule type="cellIs" dxfId="7191" priority="10119" operator="between">
      <formula>601</formula>
      <formula>650</formula>
    </cfRule>
    <cfRule type="cellIs" dxfId="7190" priority="10120" operator="between">
      <formula>551</formula>
      <formula>600</formula>
    </cfRule>
    <cfRule type="cellIs" dxfId="7189" priority="10121" operator="between">
      <formula>501</formula>
      <formula>551</formula>
    </cfRule>
  </conditionalFormatting>
  <conditionalFormatting sqref="AE77">
    <cfRule type="cellIs" dxfId="7188" priority="10060" operator="equal">
      <formula>"الف-یک"</formula>
    </cfRule>
    <cfRule type="cellIs" dxfId="7187" priority="10061" operator="equal">
      <formula>"ب-یک"</formula>
    </cfRule>
    <cfRule type="cellIs" dxfId="7186" priority="10062" operator="equal">
      <formula>"ج-یک"</formula>
    </cfRule>
    <cfRule type="cellIs" dxfId="7185" priority="10063" operator="equal">
      <formula>"الف-دو"</formula>
    </cfRule>
    <cfRule type="cellIs" dxfId="7184" priority="10064" operator="equal">
      <formula>"ب-دو"</formula>
    </cfRule>
    <cfRule type="cellIs" dxfId="7183" priority="10065" operator="equal">
      <formula>"ج-دو"</formula>
    </cfRule>
    <cfRule type="cellIs" dxfId="7182" priority="10066" operator="equal">
      <formula>"الف-سوم"</formula>
    </cfRule>
    <cfRule type="cellIs" dxfId="7181" priority="10067" operator="equal">
      <formula>"ب-سوم"</formula>
    </cfRule>
    <cfRule type="cellIs" dxfId="7180" priority="10068" operator="equal">
      <formula>"ج-سوم"</formula>
    </cfRule>
    <cfRule type="cellIs" dxfId="7179" priority="10069" operator="equal">
      <formula>"الف-چهارم"</formula>
    </cfRule>
    <cfRule type="cellIs" dxfId="7178" priority="10070" operator="equal">
      <formula>"ب-چهارم"</formula>
    </cfRule>
    <cfRule type="cellIs" dxfId="7177" priority="10071" operator="equal">
      <formula>"ج-چهارم"</formula>
    </cfRule>
    <cfRule type="cellIs" dxfId="7176" priority="10072" operator="equal">
      <formula>"بدون درجه"</formula>
    </cfRule>
  </conditionalFormatting>
  <conditionalFormatting sqref="AE79">
    <cfRule type="cellIs" dxfId="7175" priority="10008" operator="equal">
      <formula>"الف-یک"</formula>
    </cfRule>
    <cfRule type="cellIs" dxfId="7174" priority="10009" operator="equal">
      <formula>"ب-یک"</formula>
    </cfRule>
    <cfRule type="cellIs" dxfId="7173" priority="10010" operator="equal">
      <formula>"ج-یک"</formula>
    </cfRule>
    <cfRule type="cellIs" dxfId="7172" priority="10011" operator="equal">
      <formula>"الف-دو"</formula>
    </cfRule>
    <cfRule type="cellIs" dxfId="7171" priority="10012" operator="equal">
      <formula>"ب-دو"</formula>
    </cfRule>
    <cfRule type="cellIs" dxfId="7170" priority="10013" operator="equal">
      <formula>"ج-دو"</formula>
    </cfRule>
    <cfRule type="cellIs" dxfId="7169" priority="10014" operator="equal">
      <formula>"الف-سوم"</formula>
    </cfRule>
    <cfRule type="cellIs" dxfId="7168" priority="10015" operator="equal">
      <formula>"ب-سوم"</formula>
    </cfRule>
    <cfRule type="cellIs" dxfId="7167" priority="10016" operator="equal">
      <formula>"ج-سوم"</formula>
    </cfRule>
    <cfRule type="cellIs" dxfId="7166" priority="10017" operator="equal">
      <formula>"الف-چهارم"</formula>
    </cfRule>
    <cfRule type="cellIs" dxfId="7165" priority="10018" operator="equal">
      <formula>"ب-چهارم"</formula>
    </cfRule>
    <cfRule type="cellIs" dxfId="7164" priority="10019" operator="equal">
      <formula>"ج-چهارم"</formula>
    </cfRule>
    <cfRule type="cellIs" dxfId="7163" priority="10020" operator="equal">
      <formula>"بدون درجه"</formula>
    </cfRule>
  </conditionalFormatting>
  <conditionalFormatting sqref="AE81">
    <cfRule type="cellIs" dxfId="7162" priority="9956" operator="equal">
      <formula>"الف-یک"</formula>
    </cfRule>
    <cfRule type="cellIs" dxfId="7161" priority="9957" operator="equal">
      <formula>"ب-یک"</formula>
    </cfRule>
    <cfRule type="cellIs" dxfId="7160" priority="9958" operator="equal">
      <formula>"ج-یک"</formula>
    </cfRule>
    <cfRule type="cellIs" dxfId="7159" priority="9959" operator="equal">
      <formula>"الف-دو"</formula>
    </cfRule>
    <cfRule type="cellIs" dxfId="7158" priority="9960" operator="equal">
      <formula>"ب-دو"</formula>
    </cfRule>
    <cfRule type="cellIs" dxfId="7157" priority="9961" operator="equal">
      <formula>"ج-دو"</formula>
    </cfRule>
    <cfRule type="cellIs" dxfId="7156" priority="9962" operator="equal">
      <formula>"الف-سوم"</formula>
    </cfRule>
    <cfRule type="cellIs" dxfId="7155" priority="9963" operator="equal">
      <formula>"ب-سوم"</formula>
    </cfRule>
    <cfRule type="cellIs" dxfId="7154" priority="9964" operator="equal">
      <formula>"ج-سوم"</formula>
    </cfRule>
    <cfRule type="cellIs" dxfId="7153" priority="9965" operator="equal">
      <formula>"الف-چهارم"</formula>
    </cfRule>
    <cfRule type="cellIs" dxfId="7152" priority="9966" operator="equal">
      <formula>"ب-چهارم"</formula>
    </cfRule>
    <cfRule type="cellIs" dxfId="7151" priority="9967" operator="equal">
      <formula>"ج-چهارم"</formula>
    </cfRule>
    <cfRule type="cellIs" dxfId="7150" priority="9968" operator="equal">
      <formula>"بدون درجه"</formula>
    </cfRule>
  </conditionalFormatting>
  <conditionalFormatting sqref="AE82">
    <cfRule type="cellIs" dxfId="7149" priority="9930" operator="equal">
      <formula>"الف-یک"</formula>
    </cfRule>
    <cfRule type="cellIs" dxfId="7148" priority="9931" operator="equal">
      <formula>"ب-یک"</formula>
    </cfRule>
    <cfRule type="cellIs" dxfId="7147" priority="9932" operator="equal">
      <formula>"ج-یک"</formula>
    </cfRule>
    <cfRule type="cellIs" dxfId="7146" priority="9933" operator="equal">
      <formula>"الف-دو"</formula>
    </cfRule>
    <cfRule type="cellIs" dxfId="7145" priority="9934" operator="equal">
      <formula>"ب-دو"</formula>
    </cfRule>
    <cfRule type="cellIs" dxfId="7144" priority="9935" operator="equal">
      <formula>"ج-دو"</formula>
    </cfRule>
    <cfRule type="cellIs" dxfId="7143" priority="9936" operator="equal">
      <formula>"الف-سوم"</formula>
    </cfRule>
    <cfRule type="cellIs" dxfId="7142" priority="9937" operator="equal">
      <formula>"ب-سوم"</formula>
    </cfRule>
    <cfRule type="cellIs" dxfId="7141" priority="9938" operator="equal">
      <formula>"ج-سوم"</formula>
    </cfRule>
    <cfRule type="cellIs" dxfId="7140" priority="9939" operator="equal">
      <formula>"الف-چهارم"</formula>
    </cfRule>
    <cfRule type="cellIs" dxfId="7139" priority="9940" operator="equal">
      <formula>"ب-چهارم"</formula>
    </cfRule>
    <cfRule type="cellIs" dxfId="7138" priority="9941" operator="equal">
      <formula>"ج-چهارم"</formula>
    </cfRule>
    <cfRule type="cellIs" dxfId="7137" priority="9942" operator="equal">
      <formula>"بدون درجه"</formula>
    </cfRule>
  </conditionalFormatting>
  <conditionalFormatting sqref="AE83">
    <cfRule type="cellIs" dxfId="7136" priority="9904" operator="equal">
      <formula>"الف-یک"</formula>
    </cfRule>
    <cfRule type="cellIs" dxfId="7135" priority="9905" operator="equal">
      <formula>"ب-یک"</formula>
    </cfRule>
    <cfRule type="cellIs" dxfId="7134" priority="9906" operator="equal">
      <formula>"ج-یک"</formula>
    </cfRule>
    <cfRule type="cellIs" dxfId="7133" priority="9907" operator="equal">
      <formula>"الف-دو"</formula>
    </cfRule>
    <cfRule type="cellIs" dxfId="7132" priority="9908" operator="equal">
      <formula>"ب-دو"</formula>
    </cfRule>
    <cfRule type="cellIs" dxfId="7131" priority="9909" operator="equal">
      <formula>"ج-دو"</formula>
    </cfRule>
    <cfRule type="cellIs" dxfId="7130" priority="9910" operator="equal">
      <formula>"الف-سوم"</formula>
    </cfRule>
    <cfRule type="cellIs" dxfId="7129" priority="9911" operator="equal">
      <formula>"ب-سوم"</formula>
    </cfRule>
    <cfRule type="cellIs" dxfId="7128" priority="9912" operator="equal">
      <formula>"ج-سوم"</formula>
    </cfRule>
    <cfRule type="cellIs" dxfId="7127" priority="9913" operator="equal">
      <formula>"الف-چهارم"</formula>
    </cfRule>
    <cfRule type="cellIs" dxfId="7126" priority="9914" operator="equal">
      <formula>"ب-چهارم"</formula>
    </cfRule>
    <cfRule type="cellIs" dxfId="7125" priority="9915" operator="equal">
      <formula>"ج-چهارم"</formula>
    </cfRule>
    <cfRule type="cellIs" dxfId="7124" priority="9916" operator="equal">
      <formula>"بدون درجه"</formula>
    </cfRule>
  </conditionalFormatting>
  <conditionalFormatting sqref="AE84">
    <cfRule type="cellIs" dxfId="7123" priority="9878" operator="equal">
      <formula>"الف-یک"</formula>
    </cfRule>
    <cfRule type="cellIs" dxfId="7122" priority="9879" operator="equal">
      <formula>"ب-یک"</formula>
    </cfRule>
    <cfRule type="cellIs" dxfId="7121" priority="9880" operator="equal">
      <formula>"ج-یک"</formula>
    </cfRule>
    <cfRule type="cellIs" dxfId="7120" priority="9881" operator="equal">
      <formula>"الف-دو"</formula>
    </cfRule>
    <cfRule type="cellIs" dxfId="7119" priority="9882" operator="equal">
      <formula>"ب-دو"</formula>
    </cfRule>
    <cfRule type="cellIs" dxfId="7118" priority="9883" operator="equal">
      <formula>"ج-دو"</formula>
    </cfRule>
    <cfRule type="cellIs" dxfId="7117" priority="9884" operator="equal">
      <formula>"الف-سوم"</formula>
    </cfRule>
    <cfRule type="cellIs" dxfId="7116" priority="9885" operator="equal">
      <formula>"ب-سوم"</formula>
    </cfRule>
    <cfRule type="cellIs" dxfId="7115" priority="9886" operator="equal">
      <formula>"ج-سوم"</formula>
    </cfRule>
    <cfRule type="cellIs" dxfId="7114" priority="9887" operator="equal">
      <formula>"الف-چهارم"</formula>
    </cfRule>
    <cfRule type="cellIs" dxfId="7113" priority="9888" operator="equal">
      <formula>"ب-چهارم"</formula>
    </cfRule>
    <cfRule type="cellIs" dxfId="7112" priority="9889" operator="equal">
      <formula>"ج-چهارم"</formula>
    </cfRule>
    <cfRule type="cellIs" dxfId="7111" priority="9890" operator="equal">
      <formula>"بدون درجه"</formula>
    </cfRule>
  </conditionalFormatting>
  <conditionalFormatting sqref="AE85">
    <cfRule type="cellIs" dxfId="7110" priority="9852" operator="equal">
      <formula>"الف-یک"</formula>
    </cfRule>
    <cfRule type="cellIs" dxfId="7109" priority="9853" operator="equal">
      <formula>"ب-یک"</formula>
    </cfRule>
    <cfRule type="cellIs" dxfId="7108" priority="9854" operator="equal">
      <formula>"ج-یک"</formula>
    </cfRule>
    <cfRule type="cellIs" dxfId="7107" priority="9855" operator="equal">
      <formula>"الف-دو"</formula>
    </cfRule>
    <cfRule type="cellIs" dxfId="7106" priority="9856" operator="equal">
      <formula>"ب-دو"</formula>
    </cfRule>
    <cfRule type="cellIs" dxfId="7105" priority="9857" operator="equal">
      <formula>"ج-دو"</formula>
    </cfRule>
    <cfRule type="cellIs" dxfId="7104" priority="9858" operator="equal">
      <formula>"الف-سوم"</formula>
    </cfRule>
    <cfRule type="cellIs" dxfId="7103" priority="9859" operator="equal">
      <formula>"ب-سوم"</formula>
    </cfRule>
    <cfRule type="cellIs" dxfId="7102" priority="9860" operator="equal">
      <formula>"ج-سوم"</formula>
    </cfRule>
    <cfRule type="cellIs" dxfId="7101" priority="9861" operator="equal">
      <formula>"الف-چهارم"</formula>
    </cfRule>
    <cfRule type="cellIs" dxfId="7100" priority="9862" operator="equal">
      <formula>"ب-چهارم"</formula>
    </cfRule>
    <cfRule type="cellIs" dxfId="7099" priority="9863" operator="equal">
      <formula>"ج-چهارم"</formula>
    </cfRule>
    <cfRule type="cellIs" dxfId="7098" priority="9864" operator="equal">
      <formula>"بدون درجه"</formula>
    </cfRule>
  </conditionalFormatting>
  <conditionalFormatting sqref="AE86">
    <cfRule type="cellIs" dxfId="7097" priority="9826" operator="equal">
      <formula>"الف-یک"</formula>
    </cfRule>
    <cfRule type="cellIs" dxfId="7096" priority="9827" operator="equal">
      <formula>"ب-یک"</formula>
    </cfRule>
    <cfRule type="cellIs" dxfId="7095" priority="9828" operator="equal">
      <formula>"ج-یک"</formula>
    </cfRule>
    <cfRule type="cellIs" dxfId="7094" priority="9829" operator="equal">
      <formula>"الف-دو"</formula>
    </cfRule>
    <cfRule type="cellIs" dxfId="7093" priority="9830" operator="equal">
      <formula>"ب-دو"</formula>
    </cfRule>
    <cfRule type="cellIs" dxfId="7092" priority="9831" operator="equal">
      <formula>"ج-دو"</formula>
    </cfRule>
    <cfRule type="cellIs" dxfId="7091" priority="9832" operator="equal">
      <formula>"الف-سوم"</formula>
    </cfRule>
    <cfRule type="cellIs" dxfId="7090" priority="9833" operator="equal">
      <formula>"ب-سوم"</formula>
    </cfRule>
    <cfRule type="cellIs" dxfId="7089" priority="9834" operator="equal">
      <formula>"ج-سوم"</formula>
    </cfRule>
    <cfRule type="cellIs" dxfId="7088" priority="9835" operator="equal">
      <formula>"الف-چهارم"</formula>
    </cfRule>
    <cfRule type="cellIs" dxfId="7087" priority="9836" operator="equal">
      <formula>"ب-چهارم"</formula>
    </cfRule>
    <cfRule type="cellIs" dxfId="7086" priority="9837" operator="equal">
      <formula>"ج-چهارم"</formula>
    </cfRule>
    <cfRule type="cellIs" dxfId="7085" priority="9838" operator="equal">
      <formula>"بدون درجه"</formula>
    </cfRule>
  </conditionalFormatting>
  <conditionalFormatting sqref="AL22">
    <cfRule type="notContainsBlanks" dxfId="7084" priority="394">
      <formula>LEN(TRIM(AL22))&gt;0</formula>
    </cfRule>
  </conditionalFormatting>
  <conditionalFormatting sqref="AL22:AM22">
    <cfRule type="dataBar" priority="39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{B4091085-8219-49AC-9F1E-BF7D869FEDAB}</x14:id>
        </ext>
      </extLst>
    </cfRule>
    <cfRule type="notContainsBlanks" dxfId="7083" priority="395">
      <formula>LEN(TRIM(AL22))&gt;0</formula>
    </cfRule>
  </conditionalFormatting>
  <conditionalFormatting sqref="AL24">
    <cfRule type="cellIs" dxfId="7082" priority="391" operator="equal">
      <formula>"الف- یک"</formula>
    </cfRule>
    <cfRule type="cellIs" dxfId="7081" priority="392" operator="equal">
      <formula>"بدون درجه"</formula>
    </cfRule>
  </conditionalFormatting>
  <conditionalFormatting sqref="AD4:AD136">
    <cfRule type="cellIs" dxfId="7080" priority="131" operator="equal">
      <formula>"951-1000"</formula>
    </cfRule>
    <cfRule type="cellIs" dxfId="7079" priority="132" operator="equal">
      <formula>"901-950"</formula>
    </cfRule>
    <cfRule type="cellIs" dxfId="7078" priority="133" operator="equal">
      <formula>"851-900"</formula>
    </cfRule>
    <cfRule type="cellIs" dxfId="7077" priority="134" operator="equal">
      <formula>"801-850"</formula>
    </cfRule>
    <cfRule type="cellIs" dxfId="7076" priority="135" operator="equal">
      <formula>"751-800"</formula>
    </cfRule>
    <cfRule type="cellIs" dxfId="7075" priority="136" operator="equal">
      <formula>"701-750"</formula>
    </cfRule>
    <cfRule type="cellIs" dxfId="7074" priority="137" operator="equal">
      <formula>"651-700"</formula>
    </cfRule>
    <cfRule type="cellIs" dxfId="7073" priority="138" operator="equal">
      <formula>"601-650"</formula>
    </cfRule>
    <cfRule type="cellIs" dxfId="7072" priority="139" operator="equal">
      <formula>"551-600"</formula>
    </cfRule>
    <cfRule type="cellIs" dxfId="7071" priority="140" operator="equal">
      <formula>"501-550"</formula>
    </cfRule>
    <cfRule type="cellIs" dxfId="7070" priority="141" operator="equal">
      <formula>"451-500"</formula>
    </cfRule>
    <cfRule type="cellIs" dxfId="7069" priority="142" operator="equal">
      <formula>"401-450"</formula>
    </cfRule>
    <cfRule type="cellIs" dxfId="7068" priority="143" operator="equal">
      <formula>"0-400"</formula>
    </cfRule>
  </conditionalFormatting>
  <conditionalFormatting sqref="AE16">
    <cfRule type="cellIs" dxfId="7067" priority="118" operator="equal">
      <formula>"الف-یک"</formula>
    </cfRule>
    <cfRule type="cellIs" dxfId="7066" priority="119" operator="equal">
      <formula>"ب-یک"</formula>
    </cfRule>
    <cfRule type="cellIs" dxfId="7065" priority="120" operator="equal">
      <formula>"ج-یک"</formula>
    </cfRule>
    <cfRule type="cellIs" dxfId="7064" priority="121" operator="equal">
      <formula>"الف-دو"</formula>
    </cfRule>
    <cfRule type="cellIs" dxfId="7063" priority="122" operator="equal">
      <formula>"ب-دو"</formula>
    </cfRule>
    <cfRule type="cellIs" dxfId="7062" priority="123" operator="equal">
      <formula>"ج-دو"</formula>
    </cfRule>
    <cfRule type="cellIs" dxfId="7061" priority="124" operator="equal">
      <formula>"الف-سوم"</formula>
    </cfRule>
    <cfRule type="cellIs" dxfId="7060" priority="125" operator="equal">
      <formula>"ب-سوم"</formula>
    </cfRule>
    <cfRule type="cellIs" dxfId="7059" priority="126" operator="equal">
      <formula>"ج-سوم"</formula>
    </cfRule>
    <cfRule type="cellIs" dxfId="7058" priority="127" operator="equal">
      <formula>"الف-چهارم"</formula>
    </cfRule>
    <cfRule type="cellIs" dxfId="7057" priority="128" operator="equal">
      <formula>"ب-چهارم"</formula>
    </cfRule>
    <cfRule type="cellIs" dxfId="7056" priority="129" operator="equal">
      <formula>"ج-چهارم"</formula>
    </cfRule>
    <cfRule type="cellIs" dxfId="7055" priority="130" operator="equal">
      <formula>"بدون درجه"</formula>
    </cfRule>
  </conditionalFormatting>
  <conditionalFormatting sqref="AE26">
    <cfRule type="cellIs" dxfId="7054" priority="105" operator="equal">
      <formula>"الف-یک"</formula>
    </cfRule>
    <cfRule type="cellIs" dxfId="7053" priority="106" operator="equal">
      <formula>"ب-یک"</formula>
    </cfRule>
    <cfRule type="cellIs" dxfId="7052" priority="107" operator="equal">
      <formula>"ج-یک"</formula>
    </cfRule>
    <cfRule type="cellIs" dxfId="7051" priority="108" operator="equal">
      <formula>"الف-دو"</formula>
    </cfRule>
    <cfRule type="cellIs" dxfId="7050" priority="109" operator="equal">
      <formula>"ب-دو"</formula>
    </cfRule>
    <cfRule type="cellIs" dxfId="7049" priority="110" operator="equal">
      <formula>"ج-دو"</formula>
    </cfRule>
    <cfRule type="cellIs" dxfId="7048" priority="111" operator="equal">
      <formula>"الف-سوم"</formula>
    </cfRule>
    <cfRule type="cellIs" dxfId="7047" priority="112" operator="equal">
      <formula>"ب-سوم"</formula>
    </cfRule>
    <cfRule type="cellIs" dxfId="7046" priority="113" operator="equal">
      <formula>"ج-سوم"</formula>
    </cfRule>
    <cfRule type="cellIs" dxfId="7045" priority="114" operator="equal">
      <formula>"الف-چهارم"</formula>
    </cfRule>
    <cfRule type="cellIs" dxfId="7044" priority="115" operator="equal">
      <formula>"ب-چهارم"</formula>
    </cfRule>
    <cfRule type="cellIs" dxfId="7043" priority="116" operator="equal">
      <formula>"ج-چهارم"</formula>
    </cfRule>
    <cfRule type="cellIs" dxfId="7042" priority="117" operator="equal">
      <formula>"بدون درجه"</formula>
    </cfRule>
  </conditionalFormatting>
  <conditionalFormatting sqref="AE36">
    <cfRule type="cellIs" dxfId="7041" priority="92" operator="equal">
      <formula>"الف-یک"</formula>
    </cfRule>
    <cfRule type="cellIs" dxfId="7040" priority="93" operator="equal">
      <formula>"ب-یک"</formula>
    </cfRule>
    <cfRule type="cellIs" dxfId="7039" priority="94" operator="equal">
      <formula>"ج-یک"</formula>
    </cfRule>
    <cfRule type="cellIs" dxfId="7038" priority="95" operator="equal">
      <formula>"الف-دو"</formula>
    </cfRule>
    <cfRule type="cellIs" dxfId="7037" priority="96" operator="equal">
      <formula>"ب-دو"</formula>
    </cfRule>
    <cfRule type="cellIs" dxfId="7036" priority="97" operator="equal">
      <formula>"ج-دو"</formula>
    </cfRule>
    <cfRule type="cellIs" dxfId="7035" priority="98" operator="equal">
      <formula>"الف-سوم"</formula>
    </cfRule>
    <cfRule type="cellIs" dxfId="7034" priority="99" operator="equal">
      <formula>"ب-سوم"</formula>
    </cfRule>
    <cfRule type="cellIs" dxfId="7033" priority="100" operator="equal">
      <formula>"ج-سوم"</formula>
    </cfRule>
    <cfRule type="cellIs" dxfId="7032" priority="101" operator="equal">
      <formula>"الف-چهارم"</formula>
    </cfRule>
    <cfRule type="cellIs" dxfId="7031" priority="102" operator="equal">
      <formula>"ب-چهارم"</formula>
    </cfRule>
    <cfRule type="cellIs" dxfId="7030" priority="103" operator="equal">
      <formula>"ج-چهارم"</formula>
    </cfRule>
    <cfRule type="cellIs" dxfId="7029" priority="104" operator="equal">
      <formula>"بدون درجه"</formula>
    </cfRule>
  </conditionalFormatting>
  <conditionalFormatting sqref="AE64">
    <cfRule type="cellIs" dxfId="7028" priority="79" operator="equal">
      <formula>"الف-یک"</formula>
    </cfRule>
    <cfRule type="cellIs" dxfId="7027" priority="80" operator="equal">
      <formula>"ب-یک"</formula>
    </cfRule>
    <cfRule type="cellIs" dxfId="7026" priority="81" operator="equal">
      <formula>"ج-یک"</formula>
    </cfRule>
    <cfRule type="cellIs" dxfId="7025" priority="82" operator="equal">
      <formula>"الف-دو"</formula>
    </cfRule>
    <cfRule type="cellIs" dxfId="7024" priority="83" operator="equal">
      <formula>"ب-دو"</formula>
    </cfRule>
    <cfRule type="cellIs" dxfId="7023" priority="84" operator="equal">
      <formula>"ج-دو"</formula>
    </cfRule>
    <cfRule type="cellIs" dxfId="7022" priority="85" operator="equal">
      <formula>"الف-سوم"</formula>
    </cfRule>
    <cfRule type="cellIs" dxfId="7021" priority="86" operator="equal">
      <formula>"ب-سوم"</formula>
    </cfRule>
    <cfRule type="cellIs" dxfId="7020" priority="87" operator="equal">
      <formula>"ج-سوم"</formula>
    </cfRule>
    <cfRule type="cellIs" dxfId="7019" priority="88" operator="equal">
      <formula>"الف-چهارم"</formula>
    </cfRule>
    <cfRule type="cellIs" dxfId="7018" priority="89" operator="equal">
      <formula>"ب-چهارم"</formula>
    </cfRule>
    <cfRule type="cellIs" dxfId="7017" priority="90" operator="equal">
      <formula>"ج-چهارم"</formula>
    </cfRule>
    <cfRule type="cellIs" dxfId="7016" priority="91" operator="equal">
      <formula>"بدون درجه"</formula>
    </cfRule>
  </conditionalFormatting>
  <conditionalFormatting sqref="AE70">
    <cfRule type="cellIs" dxfId="7015" priority="66" operator="equal">
      <formula>"الف-یک"</formula>
    </cfRule>
    <cfRule type="cellIs" dxfId="7014" priority="67" operator="equal">
      <formula>"ب-یک"</formula>
    </cfRule>
    <cfRule type="cellIs" dxfId="7013" priority="68" operator="equal">
      <formula>"ج-یک"</formula>
    </cfRule>
    <cfRule type="cellIs" dxfId="7012" priority="69" operator="equal">
      <formula>"الف-دو"</formula>
    </cfRule>
    <cfRule type="cellIs" dxfId="7011" priority="70" operator="equal">
      <formula>"ب-دو"</formula>
    </cfRule>
    <cfRule type="cellIs" dxfId="7010" priority="71" operator="equal">
      <formula>"ج-دو"</formula>
    </cfRule>
    <cfRule type="cellIs" dxfId="7009" priority="72" operator="equal">
      <formula>"الف-سوم"</formula>
    </cfRule>
    <cfRule type="cellIs" dxfId="7008" priority="73" operator="equal">
      <formula>"ب-سوم"</formula>
    </cfRule>
    <cfRule type="cellIs" dxfId="7007" priority="74" operator="equal">
      <formula>"ج-سوم"</formula>
    </cfRule>
    <cfRule type="cellIs" dxfId="7006" priority="75" operator="equal">
      <formula>"الف-چهارم"</formula>
    </cfRule>
    <cfRule type="cellIs" dxfId="7005" priority="76" operator="equal">
      <formula>"ب-چهارم"</formula>
    </cfRule>
    <cfRule type="cellIs" dxfId="7004" priority="77" operator="equal">
      <formula>"ج-چهارم"</formula>
    </cfRule>
    <cfRule type="cellIs" dxfId="7003" priority="78" operator="equal">
      <formula>"بدون درجه"</formula>
    </cfRule>
  </conditionalFormatting>
  <conditionalFormatting sqref="AE74">
    <cfRule type="cellIs" dxfId="7002" priority="53" operator="equal">
      <formula>"الف-یک"</formula>
    </cfRule>
    <cfRule type="cellIs" dxfId="7001" priority="54" operator="equal">
      <formula>"ب-یک"</formula>
    </cfRule>
    <cfRule type="cellIs" dxfId="7000" priority="55" operator="equal">
      <formula>"ج-یک"</formula>
    </cfRule>
    <cfRule type="cellIs" dxfId="6999" priority="56" operator="equal">
      <formula>"الف-دو"</formula>
    </cfRule>
    <cfRule type="cellIs" dxfId="6998" priority="57" operator="equal">
      <formula>"ب-دو"</formula>
    </cfRule>
    <cfRule type="cellIs" dxfId="6997" priority="58" operator="equal">
      <formula>"ج-دو"</formula>
    </cfRule>
    <cfRule type="cellIs" dxfId="6996" priority="59" operator="equal">
      <formula>"الف-سوم"</formula>
    </cfRule>
    <cfRule type="cellIs" dxfId="6995" priority="60" operator="equal">
      <formula>"ب-سوم"</formula>
    </cfRule>
    <cfRule type="cellIs" dxfId="6994" priority="61" operator="equal">
      <formula>"ج-سوم"</formula>
    </cfRule>
    <cfRule type="cellIs" dxfId="6993" priority="62" operator="equal">
      <formula>"الف-چهارم"</formula>
    </cfRule>
    <cfRule type="cellIs" dxfId="6992" priority="63" operator="equal">
      <formula>"ب-چهارم"</formula>
    </cfRule>
    <cfRule type="cellIs" dxfId="6991" priority="64" operator="equal">
      <formula>"ج-چهارم"</formula>
    </cfRule>
    <cfRule type="cellIs" dxfId="6990" priority="65" operator="equal">
      <formula>"بدون درجه"</formula>
    </cfRule>
  </conditionalFormatting>
  <conditionalFormatting sqref="AE78">
    <cfRule type="cellIs" dxfId="6989" priority="40" operator="equal">
      <formula>"الف-یک"</formula>
    </cfRule>
    <cfRule type="cellIs" dxfId="6988" priority="41" operator="equal">
      <formula>"ب-یک"</formula>
    </cfRule>
    <cfRule type="cellIs" dxfId="6987" priority="42" operator="equal">
      <formula>"ج-یک"</formula>
    </cfRule>
    <cfRule type="cellIs" dxfId="6986" priority="43" operator="equal">
      <formula>"الف-دو"</formula>
    </cfRule>
    <cfRule type="cellIs" dxfId="6985" priority="44" operator="equal">
      <formula>"ب-دو"</formula>
    </cfRule>
    <cfRule type="cellIs" dxfId="6984" priority="45" operator="equal">
      <formula>"ج-دو"</formula>
    </cfRule>
    <cfRule type="cellIs" dxfId="6983" priority="46" operator="equal">
      <formula>"الف-سوم"</formula>
    </cfRule>
    <cfRule type="cellIs" dxfId="6982" priority="47" operator="equal">
      <formula>"ب-سوم"</formula>
    </cfRule>
    <cfRule type="cellIs" dxfId="6981" priority="48" operator="equal">
      <formula>"ج-سوم"</formula>
    </cfRule>
    <cfRule type="cellIs" dxfId="6980" priority="49" operator="equal">
      <formula>"الف-چهارم"</formula>
    </cfRule>
    <cfRule type="cellIs" dxfId="6979" priority="50" operator="equal">
      <formula>"ب-چهارم"</formula>
    </cfRule>
    <cfRule type="cellIs" dxfId="6978" priority="51" operator="equal">
      <formula>"ج-چهارم"</formula>
    </cfRule>
    <cfRule type="cellIs" dxfId="6977" priority="52" operator="equal">
      <formula>"بدون درجه"</formula>
    </cfRule>
  </conditionalFormatting>
  <conditionalFormatting sqref="AE80">
    <cfRule type="cellIs" dxfId="6976" priority="27" operator="equal">
      <formula>"الف-یک"</formula>
    </cfRule>
    <cfRule type="cellIs" dxfId="6975" priority="28" operator="equal">
      <formula>"ب-یک"</formula>
    </cfRule>
    <cfRule type="cellIs" dxfId="6974" priority="29" operator="equal">
      <formula>"ج-یک"</formula>
    </cfRule>
    <cfRule type="cellIs" dxfId="6973" priority="30" operator="equal">
      <formula>"الف-دو"</formula>
    </cfRule>
    <cfRule type="cellIs" dxfId="6972" priority="31" operator="equal">
      <formula>"ب-دو"</formula>
    </cfRule>
    <cfRule type="cellIs" dxfId="6971" priority="32" operator="equal">
      <formula>"ج-دو"</formula>
    </cfRule>
    <cfRule type="cellIs" dxfId="6970" priority="33" operator="equal">
      <formula>"الف-سوم"</formula>
    </cfRule>
    <cfRule type="cellIs" dxfId="6969" priority="34" operator="equal">
      <formula>"ب-سوم"</formula>
    </cfRule>
    <cfRule type="cellIs" dxfId="6968" priority="35" operator="equal">
      <formula>"ج-سوم"</formula>
    </cfRule>
    <cfRule type="cellIs" dxfId="6967" priority="36" operator="equal">
      <formula>"الف-چهارم"</formula>
    </cfRule>
    <cfRule type="cellIs" dxfId="6966" priority="37" operator="equal">
      <formula>"ب-چهارم"</formula>
    </cfRule>
    <cfRule type="cellIs" dxfId="6965" priority="38" operator="equal">
      <formula>"ج-چهارم"</formula>
    </cfRule>
    <cfRule type="cellIs" dxfId="6964" priority="39" operator="equal">
      <formula>"بدون درجه"</formula>
    </cfRule>
  </conditionalFormatting>
  <conditionalFormatting sqref="AE117">
    <cfRule type="cellIs" dxfId="6963" priority="14" operator="equal">
      <formula>"الف-یک"</formula>
    </cfRule>
    <cfRule type="cellIs" dxfId="6962" priority="15" operator="equal">
      <formula>"ب-یک"</formula>
    </cfRule>
    <cfRule type="cellIs" dxfId="6961" priority="16" operator="equal">
      <formula>"ج-یک"</formula>
    </cfRule>
    <cfRule type="cellIs" dxfId="6960" priority="17" operator="equal">
      <formula>"الف-دو"</formula>
    </cfRule>
    <cfRule type="cellIs" dxfId="6959" priority="18" operator="equal">
      <formula>"ب-دو"</formula>
    </cfRule>
    <cfRule type="cellIs" dxfId="6958" priority="19" operator="equal">
      <formula>"ج-دو"</formula>
    </cfRule>
    <cfRule type="cellIs" dxfId="6957" priority="20" operator="equal">
      <formula>"الف-سوم"</formula>
    </cfRule>
    <cfRule type="cellIs" dxfId="6956" priority="21" operator="equal">
      <formula>"ب-سوم"</formula>
    </cfRule>
    <cfRule type="cellIs" dxfId="6955" priority="22" operator="equal">
      <formula>"ج-سوم"</formula>
    </cfRule>
    <cfRule type="cellIs" dxfId="6954" priority="23" operator="equal">
      <formula>"الف-چهارم"</formula>
    </cfRule>
    <cfRule type="cellIs" dxfId="6953" priority="24" operator="equal">
      <formula>"ب-چهارم"</formula>
    </cfRule>
    <cfRule type="cellIs" dxfId="6952" priority="25" operator="equal">
      <formula>"ج-چهارم"</formula>
    </cfRule>
    <cfRule type="cellIs" dxfId="6951" priority="26" operator="equal">
      <formula>"بدون درجه"</formula>
    </cfRule>
  </conditionalFormatting>
  <conditionalFormatting sqref="AE119">
    <cfRule type="cellIs" dxfId="6950" priority="1" operator="equal">
      <formula>"الف-یک"</formula>
    </cfRule>
    <cfRule type="cellIs" dxfId="6949" priority="2" operator="equal">
      <formula>"ب-یک"</formula>
    </cfRule>
    <cfRule type="cellIs" dxfId="6948" priority="3" operator="equal">
      <formula>"ج-یک"</formula>
    </cfRule>
    <cfRule type="cellIs" dxfId="6947" priority="4" operator="equal">
      <formula>"الف-دو"</formula>
    </cfRule>
    <cfRule type="cellIs" dxfId="6946" priority="5" operator="equal">
      <formula>"ب-دو"</formula>
    </cfRule>
    <cfRule type="cellIs" dxfId="6945" priority="6" operator="equal">
      <formula>"ج-دو"</formula>
    </cfRule>
    <cfRule type="cellIs" dxfId="6944" priority="7" operator="equal">
      <formula>"الف-سوم"</formula>
    </cfRule>
    <cfRule type="cellIs" dxfId="6943" priority="8" operator="equal">
      <formula>"ب-سوم"</formula>
    </cfRule>
    <cfRule type="cellIs" dxfId="6942" priority="9" operator="equal">
      <formula>"ج-سوم"</formula>
    </cfRule>
    <cfRule type="cellIs" dxfId="6941" priority="10" operator="equal">
      <formula>"الف-چهارم"</formula>
    </cfRule>
    <cfRule type="cellIs" dxfId="6940" priority="11" operator="equal">
      <formula>"ب-چهارم"</formula>
    </cfRule>
    <cfRule type="cellIs" dxfId="6939" priority="12" operator="equal">
      <formula>"ج-چهارم"</formula>
    </cfRule>
    <cfRule type="cellIs" dxfId="6938" priority="13" operator="equal">
      <formula>"بدون درجه"</formula>
    </cfRule>
  </conditionalFormatting>
  <dataValidations count="8">
    <dataValidation type="list" allowBlank="1" showInputMessage="1" showErrorMessage="1" sqref="Y4:Y136">
      <formula1>$AS$2:$AS$8</formula1>
    </dataValidation>
    <dataValidation type="list" allowBlank="1" showInputMessage="1" showErrorMessage="1" sqref="G4:G136">
      <formula1>$AG$2:$AG$6</formula1>
    </dataValidation>
    <dataValidation type="list" allowBlank="1" showInputMessage="1" showErrorMessage="1" sqref="AD4:AD136">
      <formula1>$AL$8:$AL$21</formula1>
    </dataValidation>
    <dataValidation type="list" allowBlank="1" showInputMessage="1" showErrorMessage="1" sqref="M4:M136">
      <formula1>$AK$2:$AK$4</formula1>
    </dataValidation>
    <dataValidation type="list" allowBlank="1" showInputMessage="1" showErrorMessage="1" sqref="S4:S136">
      <formula1>$AO$2:$AO$6</formula1>
    </dataValidation>
    <dataValidation type="list" allowBlank="1" showInputMessage="1" showErrorMessage="1" sqref="V4:V136">
      <formula1>$AQ$2:$AQ$22</formula1>
    </dataValidation>
    <dataValidation type="list" allowBlank="1" showInputMessage="1" showErrorMessage="1" sqref="P4:P136">
      <formula1>$AM$2:$AM$5</formula1>
    </dataValidation>
    <dataValidation type="list" allowBlank="1" showInputMessage="1" showErrorMessage="1" sqref="J4:J136">
      <formula1>$AI$2:$AI$12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4091085-8219-49AC-9F1E-BF7D869FEDA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AL22:AM22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9" tint="-0.499984740745262"/>
  </sheetPr>
  <dimension ref="A1:AU75"/>
  <sheetViews>
    <sheetView rightToLeft="1" topLeftCell="I54" workbookViewId="0">
      <selection activeCell="A67" sqref="A67:AE67"/>
    </sheetView>
  </sheetViews>
  <sheetFormatPr defaultRowHeight="15" x14ac:dyDescent="0.25"/>
  <cols>
    <col min="1" max="1" width="5.140625" bestFit="1" customWidth="1"/>
    <col min="2" max="2" width="13.5703125" customWidth="1"/>
    <col min="3" max="3" width="15.5703125" customWidth="1"/>
    <col min="4" max="5" width="14.140625" customWidth="1"/>
    <col min="6" max="6" width="12.140625" customWidth="1"/>
    <col min="8" max="8" width="6" bestFit="1" customWidth="1"/>
    <col min="9" max="9" width="5.85546875" bestFit="1" customWidth="1"/>
    <col min="11" max="11" width="6" bestFit="1" customWidth="1"/>
    <col min="12" max="12" width="5.85546875" bestFit="1" customWidth="1"/>
    <col min="14" max="14" width="6" bestFit="1" customWidth="1"/>
    <col min="15" max="15" width="5.85546875" bestFit="1" customWidth="1"/>
    <col min="17" max="17" width="6" bestFit="1" customWidth="1"/>
    <col min="18" max="18" width="5.85546875" bestFit="1" customWidth="1"/>
    <col min="20" max="20" width="6" bestFit="1" customWidth="1"/>
    <col min="21" max="21" width="5.85546875" bestFit="1" customWidth="1"/>
    <col min="23" max="23" width="6" bestFit="1" customWidth="1"/>
    <col min="24" max="24" width="5.85546875" bestFit="1" customWidth="1"/>
    <col min="26" max="26" width="6" bestFit="1" customWidth="1"/>
    <col min="27" max="27" width="5.85546875" bestFit="1" customWidth="1"/>
    <col min="28" max="28" width="6.5703125" customWidth="1"/>
    <col min="32" max="47" width="9.140625" style="77"/>
  </cols>
  <sheetData>
    <row r="1" spans="1:47" ht="24.75" thickBot="1" x14ac:dyDescent="0.3">
      <c r="A1" s="236" t="s">
        <v>66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236"/>
      <c r="Y1" s="236"/>
      <c r="Z1" s="236"/>
      <c r="AA1" s="236"/>
      <c r="AB1" s="236"/>
      <c r="AC1" s="236"/>
      <c r="AD1" s="236"/>
      <c r="AE1" s="236"/>
      <c r="AF1" s="1"/>
      <c r="AG1" s="219" t="s">
        <v>2</v>
      </c>
      <c r="AH1" s="219"/>
      <c r="AI1" s="219" t="s">
        <v>3</v>
      </c>
      <c r="AJ1" s="219"/>
      <c r="AK1" s="219" t="s">
        <v>4</v>
      </c>
      <c r="AL1" s="219"/>
      <c r="AM1" s="219" t="s">
        <v>5</v>
      </c>
      <c r="AN1" s="219"/>
      <c r="AO1" s="219" t="s">
        <v>6</v>
      </c>
      <c r="AP1" s="219"/>
      <c r="AQ1" s="219" t="s">
        <v>7</v>
      </c>
      <c r="AR1" s="219"/>
      <c r="AS1" s="2"/>
      <c r="AT1" s="2" t="s">
        <v>8</v>
      </c>
      <c r="AU1" s="109"/>
    </row>
    <row r="2" spans="1:47" ht="24.75" customHeight="1" thickBot="1" x14ac:dyDescent="0.3">
      <c r="A2" s="255" t="s">
        <v>44</v>
      </c>
      <c r="B2" s="222" t="s">
        <v>58</v>
      </c>
      <c r="C2" s="224" t="s">
        <v>15</v>
      </c>
      <c r="D2" s="226" t="s">
        <v>69</v>
      </c>
      <c r="E2" s="222" t="s">
        <v>57</v>
      </c>
      <c r="F2" s="226" t="s">
        <v>16</v>
      </c>
      <c r="G2" s="228" t="s">
        <v>2</v>
      </c>
      <c r="H2" s="229"/>
      <c r="I2" s="230"/>
      <c r="J2" s="231" t="s">
        <v>3</v>
      </c>
      <c r="K2" s="232"/>
      <c r="L2" s="233"/>
      <c r="M2" s="234" t="s">
        <v>4</v>
      </c>
      <c r="N2" s="234"/>
      <c r="O2" s="235"/>
      <c r="P2" s="241" t="s">
        <v>5</v>
      </c>
      <c r="Q2" s="241"/>
      <c r="R2" s="242"/>
      <c r="S2" s="243" t="s">
        <v>33</v>
      </c>
      <c r="T2" s="244"/>
      <c r="U2" s="244"/>
      <c r="V2" s="245" t="s">
        <v>34</v>
      </c>
      <c r="W2" s="246"/>
      <c r="X2" s="247"/>
      <c r="Y2" s="248" t="s">
        <v>35</v>
      </c>
      <c r="Z2" s="249"/>
      <c r="AA2" s="250"/>
      <c r="AB2" s="251" t="s">
        <v>0</v>
      </c>
      <c r="AC2" s="253" t="s">
        <v>1</v>
      </c>
      <c r="AD2" s="237" t="s">
        <v>10</v>
      </c>
      <c r="AE2" s="237" t="s">
        <v>56</v>
      </c>
      <c r="AF2" s="1"/>
      <c r="AG2" s="109">
        <v>0</v>
      </c>
      <c r="AH2" s="109">
        <v>0</v>
      </c>
      <c r="AI2" s="109">
        <v>0</v>
      </c>
      <c r="AJ2" s="109">
        <v>0</v>
      </c>
      <c r="AK2" s="109">
        <v>0</v>
      </c>
      <c r="AL2" s="109">
        <v>0</v>
      </c>
      <c r="AM2" s="109">
        <v>0</v>
      </c>
      <c r="AN2" s="109">
        <v>0</v>
      </c>
      <c r="AO2" s="109">
        <v>0</v>
      </c>
      <c r="AP2" s="109">
        <v>0</v>
      </c>
      <c r="AQ2" s="109">
        <v>0</v>
      </c>
      <c r="AR2" s="109">
        <v>0</v>
      </c>
      <c r="AS2" s="2" t="s">
        <v>37</v>
      </c>
      <c r="AT2" s="2">
        <v>0</v>
      </c>
      <c r="AU2" s="109"/>
    </row>
    <row r="3" spans="1:47" ht="121.5" customHeight="1" thickBot="1" x14ac:dyDescent="0.3">
      <c r="A3" s="256"/>
      <c r="B3" s="223"/>
      <c r="C3" s="225"/>
      <c r="D3" s="227"/>
      <c r="E3" s="223"/>
      <c r="F3" s="227"/>
      <c r="G3" s="22" t="s">
        <v>39</v>
      </c>
      <c r="H3" s="23" t="s">
        <v>36</v>
      </c>
      <c r="I3" s="24" t="s">
        <v>67</v>
      </c>
      <c r="J3" s="25" t="s">
        <v>38</v>
      </c>
      <c r="K3" s="26" t="s">
        <v>36</v>
      </c>
      <c r="L3" s="27" t="s">
        <v>67</v>
      </c>
      <c r="M3" s="28" t="s">
        <v>68</v>
      </c>
      <c r="N3" s="29" t="s">
        <v>36</v>
      </c>
      <c r="O3" s="30" t="s">
        <v>67</v>
      </c>
      <c r="P3" s="31" t="s">
        <v>40</v>
      </c>
      <c r="Q3" s="32" t="s">
        <v>36</v>
      </c>
      <c r="R3" s="33" t="s">
        <v>67</v>
      </c>
      <c r="S3" s="34" t="s">
        <v>41</v>
      </c>
      <c r="T3" s="35" t="s">
        <v>36</v>
      </c>
      <c r="U3" s="36" t="s">
        <v>67</v>
      </c>
      <c r="V3" s="37" t="s">
        <v>42</v>
      </c>
      <c r="W3" s="38" t="s">
        <v>36</v>
      </c>
      <c r="X3" s="39" t="s">
        <v>67</v>
      </c>
      <c r="Y3" s="40" t="s">
        <v>43</v>
      </c>
      <c r="Z3" s="41" t="s">
        <v>36</v>
      </c>
      <c r="AA3" s="42" t="s">
        <v>67</v>
      </c>
      <c r="AB3" s="252"/>
      <c r="AC3" s="254"/>
      <c r="AD3" s="238"/>
      <c r="AE3" s="238"/>
      <c r="AF3" s="3"/>
      <c r="AG3" s="109" t="s">
        <v>32</v>
      </c>
      <c r="AH3" s="109">
        <v>100</v>
      </c>
      <c r="AI3" s="109">
        <v>1000</v>
      </c>
      <c r="AJ3" s="109">
        <v>10</v>
      </c>
      <c r="AK3" s="109" t="s">
        <v>32</v>
      </c>
      <c r="AL3" s="109">
        <v>100</v>
      </c>
      <c r="AM3" s="109" t="s">
        <v>12</v>
      </c>
      <c r="AN3" s="109">
        <v>100</v>
      </c>
      <c r="AO3" s="109" t="s">
        <v>30</v>
      </c>
      <c r="AP3" s="109">
        <v>100</v>
      </c>
      <c r="AQ3" s="109">
        <v>1</v>
      </c>
      <c r="AR3" s="109">
        <v>5</v>
      </c>
      <c r="AS3" s="2" t="s">
        <v>59</v>
      </c>
      <c r="AT3" s="2">
        <v>-10</v>
      </c>
      <c r="AU3" s="4"/>
    </row>
    <row r="4" spans="1:47" ht="21" x14ac:dyDescent="0.25">
      <c r="A4" s="154">
        <v>1</v>
      </c>
      <c r="B4" s="153" t="s">
        <v>120</v>
      </c>
      <c r="C4" s="153" t="s">
        <v>121</v>
      </c>
      <c r="D4" s="153" t="s">
        <v>122</v>
      </c>
      <c r="E4" s="153">
        <v>1819283781</v>
      </c>
      <c r="F4" s="153" t="s">
        <v>123</v>
      </c>
      <c r="G4" s="13" t="s">
        <v>28</v>
      </c>
      <c r="H4" s="43">
        <f t="shared" ref="H4:H66" si="0">IFERROR(VLOOKUP(G4,$AG$2:$AH$6,2,FALSE),0)</f>
        <v>35</v>
      </c>
      <c r="I4" s="44">
        <f t="shared" ref="I4:I66" si="1">H4*2</f>
        <v>70</v>
      </c>
      <c r="J4" s="17">
        <v>10000</v>
      </c>
      <c r="K4" s="45">
        <f t="shared" ref="K4:K66" si="2">IFERROR(VLOOKUP(J4,$AI$2:$AJ$12,2,FALSE),0)</f>
        <v>100</v>
      </c>
      <c r="L4" s="46">
        <f t="shared" ref="L4:L66" si="3">K4*2</f>
        <v>200</v>
      </c>
      <c r="M4" s="12" t="s">
        <v>31</v>
      </c>
      <c r="N4" s="47">
        <f t="shared" ref="N4:N66" si="4">IFERROR(VLOOKUP(M4,$AK$2:$AL$4,2,FALSE),0)</f>
        <v>70</v>
      </c>
      <c r="O4" s="48">
        <f t="shared" ref="O4:O66" si="5">N4*2</f>
        <v>140</v>
      </c>
      <c r="P4" s="14" t="s">
        <v>14</v>
      </c>
      <c r="Q4" s="49">
        <f t="shared" ref="Q4:Q66" si="6">IFERROR(VLOOKUP(P4,$AM$2:$AN$5,2,FALSE),0)</f>
        <v>50</v>
      </c>
      <c r="R4" s="50">
        <f t="shared" ref="R4:R66" si="7">Q4*2</f>
        <v>100</v>
      </c>
      <c r="S4" s="15" t="s">
        <v>28</v>
      </c>
      <c r="T4" s="51">
        <f t="shared" ref="T4:T66" si="8">IFERROR(VLOOKUP(S4,$AO$2:$AP$6,2,FALSE),0)</f>
        <v>35</v>
      </c>
      <c r="U4" s="52">
        <f t="shared" ref="U4:U66" si="9">T4*1</f>
        <v>35</v>
      </c>
      <c r="V4" s="20">
        <v>8</v>
      </c>
      <c r="W4" s="53">
        <f t="shared" ref="W4:W66" si="10">IFERROR(VLOOKUP(V4,$AQ$2:$AR$22,2,FALSE),0)</f>
        <v>40</v>
      </c>
      <c r="X4" s="54">
        <f t="shared" ref="X4:X66" si="11">W4*1</f>
        <v>40</v>
      </c>
      <c r="Y4" s="16" t="s">
        <v>37</v>
      </c>
      <c r="Z4" s="55">
        <f t="shared" ref="Z4:Z66" si="12">IFERROR(VLOOKUP(Y4,$AS$2:$AT$8,2,FALSE),0)</f>
        <v>0</v>
      </c>
      <c r="AA4" s="56">
        <f>Z4*1</f>
        <v>0</v>
      </c>
      <c r="AB4" s="57">
        <v>1000</v>
      </c>
      <c r="AC4" s="182">
        <f t="shared" ref="AC4:AC38" si="13">SUM(I4,L4,O4,R4,U4,X4,AA4)-Y492</f>
        <v>585</v>
      </c>
      <c r="AD4" s="21" t="s">
        <v>592</v>
      </c>
      <c r="AE4" s="59" t="str">
        <f t="shared" ref="AE4:AE66" si="14">IFERROR(VLOOKUP(AD4,$AL$8:$AM$20,2,FALSE),0)</f>
        <v>ج-سوم</v>
      </c>
      <c r="AF4" s="5"/>
      <c r="AG4" s="109" t="s">
        <v>31</v>
      </c>
      <c r="AH4" s="109">
        <v>70</v>
      </c>
      <c r="AI4" s="109">
        <v>2000</v>
      </c>
      <c r="AJ4" s="109">
        <v>20</v>
      </c>
      <c r="AK4" s="109" t="s">
        <v>31</v>
      </c>
      <c r="AL4" s="109">
        <v>70</v>
      </c>
      <c r="AM4" s="109" t="s">
        <v>13</v>
      </c>
      <c r="AN4" s="109">
        <v>70</v>
      </c>
      <c r="AO4" s="109" t="s">
        <v>31</v>
      </c>
      <c r="AP4" s="109">
        <v>70</v>
      </c>
      <c r="AQ4" s="109">
        <v>2</v>
      </c>
      <c r="AR4" s="109">
        <v>10</v>
      </c>
      <c r="AS4" s="2" t="s">
        <v>60</v>
      </c>
      <c r="AT4" s="2">
        <v>-20</v>
      </c>
      <c r="AU4" s="4"/>
    </row>
    <row r="5" spans="1:47" ht="21" x14ac:dyDescent="0.25">
      <c r="A5" s="154">
        <f>A4+1</f>
        <v>2</v>
      </c>
      <c r="B5" s="153" t="s">
        <v>120</v>
      </c>
      <c r="C5" s="153" t="s">
        <v>124</v>
      </c>
      <c r="D5" s="153" t="s">
        <v>125</v>
      </c>
      <c r="E5" s="153">
        <v>1818243008</v>
      </c>
      <c r="F5" s="153" t="s">
        <v>126</v>
      </c>
      <c r="G5" s="13" t="s">
        <v>28</v>
      </c>
      <c r="H5" s="43">
        <f t="shared" si="0"/>
        <v>35</v>
      </c>
      <c r="I5" s="44">
        <f t="shared" si="1"/>
        <v>70</v>
      </c>
      <c r="J5" s="17">
        <v>1000</v>
      </c>
      <c r="K5" s="45">
        <f t="shared" si="2"/>
        <v>10</v>
      </c>
      <c r="L5" s="46">
        <f t="shared" si="3"/>
        <v>20</v>
      </c>
      <c r="M5" s="12" t="s">
        <v>31</v>
      </c>
      <c r="N5" s="47">
        <f t="shared" si="4"/>
        <v>70</v>
      </c>
      <c r="O5" s="48">
        <f t="shared" si="5"/>
        <v>140</v>
      </c>
      <c r="P5" s="14" t="s">
        <v>14</v>
      </c>
      <c r="Q5" s="49">
        <f t="shared" si="6"/>
        <v>50</v>
      </c>
      <c r="R5" s="50">
        <f t="shared" si="7"/>
        <v>100</v>
      </c>
      <c r="S5" s="15" t="s">
        <v>28</v>
      </c>
      <c r="T5" s="51">
        <f t="shared" si="8"/>
        <v>35</v>
      </c>
      <c r="U5" s="52">
        <f t="shared" si="9"/>
        <v>35</v>
      </c>
      <c r="V5" s="20">
        <v>3</v>
      </c>
      <c r="W5" s="53">
        <f t="shared" si="10"/>
        <v>15</v>
      </c>
      <c r="X5" s="54">
        <f t="shared" si="11"/>
        <v>15</v>
      </c>
      <c r="Y5" s="16" t="s">
        <v>37</v>
      </c>
      <c r="Z5" s="55">
        <f t="shared" si="12"/>
        <v>0</v>
      </c>
      <c r="AA5" s="56">
        <f t="shared" ref="AA5:AA66" si="15">Z5*1</f>
        <v>0</v>
      </c>
      <c r="AB5" s="57">
        <v>1000</v>
      </c>
      <c r="AC5" s="182">
        <f t="shared" si="13"/>
        <v>380</v>
      </c>
      <c r="AD5" s="21" t="s">
        <v>594</v>
      </c>
      <c r="AE5" s="59" t="str">
        <f t="shared" si="14"/>
        <v>بدون درجه</v>
      </c>
      <c r="AF5" s="5"/>
      <c r="AG5" s="109" t="s">
        <v>29</v>
      </c>
      <c r="AH5" s="109">
        <v>50</v>
      </c>
      <c r="AI5" s="109">
        <v>3000</v>
      </c>
      <c r="AJ5" s="109">
        <v>30</v>
      </c>
      <c r="AK5" s="109"/>
      <c r="AL5" s="109"/>
      <c r="AM5" s="109" t="s">
        <v>14</v>
      </c>
      <c r="AN5" s="109">
        <v>50</v>
      </c>
      <c r="AO5" s="109" t="s">
        <v>29</v>
      </c>
      <c r="AP5" s="109">
        <v>50</v>
      </c>
      <c r="AQ5" s="109">
        <v>3</v>
      </c>
      <c r="AR5" s="109">
        <v>15</v>
      </c>
      <c r="AS5" s="2" t="s">
        <v>61</v>
      </c>
      <c r="AT5" s="2">
        <v>-30</v>
      </c>
      <c r="AU5" s="4"/>
    </row>
    <row r="6" spans="1:47" ht="28.5" x14ac:dyDescent="0.25">
      <c r="A6" s="154">
        <f t="shared" ref="A6:A66" si="16">A5+1</f>
        <v>3</v>
      </c>
      <c r="B6" s="153" t="s">
        <v>120</v>
      </c>
      <c r="C6" s="153" t="s">
        <v>127</v>
      </c>
      <c r="D6" s="153" t="s">
        <v>128</v>
      </c>
      <c r="E6" s="153">
        <v>1818602350</v>
      </c>
      <c r="F6" s="153" t="s">
        <v>126</v>
      </c>
      <c r="G6" s="13" t="s">
        <v>28</v>
      </c>
      <c r="H6" s="43">
        <f t="shared" si="0"/>
        <v>35</v>
      </c>
      <c r="I6" s="44">
        <f t="shared" si="1"/>
        <v>70</v>
      </c>
      <c r="J6" s="17">
        <v>1000</v>
      </c>
      <c r="K6" s="45">
        <f t="shared" si="2"/>
        <v>10</v>
      </c>
      <c r="L6" s="46">
        <f t="shared" si="3"/>
        <v>20</v>
      </c>
      <c r="M6" s="12" t="s">
        <v>31</v>
      </c>
      <c r="N6" s="47">
        <f t="shared" si="4"/>
        <v>70</v>
      </c>
      <c r="O6" s="48">
        <f t="shared" si="5"/>
        <v>140</v>
      </c>
      <c r="P6" s="14" t="s">
        <v>14</v>
      </c>
      <c r="Q6" s="49">
        <f t="shared" si="6"/>
        <v>50</v>
      </c>
      <c r="R6" s="50">
        <f t="shared" si="7"/>
        <v>100</v>
      </c>
      <c r="S6" s="15" t="s">
        <v>28</v>
      </c>
      <c r="T6" s="51">
        <f t="shared" si="8"/>
        <v>35</v>
      </c>
      <c r="U6" s="52">
        <f t="shared" si="9"/>
        <v>35</v>
      </c>
      <c r="V6" s="20">
        <v>2</v>
      </c>
      <c r="W6" s="53">
        <f t="shared" si="10"/>
        <v>10</v>
      </c>
      <c r="X6" s="54">
        <f t="shared" si="11"/>
        <v>10</v>
      </c>
      <c r="Y6" s="16" t="s">
        <v>37</v>
      </c>
      <c r="Z6" s="55">
        <f t="shared" si="12"/>
        <v>0</v>
      </c>
      <c r="AA6" s="56">
        <f t="shared" si="15"/>
        <v>0</v>
      </c>
      <c r="AB6" s="57">
        <v>1000</v>
      </c>
      <c r="AC6" s="182">
        <f t="shared" si="13"/>
        <v>375</v>
      </c>
      <c r="AD6" s="21" t="s">
        <v>594</v>
      </c>
      <c r="AE6" s="59" t="str">
        <f t="shared" si="14"/>
        <v>بدون درجه</v>
      </c>
      <c r="AF6" s="5"/>
      <c r="AG6" s="109" t="s">
        <v>28</v>
      </c>
      <c r="AH6" s="109">
        <v>35</v>
      </c>
      <c r="AI6" s="109">
        <v>4000</v>
      </c>
      <c r="AJ6" s="109">
        <v>40</v>
      </c>
      <c r="AK6" s="109"/>
      <c r="AL6" s="109"/>
      <c r="AM6" s="109"/>
      <c r="AN6" s="109"/>
      <c r="AO6" s="109" t="s">
        <v>28</v>
      </c>
      <c r="AP6" s="109">
        <v>35</v>
      </c>
      <c r="AQ6" s="109">
        <v>4</v>
      </c>
      <c r="AR6" s="109">
        <v>20</v>
      </c>
      <c r="AS6" s="2" t="s">
        <v>62</v>
      </c>
      <c r="AT6" s="2">
        <v>-30</v>
      </c>
      <c r="AU6" s="109"/>
    </row>
    <row r="7" spans="1:47" ht="28.5" x14ac:dyDescent="0.25">
      <c r="A7" s="154">
        <f t="shared" si="16"/>
        <v>4</v>
      </c>
      <c r="B7" s="153" t="s">
        <v>120</v>
      </c>
      <c r="C7" s="153" t="s">
        <v>129</v>
      </c>
      <c r="D7" s="153" t="s">
        <v>129</v>
      </c>
      <c r="E7" s="153">
        <v>3391897678</v>
      </c>
      <c r="F7" s="153" t="s">
        <v>126</v>
      </c>
      <c r="G7" s="13" t="s">
        <v>28</v>
      </c>
      <c r="H7" s="43">
        <f t="shared" si="0"/>
        <v>35</v>
      </c>
      <c r="I7" s="44">
        <f t="shared" si="1"/>
        <v>70</v>
      </c>
      <c r="J7" s="17">
        <v>1000</v>
      </c>
      <c r="K7" s="45">
        <f t="shared" si="2"/>
        <v>10</v>
      </c>
      <c r="L7" s="46">
        <f t="shared" si="3"/>
        <v>20</v>
      </c>
      <c r="M7" s="12" t="s">
        <v>31</v>
      </c>
      <c r="N7" s="47">
        <f t="shared" si="4"/>
        <v>70</v>
      </c>
      <c r="O7" s="48">
        <f t="shared" si="5"/>
        <v>140</v>
      </c>
      <c r="P7" s="14" t="s">
        <v>14</v>
      </c>
      <c r="Q7" s="49">
        <f t="shared" si="6"/>
        <v>50</v>
      </c>
      <c r="R7" s="50">
        <f t="shared" si="7"/>
        <v>100</v>
      </c>
      <c r="S7" s="15" t="s">
        <v>28</v>
      </c>
      <c r="T7" s="51">
        <f t="shared" si="8"/>
        <v>35</v>
      </c>
      <c r="U7" s="52">
        <f t="shared" si="9"/>
        <v>35</v>
      </c>
      <c r="V7" s="20">
        <v>2</v>
      </c>
      <c r="W7" s="53">
        <f t="shared" si="10"/>
        <v>10</v>
      </c>
      <c r="X7" s="54">
        <f t="shared" si="11"/>
        <v>10</v>
      </c>
      <c r="Y7" s="16" t="s">
        <v>37</v>
      </c>
      <c r="Z7" s="55">
        <f t="shared" si="12"/>
        <v>0</v>
      </c>
      <c r="AA7" s="56">
        <f t="shared" si="15"/>
        <v>0</v>
      </c>
      <c r="AB7" s="57">
        <v>1000</v>
      </c>
      <c r="AC7" s="182">
        <f t="shared" si="13"/>
        <v>375</v>
      </c>
      <c r="AD7" s="21" t="s">
        <v>594</v>
      </c>
      <c r="AE7" s="59" t="str">
        <f t="shared" si="14"/>
        <v>بدون درجه</v>
      </c>
      <c r="AF7" s="5"/>
      <c r="AG7" s="109"/>
      <c r="AH7" s="109"/>
      <c r="AI7" s="109">
        <v>5000</v>
      </c>
      <c r="AJ7" s="109">
        <v>50</v>
      </c>
      <c r="AK7" s="6"/>
      <c r="AL7" s="6" t="s">
        <v>17</v>
      </c>
      <c r="AM7" s="6" t="s">
        <v>9</v>
      </c>
      <c r="AN7" s="6"/>
      <c r="AO7" s="109"/>
      <c r="AP7" s="109"/>
      <c r="AQ7" s="109">
        <v>5</v>
      </c>
      <c r="AR7" s="109">
        <v>25</v>
      </c>
      <c r="AS7" s="2" t="s">
        <v>63</v>
      </c>
      <c r="AT7" s="2">
        <v>-60</v>
      </c>
      <c r="AU7" s="109"/>
    </row>
    <row r="8" spans="1:47" ht="28.5" x14ac:dyDescent="0.25">
      <c r="A8" s="154">
        <f t="shared" si="16"/>
        <v>5</v>
      </c>
      <c r="B8" s="153" t="s">
        <v>120</v>
      </c>
      <c r="C8" s="153" t="s">
        <v>130</v>
      </c>
      <c r="D8" s="153" t="s">
        <v>131</v>
      </c>
      <c r="E8" s="153">
        <v>1818588528</v>
      </c>
      <c r="F8" s="153" t="s">
        <v>126</v>
      </c>
      <c r="G8" s="13" t="s">
        <v>31</v>
      </c>
      <c r="H8" s="43">
        <f t="shared" si="0"/>
        <v>70</v>
      </c>
      <c r="I8" s="44">
        <f t="shared" si="1"/>
        <v>140</v>
      </c>
      <c r="J8" s="17">
        <v>8000</v>
      </c>
      <c r="K8" s="45">
        <f t="shared" si="2"/>
        <v>80</v>
      </c>
      <c r="L8" s="46">
        <f t="shared" si="3"/>
        <v>160</v>
      </c>
      <c r="M8" s="12" t="s">
        <v>31</v>
      </c>
      <c r="N8" s="47">
        <f t="shared" si="4"/>
        <v>70</v>
      </c>
      <c r="O8" s="48">
        <f t="shared" si="5"/>
        <v>140</v>
      </c>
      <c r="P8" s="14" t="s">
        <v>13</v>
      </c>
      <c r="Q8" s="49">
        <f t="shared" si="6"/>
        <v>70</v>
      </c>
      <c r="R8" s="50">
        <f t="shared" si="7"/>
        <v>140</v>
      </c>
      <c r="S8" s="15" t="s">
        <v>28</v>
      </c>
      <c r="T8" s="51">
        <f t="shared" si="8"/>
        <v>35</v>
      </c>
      <c r="U8" s="52">
        <f t="shared" si="9"/>
        <v>35</v>
      </c>
      <c r="V8" s="20">
        <v>2</v>
      </c>
      <c r="W8" s="53">
        <f t="shared" si="10"/>
        <v>10</v>
      </c>
      <c r="X8" s="54">
        <f t="shared" si="11"/>
        <v>10</v>
      </c>
      <c r="Y8" s="16" t="s">
        <v>37</v>
      </c>
      <c r="Z8" s="55">
        <f t="shared" si="12"/>
        <v>0</v>
      </c>
      <c r="AA8" s="56">
        <f t="shared" si="15"/>
        <v>0</v>
      </c>
      <c r="AB8" s="57">
        <v>1000</v>
      </c>
      <c r="AC8" s="182">
        <f t="shared" si="13"/>
        <v>625</v>
      </c>
      <c r="AD8" s="21" t="s">
        <v>593</v>
      </c>
      <c r="AE8" s="59" t="str">
        <f t="shared" si="14"/>
        <v>ب-سوم</v>
      </c>
      <c r="AF8" s="5"/>
      <c r="AG8" s="109"/>
      <c r="AH8" s="109"/>
      <c r="AI8" s="109">
        <v>6000</v>
      </c>
      <c r="AJ8" s="109">
        <v>60</v>
      </c>
      <c r="AK8" s="7"/>
      <c r="AL8" s="6" t="s">
        <v>27</v>
      </c>
      <c r="AM8" s="6" t="s">
        <v>45</v>
      </c>
      <c r="AN8" s="7"/>
      <c r="AO8" s="6"/>
      <c r="AP8" s="109"/>
      <c r="AQ8" s="109">
        <v>6</v>
      </c>
      <c r="AR8" s="109">
        <v>30</v>
      </c>
      <c r="AS8" s="2" t="s">
        <v>64</v>
      </c>
      <c r="AT8" s="2">
        <v>-50</v>
      </c>
      <c r="AU8" s="109"/>
    </row>
    <row r="9" spans="1:47" ht="21" x14ac:dyDescent="0.25">
      <c r="A9" s="154">
        <f t="shared" si="16"/>
        <v>6</v>
      </c>
      <c r="B9" s="153" t="s">
        <v>120</v>
      </c>
      <c r="C9" s="153" t="s">
        <v>132</v>
      </c>
      <c r="D9" s="153" t="s">
        <v>133</v>
      </c>
      <c r="E9" s="153">
        <v>5850002723</v>
      </c>
      <c r="F9" s="153" t="s">
        <v>126</v>
      </c>
      <c r="G9" s="13" t="s">
        <v>28</v>
      </c>
      <c r="H9" s="43">
        <f t="shared" si="0"/>
        <v>35</v>
      </c>
      <c r="I9" s="44">
        <f t="shared" si="1"/>
        <v>70</v>
      </c>
      <c r="J9" s="17">
        <v>2000</v>
      </c>
      <c r="K9" s="45">
        <f t="shared" si="2"/>
        <v>20</v>
      </c>
      <c r="L9" s="46">
        <f t="shared" si="3"/>
        <v>40</v>
      </c>
      <c r="M9" s="12" t="s">
        <v>31</v>
      </c>
      <c r="N9" s="47">
        <f t="shared" si="4"/>
        <v>70</v>
      </c>
      <c r="O9" s="48">
        <f t="shared" si="5"/>
        <v>140</v>
      </c>
      <c r="P9" s="14" t="s">
        <v>14</v>
      </c>
      <c r="Q9" s="49">
        <f t="shared" si="6"/>
        <v>50</v>
      </c>
      <c r="R9" s="50">
        <f t="shared" si="7"/>
        <v>100</v>
      </c>
      <c r="S9" s="15" t="s">
        <v>28</v>
      </c>
      <c r="T9" s="51">
        <f t="shared" si="8"/>
        <v>35</v>
      </c>
      <c r="U9" s="52">
        <f t="shared" si="9"/>
        <v>35</v>
      </c>
      <c r="V9" s="20">
        <v>2</v>
      </c>
      <c r="W9" s="53">
        <f t="shared" si="10"/>
        <v>10</v>
      </c>
      <c r="X9" s="54">
        <f t="shared" si="11"/>
        <v>10</v>
      </c>
      <c r="Y9" s="16" t="s">
        <v>37</v>
      </c>
      <c r="Z9" s="55">
        <f t="shared" si="12"/>
        <v>0</v>
      </c>
      <c r="AA9" s="56">
        <f t="shared" si="15"/>
        <v>0</v>
      </c>
      <c r="AB9" s="57">
        <v>1000</v>
      </c>
      <c r="AC9" s="182">
        <f t="shared" si="13"/>
        <v>395</v>
      </c>
      <c r="AD9" s="21" t="s">
        <v>594</v>
      </c>
      <c r="AE9" s="59" t="str">
        <f t="shared" si="14"/>
        <v>بدون درجه</v>
      </c>
      <c r="AF9" s="8"/>
      <c r="AG9" s="109"/>
      <c r="AH9" s="109"/>
      <c r="AI9" s="109">
        <v>7000</v>
      </c>
      <c r="AJ9" s="109">
        <v>70</v>
      </c>
      <c r="AK9" s="7"/>
      <c r="AL9" s="6" t="s">
        <v>18</v>
      </c>
      <c r="AM9" s="6" t="s">
        <v>46</v>
      </c>
      <c r="AN9" s="7"/>
      <c r="AO9" s="6"/>
      <c r="AP9" s="109"/>
      <c r="AQ9" s="109">
        <v>7</v>
      </c>
      <c r="AR9" s="109">
        <v>35</v>
      </c>
      <c r="AS9" s="2"/>
      <c r="AT9" s="2"/>
      <c r="AU9" s="109"/>
    </row>
    <row r="10" spans="1:47" ht="21" x14ac:dyDescent="0.25">
      <c r="A10" s="154">
        <f t="shared" si="16"/>
        <v>7</v>
      </c>
      <c r="B10" s="153" t="s">
        <v>120</v>
      </c>
      <c r="C10" s="153" t="s">
        <v>134</v>
      </c>
      <c r="D10" s="153" t="s">
        <v>135</v>
      </c>
      <c r="E10" s="153">
        <v>1292262990</v>
      </c>
      <c r="F10" s="153" t="s">
        <v>136</v>
      </c>
      <c r="G10" s="13" t="s">
        <v>32</v>
      </c>
      <c r="H10" s="43">
        <f t="shared" si="0"/>
        <v>100</v>
      </c>
      <c r="I10" s="44">
        <f t="shared" si="1"/>
        <v>200</v>
      </c>
      <c r="J10" s="17">
        <v>10000</v>
      </c>
      <c r="K10" s="45">
        <f t="shared" si="2"/>
        <v>100</v>
      </c>
      <c r="L10" s="46">
        <f t="shared" si="3"/>
        <v>200</v>
      </c>
      <c r="M10" s="12" t="s">
        <v>31</v>
      </c>
      <c r="N10" s="47">
        <f t="shared" si="4"/>
        <v>70</v>
      </c>
      <c r="O10" s="48">
        <f t="shared" si="5"/>
        <v>140</v>
      </c>
      <c r="P10" s="14" t="s">
        <v>13</v>
      </c>
      <c r="Q10" s="49">
        <f t="shared" si="6"/>
        <v>70</v>
      </c>
      <c r="R10" s="50">
        <f t="shared" si="7"/>
        <v>140</v>
      </c>
      <c r="S10" s="15" t="s">
        <v>28</v>
      </c>
      <c r="T10" s="51">
        <f t="shared" si="8"/>
        <v>35</v>
      </c>
      <c r="U10" s="52">
        <f t="shared" si="9"/>
        <v>35</v>
      </c>
      <c r="V10" s="20">
        <v>2</v>
      </c>
      <c r="W10" s="53">
        <f t="shared" si="10"/>
        <v>10</v>
      </c>
      <c r="X10" s="54">
        <f t="shared" si="11"/>
        <v>10</v>
      </c>
      <c r="Y10" s="16" t="s">
        <v>37</v>
      </c>
      <c r="Z10" s="55">
        <f t="shared" si="12"/>
        <v>0</v>
      </c>
      <c r="AA10" s="56">
        <f t="shared" si="15"/>
        <v>0</v>
      </c>
      <c r="AB10" s="57">
        <v>1000</v>
      </c>
      <c r="AC10" s="182">
        <f t="shared" si="13"/>
        <v>725</v>
      </c>
      <c r="AD10" s="21" t="s">
        <v>22</v>
      </c>
      <c r="AE10" s="59" t="str">
        <f t="shared" si="14"/>
        <v>ج-دو</v>
      </c>
      <c r="AF10" s="5"/>
      <c r="AG10" s="109"/>
      <c r="AH10" s="109"/>
      <c r="AI10" s="109">
        <v>8000</v>
      </c>
      <c r="AJ10" s="109">
        <v>80</v>
      </c>
      <c r="AK10" s="7"/>
      <c r="AL10" s="6" t="s">
        <v>19</v>
      </c>
      <c r="AM10" s="6" t="s">
        <v>47</v>
      </c>
      <c r="AN10" s="7"/>
      <c r="AO10" s="6"/>
      <c r="AP10" s="109"/>
      <c r="AQ10" s="109">
        <v>8</v>
      </c>
      <c r="AR10" s="109">
        <v>40</v>
      </c>
      <c r="AS10" s="2"/>
      <c r="AT10" s="2"/>
      <c r="AU10" s="109"/>
    </row>
    <row r="11" spans="1:47" ht="21" x14ac:dyDescent="0.25">
      <c r="A11" s="154">
        <f t="shared" si="16"/>
        <v>8</v>
      </c>
      <c r="B11" s="153" t="s">
        <v>120</v>
      </c>
      <c r="C11" s="153" t="s">
        <v>137</v>
      </c>
      <c r="D11" s="153" t="s">
        <v>138</v>
      </c>
      <c r="E11" s="153">
        <v>3501155336</v>
      </c>
      <c r="F11" s="153" t="s">
        <v>80</v>
      </c>
      <c r="G11" s="13" t="s">
        <v>28</v>
      </c>
      <c r="H11" s="43">
        <f t="shared" si="0"/>
        <v>35</v>
      </c>
      <c r="I11" s="44">
        <f t="shared" si="1"/>
        <v>70</v>
      </c>
      <c r="J11" s="17">
        <v>6000</v>
      </c>
      <c r="K11" s="45">
        <f t="shared" si="2"/>
        <v>60</v>
      </c>
      <c r="L11" s="46">
        <f t="shared" si="3"/>
        <v>120</v>
      </c>
      <c r="M11" s="12" t="s">
        <v>31</v>
      </c>
      <c r="N11" s="47">
        <f t="shared" si="4"/>
        <v>70</v>
      </c>
      <c r="O11" s="48">
        <f t="shared" si="5"/>
        <v>140</v>
      </c>
      <c r="P11" s="14" t="s">
        <v>14</v>
      </c>
      <c r="Q11" s="49">
        <f t="shared" si="6"/>
        <v>50</v>
      </c>
      <c r="R11" s="50">
        <f t="shared" si="7"/>
        <v>100</v>
      </c>
      <c r="S11" s="15" t="s">
        <v>28</v>
      </c>
      <c r="T11" s="51">
        <f t="shared" si="8"/>
        <v>35</v>
      </c>
      <c r="U11" s="52">
        <f t="shared" si="9"/>
        <v>35</v>
      </c>
      <c r="V11" s="20">
        <v>2</v>
      </c>
      <c r="W11" s="53">
        <f t="shared" si="10"/>
        <v>10</v>
      </c>
      <c r="X11" s="54">
        <f t="shared" si="11"/>
        <v>10</v>
      </c>
      <c r="Y11" s="16" t="s">
        <v>37</v>
      </c>
      <c r="Z11" s="55">
        <f t="shared" si="12"/>
        <v>0</v>
      </c>
      <c r="AA11" s="56">
        <f t="shared" si="15"/>
        <v>0</v>
      </c>
      <c r="AB11" s="57">
        <v>1000</v>
      </c>
      <c r="AC11" s="182">
        <f t="shared" si="13"/>
        <v>475</v>
      </c>
      <c r="AD11" s="21" t="s">
        <v>25</v>
      </c>
      <c r="AE11" s="59" t="str">
        <f t="shared" si="14"/>
        <v>ب-چهارم</v>
      </c>
      <c r="AF11" s="5"/>
      <c r="AG11" s="109"/>
      <c r="AH11" s="109"/>
      <c r="AI11" s="109">
        <v>9000</v>
      </c>
      <c r="AJ11" s="109">
        <v>90</v>
      </c>
      <c r="AK11" s="7"/>
      <c r="AL11" s="6" t="s">
        <v>20</v>
      </c>
      <c r="AM11" s="6" t="s">
        <v>290</v>
      </c>
      <c r="AN11" s="7"/>
      <c r="AO11" s="6"/>
      <c r="AP11" s="109"/>
      <c r="AQ11" s="109">
        <v>9</v>
      </c>
      <c r="AR11" s="109">
        <v>45</v>
      </c>
      <c r="AS11" s="109"/>
      <c r="AT11" s="109"/>
      <c r="AU11" s="109"/>
    </row>
    <row r="12" spans="1:47" ht="21" x14ac:dyDescent="0.25">
      <c r="A12" s="154">
        <f t="shared" si="16"/>
        <v>9</v>
      </c>
      <c r="B12" s="153" t="s">
        <v>120</v>
      </c>
      <c r="C12" s="153" t="s">
        <v>139</v>
      </c>
      <c r="D12" s="153" t="s">
        <v>140</v>
      </c>
      <c r="E12" s="153">
        <v>1988837022</v>
      </c>
      <c r="F12" s="153" t="s">
        <v>141</v>
      </c>
      <c r="G12" s="13" t="s">
        <v>28</v>
      </c>
      <c r="H12" s="43">
        <f t="shared" si="0"/>
        <v>35</v>
      </c>
      <c r="I12" s="44">
        <f t="shared" si="1"/>
        <v>70</v>
      </c>
      <c r="J12" s="17">
        <v>2000</v>
      </c>
      <c r="K12" s="45">
        <f t="shared" si="2"/>
        <v>20</v>
      </c>
      <c r="L12" s="46">
        <f t="shared" si="3"/>
        <v>40</v>
      </c>
      <c r="M12" s="12" t="s">
        <v>31</v>
      </c>
      <c r="N12" s="47">
        <f t="shared" si="4"/>
        <v>70</v>
      </c>
      <c r="O12" s="48">
        <f t="shared" si="5"/>
        <v>140</v>
      </c>
      <c r="P12" s="14" t="s">
        <v>14</v>
      </c>
      <c r="Q12" s="49">
        <f t="shared" si="6"/>
        <v>50</v>
      </c>
      <c r="R12" s="50">
        <f t="shared" si="7"/>
        <v>100</v>
      </c>
      <c r="S12" s="15" t="s">
        <v>28</v>
      </c>
      <c r="T12" s="51">
        <f t="shared" si="8"/>
        <v>35</v>
      </c>
      <c r="U12" s="52">
        <f t="shared" si="9"/>
        <v>35</v>
      </c>
      <c r="V12" s="20">
        <v>2</v>
      </c>
      <c r="W12" s="53">
        <f t="shared" si="10"/>
        <v>10</v>
      </c>
      <c r="X12" s="54">
        <f t="shared" si="11"/>
        <v>10</v>
      </c>
      <c r="Y12" s="16" t="s">
        <v>37</v>
      </c>
      <c r="Z12" s="55">
        <f t="shared" si="12"/>
        <v>0</v>
      </c>
      <c r="AA12" s="56">
        <f t="shared" si="15"/>
        <v>0</v>
      </c>
      <c r="AB12" s="57">
        <v>1000</v>
      </c>
      <c r="AC12" s="182">
        <f t="shared" si="13"/>
        <v>395</v>
      </c>
      <c r="AD12" s="21" t="s">
        <v>594</v>
      </c>
      <c r="AE12" s="59" t="str">
        <f t="shared" si="14"/>
        <v>بدون درجه</v>
      </c>
      <c r="AF12" s="5"/>
      <c r="AG12" s="109"/>
      <c r="AH12" s="109"/>
      <c r="AI12" s="109">
        <v>10000</v>
      </c>
      <c r="AJ12" s="109">
        <v>100</v>
      </c>
      <c r="AK12" s="7"/>
      <c r="AL12" s="6" t="s">
        <v>21</v>
      </c>
      <c r="AM12" s="6" t="s">
        <v>48</v>
      </c>
      <c r="AN12" s="7"/>
      <c r="AO12" s="6"/>
      <c r="AP12" s="109"/>
      <c r="AQ12" s="109">
        <v>10</v>
      </c>
      <c r="AR12" s="109">
        <v>50</v>
      </c>
      <c r="AS12" s="109"/>
      <c r="AT12" s="109"/>
      <c r="AU12" s="109"/>
    </row>
    <row r="13" spans="1:47" ht="21" x14ac:dyDescent="0.25">
      <c r="A13" s="154">
        <f t="shared" si="16"/>
        <v>10</v>
      </c>
      <c r="B13" s="153" t="s">
        <v>120</v>
      </c>
      <c r="C13" s="153" t="s">
        <v>142</v>
      </c>
      <c r="D13" s="153" t="s">
        <v>143</v>
      </c>
      <c r="E13" s="153">
        <v>1270220586</v>
      </c>
      <c r="F13" s="153" t="s">
        <v>136</v>
      </c>
      <c r="G13" s="13" t="s">
        <v>28</v>
      </c>
      <c r="H13" s="43">
        <f t="shared" si="0"/>
        <v>35</v>
      </c>
      <c r="I13" s="44">
        <f t="shared" si="1"/>
        <v>70</v>
      </c>
      <c r="J13" s="17">
        <v>1000</v>
      </c>
      <c r="K13" s="45">
        <f t="shared" si="2"/>
        <v>10</v>
      </c>
      <c r="L13" s="46">
        <f t="shared" si="3"/>
        <v>20</v>
      </c>
      <c r="M13" s="12" t="s">
        <v>31</v>
      </c>
      <c r="N13" s="47">
        <f t="shared" si="4"/>
        <v>70</v>
      </c>
      <c r="O13" s="48">
        <f t="shared" si="5"/>
        <v>140</v>
      </c>
      <c r="P13" s="14" t="s">
        <v>14</v>
      </c>
      <c r="Q13" s="49">
        <f t="shared" si="6"/>
        <v>50</v>
      </c>
      <c r="R13" s="50">
        <f t="shared" si="7"/>
        <v>100</v>
      </c>
      <c r="S13" s="15" t="s">
        <v>28</v>
      </c>
      <c r="T13" s="51">
        <f t="shared" si="8"/>
        <v>35</v>
      </c>
      <c r="U13" s="52">
        <f t="shared" si="9"/>
        <v>35</v>
      </c>
      <c r="V13" s="20">
        <v>3</v>
      </c>
      <c r="W13" s="53">
        <f t="shared" si="10"/>
        <v>15</v>
      </c>
      <c r="X13" s="54">
        <f t="shared" si="11"/>
        <v>15</v>
      </c>
      <c r="Y13" s="16" t="s">
        <v>37</v>
      </c>
      <c r="Z13" s="55">
        <f t="shared" si="12"/>
        <v>0</v>
      </c>
      <c r="AA13" s="56">
        <f t="shared" si="15"/>
        <v>0</v>
      </c>
      <c r="AB13" s="57">
        <v>1000</v>
      </c>
      <c r="AC13" s="182">
        <f t="shared" si="13"/>
        <v>380</v>
      </c>
      <c r="AD13" s="21" t="s">
        <v>594</v>
      </c>
      <c r="AE13" s="59" t="str">
        <f t="shared" si="14"/>
        <v>بدون درجه</v>
      </c>
      <c r="AF13" s="5"/>
      <c r="AG13" s="109"/>
      <c r="AH13" s="109"/>
      <c r="AI13" s="109"/>
      <c r="AJ13" s="109"/>
      <c r="AK13" s="7"/>
      <c r="AL13" s="6" t="s">
        <v>22</v>
      </c>
      <c r="AM13" s="6" t="s">
        <v>49</v>
      </c>
      <c r="AN13" s="7"/>
      <c r="AO13" s="6"/>
      <c r="AP13" s="109"/>
      <c r="AQ13" s="109">
        <v>11</v>
      </c>
      <c r="AR13" s="109">
        <v>55</v>
      </c>
      <c r="AS13" s="109"/>
      <c r="AT13" s="109"/>
      <c r="AU13" s="109"/>
    </row>
    <row r="14" spans="1:47" ht="21" x14ac:dyDescent="0.25">
      <c r="A14" s="154">
        <f t="shared" si="16"/>
        <v>11</v>
      </c>
      <c r="B14" s="153" t="s">
        <v>120</v>
      </c>
      <c r="C14" s="153" t="s">
        <v>144</v>
      </c>
      <c r="D14" s="153" t="s">
        <v>145</v>
      </c>
      <c r="E14" s="153">
        <v>1850171653</v>
      </c>
      <c r="F14" s="153" t="s">
        <v>146</v>
      </c>
      <c r="G14" s="13" t="s">
        <v>31</v>
      </c>
      <c r="H14" s="43">
        <f t="shared" si="0"/>
        <v>70</v>
      </c>
      <c r="I14" s="44">
        <f t="shared" si="1"/>
        <v>140</v>
      </c>
      <c r="J14" s="17">
        <v>10000</v>
      </c>
      <c r="K14" s="45">
        <f t="shared" si="2"/>
        <v>100</v>
      </c>
      <c r="L14" s="46">
        <f t="shared" si="3"/>
        <v>200</v>
      </c>
      <c r="M14" s="12" t="s">
        <v>31</v>
      </c>
      <c r="N14" s="47">
        <f t="shared" si="4"/>
        <v>70</v>
      </c>
      <c r="O14" s="48">
        <f t="shared" si="5"/>
        <v>140</v>
      </c>
      <c r="P14" s="14" t="s">
        <v>14</v>
      </c>
      <c r="Q14" s="49">
        <f t="shared" si="6"/>
        <v>50</v>
      </c>
      <c r="R14" s="50">
        <f t="shared" si="7"/>
        <v>100</v>
      </c>
      <c r="S14" s="15" t="s">
        <v>28</v>
      </c>
      <c r="T14" s="51">
        <f t="shared" si="8"/>
        <v>35</v>
      </c>
      <c r="U14" s="52">
        <f t="shared" si="9"/>
        <v>35</v>
      </c>
      <c r="V14" s="20">
        <v>2</v>
      </c>
      <c r="W14" s="53">
        <f t="shared" si="10"/>
        <v>10</v>
      </c>
      <c r="X14" s="54">
        <f t="shared" si="11"/>
        <v>10</v>
      </c>
      <c r="Y14" s="16" t="s">
        <v>37</v>
      </c>
      <c r="Z14" s="55">
        <f t="shared" si="12"/>
        <v>0</v>
      </c>
      <c r="AA14" s="56">
        <f t="shared" si="15"/>
        <v>0</v>
      </c>
      <c r="AB14" s="57">
        <v>1000</v>
      </c>
      <c r="AC14" s="182">
        <f t="shared" si="13"/>
        <v>625</v>
      </c>
      <c r="AD14" s="21" t="s">
        <v>593</v>
      </c>
      <c r="AE14" s="59" t="str">
        <f t="shared" si="14"/>
        <v>ب-سوم</v>
      </c>
      <c r="AF14" s="5"/>
      <c r="AG14" s="109"/>
      <c r="AH14" s="109"/>
      <c r="AI14" s="109"/>
      <c r="AJ14" s="109"/>
      <c r="AK14" s="7"/>
      <c r="AL14" s="6" t="s">
        <v>24</v>
      </c>
      <c r="AM14" s="6" t="s">
        <v>50</v>
      </c>
      <c r="AN14" s="7"/>
      <c r="AO14" s="6"/>
      <c r="AP14" s="109"/>
      <c r="AQ14" s="109">
        <v>12</v>
      </c>
      <c r="AR14" s="109">
        <v>60</v>
      </c>
      <c r="AS14" s="109"/>
      <c r="AT14" s="109"/>
      <c r="AU14" s="109"/>
    </row>
    <row r="15" spans="1:47" ht="21" x14ac:dyDescent="0.25">
      <c r="A15" s="154">
        <f t="shared" si="16"/>
        <v>12</v>
      </c>
      <c r="B15" s="153" t="s">
        <v>120</v>
      </c>
      <c r="C15" s="153" t="s">
        <v>147</v>
      </c>
      <c r="D15" s="153" t="s">
        <v>148</v>
      </c>
      <c r="E15" s="153">
        <v>2298238693</v>
      </c>
      <c r="F15" s="153" t="s">
        <v>149</v>
      </c>
      <c r="G15" s="13" t="s">
        <v>28</v>
      </c>
      <c r="H15" s="43">
        <f t="shared" si="0"/>
        <v>35</v>
      </c>
      <c r="I15" s="44">
        <f t="shared" si="1"/>
        <v>70</v>
      </c>
      <c r="J15" s="17">
        <v>0</v>
      </c>
      <c r="K15" s="45">
        <f t="shared" si="2"/>
        <v>0</v>
      </c>
      <c r="L15" s="46">
        <f t="shared" si="3"/>
        <v>0</v>
      </c>
      <c r="M15" s="12" t="s">
        <v>31</v>
      </c>
      <c r="N15" s="47">
        <f t="shared" si="4"/>
        <v>70</v>
      </c>
      <c r="O15" s="48">
        <f t="shared" si="5"/>
        <v>140</v>
      </c>
      <c r="P15" s="14" t="s">
        <v>14</v>
      </c>
      <c r="Q15" s="49">
        <f t="shared" si="6"/>
        <v>50</v>
      </c>
      <c r="R15" s="50">
        <f t="shared" si="7"/>
        <v>100</v>
      </c>
      <c r="S15" s="15" t="s">
        <v>28</v>
      </c>
      <c r="T15" s="51">
        <f t="shared" si="8"/>
        <v>35</v>
      </c>
      <c r="U15" s="52">
        <f t="shared" si="9"/>
        <v>35</v>
      </c>
      <c r="V15" s="20">
        <v>2</v>
      </c>
      <c r="W15" s="53">
        <f t="shared" si="10"/>
        <v>10</v>
      </c>
      <c r="X15" s="54">
        <f t="shared" si="11"/>
        <v>10</v>
      </c>
      <c r="Y15" s="16" t="s">
        <v>37</v>
      </c>
      <c r="Z15" s="55">
        <f t="shared" si="12"/>
        <v>0</v>
      </c>
      <c r="AA15" s="56">
        <f t="shared" si="15"/>
        <v>0</v>
      </c>
      <c r="AB15" s="57">
        <v>1000</v>
      </c>
      <c r="AC15" s="182">
        <f t="shared" si="13"/>
        <v>355</v>
      </c>
      <c r="AD15" s="21" t="s">
        <v>594</v>
      </c>
      <c r="AE15" s="59" t="str">
        <f t="shared" si="14"/>
        <v>بدون درجه</v>
      </c>
      <c r="AF15" s="5"/>
      <c r="AG15" s="109"/>
      <c r="AH15" s="109"/>
      <c r="AI15" s="109"/>
      <c r="AJ15" s="109"/>
      <c r="AK15" s="7"/>
      <c r="AL15" s="6" t="s">
        <v>593</v>
      </c>
      <c r="AM15" s="6" t="s">
        <v>51</v>
      </c>
      <c r="AN15" s="7"/>
      <c r="AO15" s="6"/>
      <c r="AP15" s="109"/>
      <c r="AQ15" s="109">
        <v>13</v>
      </c>
      <c r="AR15" s="109">
        <v>65</v>
      </c>
      <c r="AS15" s="109"/>
      <c r="AT15" s="109"/>
      <c r="AU15" s="109"/>
    </row>
    <row r="16" spans="1:47" ht="21" x14ac:dyDescent="0.25">
      <c r="A16" s="154">
        <f t="shared" si="16"/>
        <v>13</v>
      </c>
      <c r="B16" s="153" t="s">
        <v>120</v>
      </c>
      <c r="C16" s="153" t="s">
        <v>150</v>
      </c>
      <c r="D16" s="153" t="s">
        <v>151</v>
      </c>
      <c r="E16" s="153">
        <v>4060153478</v>
      </c>
      <c r="F16" s="153" t="s">
        <v>80</v>
      </c>
      <c r="G16" s="13" t="s">
        <v>28</v>
      </c>
      <c r="H16" s="43">
        <f t="shared" si="0"/>
        <v>35</v>
      </c>
      <c r="I16" s="44">
        <f t="shared" si="1"/>
        <v>70</v>
      </c>
      <c r="J16" s="17">
        <v>8000</v>
      </c>
      <c r="K16" s="45">
        <f t="shared" si="2"/>
        <v>80</v>
      </c>
      <c r="L16" s="46">
        <f t="shared" si="3"/>
        <v>160</v>
      </c>
      <c r="M16" s="12" t="s">
        <v>32</v>
      </c>
      <c r="N16" s="47">
        <f t="shared" si="4"/>
        <v>100</v>
      </c>
      <c r="O16" s="48">
        <f t="shared" si="5"/>
        <v>200</v>
      </c>
      <c r="P16" s="14" t="s">
        <v>12</v>
      </c>
      <c r="Q16" s="49">
        <f t="shared" si="6"/>
        <v>100</v>
      </c>
      <c r="R16" s="50">
        <f t="shared" si="7"/>
        <v>200</v>
      </c>
      <c r="S16" s="15" t="s">
        <v>28</v>
      </c>
      <c r="T16" s="51">
        <f t="shared" si="8"/>
        <v>35</v>
      </c>
      <c r="U16" s="52">
        <f t="shared" si="9"/>
        <v>35</v>
      </c>
      <c r="V16" s="20">
        <v>2</v>
      </c>
      <c r="W16" s="53">
        <f t="shared" si="10"/>
        <v>10</v>
      </c>
      <c r="X16" s="54">
        <f t="shared" si="11"/>
        <v>10</v>
      </c>
      <c r="Y16" s="16" t="s">
        <v>37</v>
      </c>
      <c r="Z16" s="55">
        <f t="shared" si="12"/>
        <v>0</v>
      </c>
      <c r="AA16" s="56">
        <f t="shared" si="15"/>
        <v>0</v>
      </c>
      <c r="AB16" s="57">
        <v>1000</v>
      </c>
      <c r="AC16" s="182">
        <f t="shared" si="13"/>
        <v>675</v>
      </c>
      <c r="AD16" s="21" t="s">
        <v>24</v>
      </c>
      <c r="AE16" s="59" t="str">
        <f t="shared" si="14"/>
        <v>الف-سوم</v>
      </c>
      <c r="AF16" s="5"/>
      <c r="AG16" s="109"/>
      <c r="AH16" s="109"/>
      <c r="AI16" s="109"/>
      <c r="AJ16" s="109"/>
      <c r="AK16" s="7"/>
      <c r="AL16" s="6" t="s">
        <v>592</v>
      </c>
      <c r="AM16" s="6" t="s">
        <v>52</v>
      </c>
      <c r="AN16" s="7"/>
      <c r="AO16" s="6"/>
      <c r="AP16" s="109"/>
      <c r="AQ16" s="109">
        <v>14</v>
      </c>
      <c r="AR16" s="109">
        <v>70</v>
      </c>
      <c r="AS16" s="109"/>
      <c r="AT16" s="109"/>
      <c r="AU16" s="109"/>
    </row>
    <row r="17" spans="1:47" ht="21" x14ac:dyDescent="0.25">
      <c r="A17" s="154">
        <f t="shared" si="16"/>
        <v>14</v>
      </c>
      <c r="B17" s="153" t="s">
        <v>120</v>
      </c>
      <c r="C17" s="153" t="s">
        <v>152</v>
      </c>
      <c r="D17" s="153" t="s">
        <v>153</v>
      </c>
      <c r="E17" s="153">
        <v>1829485611</v>
      </c>
      <c r="F17" s="153" t="s">
        <v>126</v>
      </c>
      <c r="G17" s="13" t="s">
        <v>28</v>
      </c>
      <c r="H17" s="43">
        <f t="shared" si="0"/>
        <v>35</v>
      </c>
      <c r="I17" s="44">
        <f t="shared" si="1"/>
        <v>70</v>
      </c>
      <c r="J17" s="17">
        <v>0</v>
      </c>
      <c r="K17" s="45">
        <f t="shared" si="2"/>
        <v>0</v>
      </c>
      <c r="L17" s="46">
        <f t="shared" si="3"/>
        <v>0</v>
      </c>
      <c r="M17" s="12" t="s">
        <v>31</v>
      </c>
      <c r="N17" s="47">
        <f t="shared" si="4"/>
        <v>70</v>
      </c>
      <c r="O17" s="48">
        <f t="shared" si="5"/>
        <v>140</v>
      </c>
      <c r="P17" s="14" t="s">
        <v>14</v>
      </c>
      <c r="Q17" s="49">
        <f t="shared" si="6"/>
        <v>50</v>
      </c>
      <c r="R17" s="50">
        <f t="shared" si="7"/>
        <v>100</v>
      </c>
      <c r="S17" s="15" t="s">
        <v>28</v>
      </c>
      <c r="T17" s="51">
        <f t="shared" si="8"/>
        <v>35</v>
      </c>
      <c r="U17" s="52">
        <f t="shared" si="9"/>
        <v>35</v>
      </c>
      <c r="V17" s="20">
        <v>2</v>
      </c>
      <c r="W17" s="53">
        <f t="shared" si="10"/>
        <v>10</v>
      </c>
      <c r="X17" s="54">
        <f t="shared" si="11"/>
        <v>10</v>
      </c>
      <c r="Y17" s="16" t="s">
        <v>37</v>
      </c>
      <c r="Z17" s="55">
        <f t="shared" si="12"/>
        <v>0</v>
      </c>
      <c r="AA17" s="56">
        <f t="shared" si="15"/>
        <v>0</v>
      </c>
      <c r="AB17" s="57">
        <v>1000</v>
      </c>
      <c r="AC17" s="182">
        <f t="shared" si="13"/>
        <v>355</v>
      </c>
      <c r="AD17" s="21" t="s">
        <v>594</v>
      </c>
      <c r="AE17" s="59" t="str">
        <f t="shared" si="14"/>
        <v>بدون درجه</v>
      </c>
      <c r="AF17" s="5"/>
      <c r="AG17" s="109"/>
      <c r="AH17" s="109"/>
      <c r="AI17" s="109"/>
      <c r="AJ17" s="109"/>
      <c r="AK17" s="7"/>
      <c r="AL17" s="6" t="s">
        <v>23</v>
      </c>
      <c r="AM17" s="6" t="s">
        <v>53</v>
      </c>
      <c r="AN17" s="7"/>
      <c r="AO17" s="6"/>
      <c r="AP17" s="109"/>
      <c r="AQ17" s="109">
        <v>15</v>
      </c>
      <c r="AR17" s="109">
        <v>75</v>
      </c>
      <c r="AS17" s="109"/>
      <c r="AT17" s="109"/>
      <c r="AU17" s="109"/>
    </row>
    <row r="18" spans="1:47" ht="21" x14ac:dyDescent="0.25">
      <c r="A18" s="154">
        <f t="shared" si="16"/>
        <v>15</v>
      </c>
      <c r="B18" s="153" t="s">
        <v>120</v>
      </c>
      <c r="C18" s="153" t="s">
        <v>154</v>
      </c>
      <c r="D18" s="153" t="s">
        <v>155</v>
      </c>
      <c r="E18" s="153">
        <v>1829058071</v>
      </c>
      <c r="F18" s="153" t="s">
        <v>80</v>
      </c>
      <c r="G18" s="13" t="s">
        <v>28</v>
      </c>
      <c r="H18" s="43">
        <f t="shared" si="0"/>
        <v>35</v>
      </c>
      <c r="I18" s="44">
        <f t="shared" si="1"/>
        <v>70</v>
      </c>
      <c r="J18" s="17">
        <v>3000</v>
      </c>
      <c r="K18" s="45">
        <f t="shared" si="2"/>
        <v>30</v>
      </c>
      <c r="L18" s="46">
        <f t="shared" si="3"/>
        <v>60</v>
      </c>
      <c r="M18" s="12" t="s">
        <v>31</v>
      </c>
      <c r="N18" s="47">
        <f t="shared" si="4"/>
        <v>70</v>
      </c>
      <c r="O18" s="48">
        <f t="shared" si="5"/>
        <v>140</v>
      </c>
      <c r="P18" s="14" t="s">
        <v>14</v>
      </c>
      <c r="Q18" s="49">
        <f t="shared" si="6"/>
        <v>50</v>
      </c>
      <c r="R18" s="50">
        <f t="shared" si="7"/>
        <v>100</v>
      </c>
      <c r="S18" s="15" t="s">
        <v>28</v>
      </c>
      <c r="T18" s="51">
        <f t="shared" si="8"/>
        <v>35</v>
      </c>
      <c r="U18" s="52">
        <f t="shared" si="9"/>
        <v>35</v>
      </c>
      <c r="V18" s="20">
        <v>17</v>
      </c>
      <c r="W18" s="53">
        <f t="shared" si="10"/>
        <v>85</v>
      </c>
      <c r="X18" s="54">
        <f t="shared" si="11"/>
        <v>85</v>
      </c>
      <c r="Y18" s="16" t="s">
        <v>37</v>
      </c>
      <c r="Z18" s="55">
        <f t="shared" si="12"/>
        <v>0</v>
      </c>
      <c r="AA18" s="56">
        <f t="shared" si="15"/>
        <v>0</v>
      </c>
      <c r="AB18" s="57">
        <v>1000</v>
      </c>
      <c r="AC18" s="182">
        <f t="shared" si="13"/>
        <v>490</v>
      </c>
      <c r="AD18" s="21" t="s">
        <v>26</v>
      </c>
      <c r="AE18" s="59" t="str">
        <f t="shared" si="14"/>
        <v>ج-چهارم</v>
      </c>
      <c r="AF18" s="5"/>
      <c r="AG18" s="109"/>
      <c r="AH18" s="109"/>
      <c r="AI18" s="109"/>
      <c r="AJ18" s="109"/>
      <c r="AK18" s="7"/>
      <c r="AL18" s="6" t="s">
        <v>25</v>
      </c>
      <c r="AM18" s="6" t="s">
        <v>54</v>
      </c>
      <c r="AN18" s="7"/>
      <c r="AO18" s="6"/>
      <c r="AP18" s="109"/>
      <c r="AQ18" s="109">
        <v>16</v>
      </c>
      <c r="AR18" s="109">
        <v>80</v>
      </c>
      <c r="AS18" s="109"/>
      <c r="AT18" s="109"/>
      <c r="AU18" s="109"/>
    </row>
    <row r="19" spans="1:47" ht="21" x14ac:dyDescent="0.25">
      <c r="A19" s="154">
        <f t="shared" si="16"/>
        <v>16</v>
      </c>
      <c r="B19" s="153" t="s">
        <v>120</v>
      </c>
      <c r="C19" s="153" t="s">
        <v>156</v>
      </c>
      <c r="D19" s="153" t="s">
        <v>157</v>
      </c>
      <c r="E19" s="153">
        <v>4172163432</v>
      </c>
      <c r="F19" s="153" t="s">
        <v>158</v>
      </c>
      <c r="G19" s="13" t="s">
        <v>31</v>
      </c>
      <c r="H19" s="43">
        <f t="shared" si="0"/>
        <v>70</v>
      </c>
      <c r="I19" s="44">
        <f t="shared" si="1"/>
        <v>140</v>
      </c>
      <c r="J19" s="17">
        <v>2000</v>
      </c>
      <c r="K19" s="45">
        <f t="shared" si="2"/>
        <v>20</v>
      </c>
      <c r="L19" s="46">
        <f t="shared" si="3"/>
        <v>40</v>
      </c>
      <c r="M19" s="12" t="s">
        <v>31</v>
      </c>
      <c r="N19" s="47">
        <f t="shared" si="4"/>
        <v>70</v>
      </c>
      <c r="O19" s="48">
        <f t="shared" si="5"/>
        <v>140</v>
      </c>
      <c r="P19" s="14" t="s">
        <v>14</v>
      </c>
      <c r="Q19" s="49">
        <f t="shared" si="6"/>
        <v>50</v>
      </c>
      <c r="R19" s="50">
        <f t="shared" si="7"/>
        <v>100</v>
      </c>
      <c r="S19" s="15" t="s">
        <v>28</v>
      </c>
      <c r="T19" s="51">
        <f t="shared" si="8"/>
        <v>35</v>
      </c>
      <c r="U19" s="52">
        <f t="shared" si="9"/>
        <v>35</v>
      </c>
      <c r="V19" s="20">
        <v>2</v>
      </c>
      <c r="W19" s="53">
        <f t="shared" si="10"/>
        <v>10</v>
      </c>
      <c r="X19" s="54">
        <f t="shared" si="11"/>
        <v>10</v>
      </c>
      <c r="Y19" s="16" t="s">
        <v>37</v>
      </c>
      <c r="Z19" s="55">
        <f t="shared" si="12"/>
        <v>0</v>
      </c>
      <c r="AA19" s="56">
        <f t="shared" si="15"/>
        <v>0</v>
      </c>
      <c r="AB19" s="57">
        <v>1000</v>
      </c>
      <c r="AC19" s="182">
        <f t="shared" si="13"/>
        <v>465</v>
      </c>
      <c r="AD19" s="21" t="s">
        <v>25</v>
      </c>
      <c r="AE19" s="59" t="str">
        <f t="shared" si="14"/>
        <v>ب-چهارم</v>
      </c>
      <c r="AF19" s="5"/>
      <c r="AG19" s="109"/>
      <c r="AH19" s="109"/>
      <c r="AI19" s="109"/>
      <c r="AJ19" s="109"/>
      <c r="AK19" s="7"/>
      <c r="AL19" s="6" t="s">
        <v>26</v>
      </c>
      <c r="AM19" s="6" t="s">
        <v>55</v>
      </c>
      <c r="AN19" s="7"/>
      <c r="AO19" s="6"/>
      <c r="AP19" s="109"/>
      <c r="AQ19" s="109">
        <v>17</v>
      </c>
      <c r="AR19" s="109">
        <v>85</v>
      </c>
      <c r="AS19" s="109"/>
      <c r="AT19" s="109"/>
      <c r="AU19" s="109"/>
    </row>
    <row r="20" spans="1:47" ht="21" x14ac:dyDescent="0.25">
      <c r="A20" s="154">
        <f t="shared" si="16"/>
        <v>17</v>
      </c>
      <c r="B20" s="153" t="s">
        <v>120</v>
      </c>
      <c r="C20" s="153" t="s">
        <v>159</v>
      </c>
      <c r="D20" s="153" t="s">
        <v>159</v>
      </c>
      <c r="E20" s="153">
        <v>1815915897</v>
      </c>
      <c r="F20" s="153" t="s">
        <v>126</v>
      </c>
      <c r="G20" s="13" t="s">
        <v>29</v>
      </c>
      <c r="H20" s="43">
        <f t="shared" si="0"/>
        <v>50</v>
      </c>
      <c r="I20" s="44">
        <f t="shared" si="1"/>
        <v>100</v>
      </c>
      <c r="J20" s="17">
        <v>6000</v>
      </c>
      <c r="K20" s="45">
        <f t="shared" si="2"/>
        <v>60</v>
      </c>
      <c r="L20" s="46">
        <f t="shared" si="3"/>
        <v>120</v>
      </c>
      <c r="M20" s="12" t="s">
        <v>31</v>
      </c>
      <c r="N20" s="47">
        <f t="shared" si="4"/>
        <v>70</v>
      </c>
      <c r="O20" s="48">
        <f t="shared" si="5"/>
        <v>140</v>
      </c>
      <c r="P20" s="14" t="s">
        <v>14</v>
      </c>
      <c r="Q20" s="49">
        <f t="shared" si="6"/>
        <v>50</v>
      </c>
      <c r="R20" s="50">
        <f t="shared" si="7"/>
        <v>100</v>
      </c>
      <c r="S20" s="15" t="s">
        <v>28</v>
      </c>
      <c r="T20" s="51">
        <f t="shared" si="8"/>
        <v>35</v>
      </c>
      <c r="U20" s="52">
        <f t="shared" si="9"/>
        <v>35</v>
      </c>
      <c r="V20" s="20">
        <v>2</v>
      </c>
      <c r="W20" s="53">
        <f t="shared" si="10"/>
        <v>10</v>
      </c>
      <c r="X20" s="54">
        <f t="shared" si="11"/>
        <v>10</v>
      </c>
      <c r="Y20" s="16" t="s">
        <v>37</v>
      </c>
      <c r="Z20" s="55">
        <f t="shared" si="12"/>
        <v>0</v>
      </c>
      <c r="AA20" s="56">
        <f t="shared" si="15"/>
        <v>0</v>
      </c>
      <c r="AB20" s="57">
        <v>1000</v>
      </c>
      <c r="AC20" s="182">
        <f t="shared" si="13"/>
        <v>505</v>
      </c>
      <c r="AD20" s="21" t="s">
        <v>23</v>
      </c>
      <c r="AE20" s="59" t="str">
        <f t="shared" si="14"/>
        <v>الف-چهارم</v>
      </c>
      <c r="AF20" s="5"/>
      <c r="AG20" s="109"/>
      <c r="AH20" s="109"/>
      <c r="AI20" s="109"/>
      <c r="AJ20" s="109"/>
      <c r="AK20" s="7"/>
      <c r="AL20" s="6" t="s">
        <v>594</v>
      </c>
      <c r="AM20" s="6" t="s">
        <v>11</v>
      </c>
      <c r="AN20" s="7"/>
      <c r="AO20" s="6"/>
      <c r="AP20" s="109"/>
      <c r="AQ20" s="109">
        <v>18</v>
      </c>
      <c r="AR20" s="109">
        <v>90</v>
      </c>
      <c r="AS20" s="109"/>
      <c r="AT20" s="109"/>
      <c r="AU20" s="109"/>
    </row>
    <row r="21" spans="1:47" ht="21" x14ac:dyDescent="0.25">
      <c r="A21" s="154">
        <f t="shared" si="16"/>
        <v>18</v>
      </c>
      <c r="B21" s="153" t="s">
        <v>120</v>
      </c>
      <c r="C21" s="153" t="s">
        <v>160</v>
      </c>
      <c r="D21" s="153" t="s">
        <v>161</v>
      </c>
      <c r="E21" s="153">
        <v>1740734483</v>
      </c>
      <c r="F21" s="153" t="s">
        <v>82</v>
      </c>
      <c r="G21" s="13" t="s">
        <v>28</v>
      </c>
      <c r="H21" s="43">
        <f t="shared" si="0"/>
        <v>35</v>
      </c>
      <c r="I21" s="44">
        <f t="shared" si="1"/>
        <v>70</v>
      </c>
      <c r="J21" s="17">
        <v>1000</v>
      </c>
      <c r="K21" s="45">
        <f t="shared" si="2"/>
        <v>10</v>
      </c>
      <c r="L21" s="46">
        <f t="shared" si="3"/>
        <v>20</v>
      </c>
      <c r="M21" s="12" t="s">
        <v>31</v>
      </c>
      <c r="N21" s="47">
        <f t="shared" si="4"/>
        <v>70</v>
      </c>
      <c r="O21" s="48">
        <f t="shared" si="5"/>
        <v>140</v>
      </c>
      <c r="P21" s="14" t="s">
        <v>14</v>
      </c>
      <c r="Q21" s="49">
        <f t="shared" si="6"/>
        <v>50</v>
      </c>
      <c r="R21" s="50">
        <f t="shared" si="7"/>
        <v>100</v>
      </c>
      <c r="S21" s="15" t="s">
        <v>28</v>
      </c>
      <c r="T21" s="51">
        <f t="shared" si="8"/>
        <v>35</v>
      </c>
      <c r="U21" s="52">
        <f t="shared" si="9"/>
        <v>35</v>
      </c>
      <c r="V21" s="20">
        <v>2</v>
      </c>
      <c r="W21" s="53">
        <f t="shared" si="10"/>
        <v>10</v>
      </c>
      <c r="X21" s="54">
        <f t="shared" si="11"/>
        <v>10</v>
      </c>
      <c r="Y21" s="16" t="s">
        <v>37</v>
      </c>
      <c r="Z21" s="55">
        <f t="shared" si="12"/>
        <v>0</v>
      </c>
      <c r="AA21" s="56">
        <f t="shared" si="15"/>
        <v>0</v>
      </c>
      <c r="AB21" s="57">
        <v>1000</v>
      </c>
      <c r="AC21" s="182">
        <f t="shared" si="13"/>
        <v>375</v>
      </c>
      <c r="AD21" s="21" t="s">
        <v>594</v>
      </c>
      <c r="AE21" s="59" t="str">
        <f t="shared" si="14"/>
        <v>بدون درجه</v>
      </c>
      <c r="AF21" s="5"/>
      <c r="AG21" s="109"/>
      <c r="AH21" s="109"/>
      <c r="AI21" s="109"/>
      <c r="AJ21" s="109"/>
      <c r="AK21" s="109"/>
      <c r="AL21" s="6">
        <v>0</v>
      </c>
      <c r="AM21" s="6" t="s">
        <v>11</v>
      </c>
      <c r="AN21" s="7"/>
      <c r="AO21" s="6"/>
      <c r="AP21" s="109"/>
      <c r="AQ21" s="109">
        <v>19</v>
      </c>
      <c r="AR21" s="109">
        <v>95</v>
      </c>
      <c r="AS21" s="109"/>
      <c r="AT21" s="109"/>
      <c r="AU21" s="109"/>
    </row>
    <row r="22" spans="1:47" ht="21" x14ac:dyDescent="0.25">
      <c r="A22" s="154">
        <f t="shared" si="16"/>
        <v>19</v>
      </c>
      <c r="B22" s="153" t="s">
        <v>120</v>
      </c>
      <c r="C22" s="153" t="s">
        <v>162</v>
      </c>
      <c r="D22" s="153" t="s">
        <v>163</v>
      </c>
      <c r="E22" s="153">
        <v>1890055786</v>
      </c>
      <c r="F22" s="153" t="s">
        <v>80</v>
      </c>
      <c r="G22" s="13" t="s">
        <v>28</v>
      </c>
      <c r="H22" s="43">
        <f t="shared" si="0"/>
        <v>35</v>
      </c>
      <c r="I22" s="44">
        <f t="shared" si="1"/>
        <v>70</v>
      </c>
      <c r="J22" s="17">
        <v>5000</v>
      </c>
      <c r="K22" s="45">
        <f t="shared" si="2"/>
        <v>50</v>
      </c>
      <c r="L22" s="46">
        <f t="shared" si="3"/>
        <v>100</v>
      </c>
      <c r="M22" s="12" t="s">
        <v>31</v>
      </c>
      <c r="N22" s="47">
        <f t="shared" si="4"/>
        <v>70</v>
      </c>
      <c r="O22" s="48">
        <f t="shared" si="5"/>
        <v>140</v>
      </c>
      <c r="P22" s="14" t="s">
        <v>14</v>
      </c>
      <c r="Q22" s="49">
        <f t="shared" si="6"/>
        <v>50</v>
      </c>
      <c r="R22" s="50">
        <f t="shared" si="7"/>
        <v>100</v>
      </c>
      <c r="S22" s="15" t="s">
        <v>28</v>
      </c>
      <c r="T22" s="51">
        <f t="shared" si="8"/>
        <v>35</v>
      </c>
      <c r="U22" s="52">
        <f t="shared" si="9"/>
        <v>35</v>
      </c>
      <c r="V22" s="20">
        <v>2</v>
      </c>
      <c r="W22" s="53">
        <f t="shared" si="10"/>
        <v>10</v>
      </c>
      <c r="X22" s="54">
        <f t="shared" si="11"/>
        <v>10</v>
      </c>
      <c r="Y22" s="16" t="s">
        <v>37</v>
      </c>
      <c r="Z22" s="55">
        <f t="shared" si="12"/>
        <v>0</v>
      </c>
      <c r="AA22" s="56">
        <f t="shared" si="15"/>
        <v>0</v>
      </c>
      <c r="AB22" s="57">
        <v>1000</v>
      </c>
      <c r="AC22" s="182">
        <f t="shared" si="13"/>
        <v>455</v>
      </c>
      <c r="AD22" s="21" t="s">
        <v>26</v>
      </c>
      <c r="AE22" s="59" t="str">
        <f t="shared" si="14"/>
        <v>ج-چهارم</v>
      </c>
      <c r="AF22" s="5"/>
      <c r="AG22" s="109"/>
      <c r="AH22" s="109"/>
      <c r="AI22" s="109"/>
      <c r="AJ22" s="109"/>
      <c r="AK22" s="109"/>
      <c r="AL22" s="109"/>
      <c r="AM22" s="109"/>
      <c r="AN22" s="109"/>
      <c r="AO22" s="6"/>
      <c r="AP22" s="109"/>
      <c r="AQ22" s="109">
        <v>20</v>
      </c>
      <c r="AR22" s="109">
        <v>100</v>
      </c>
      <c r="AS22" s="109"/>
      <c r="AT22" s="109"/>
      <c r="AU22" s="109"/>
    </row>
    <row r="23" spans="1:47" ht="21" x14ac:dyDescent="0.25">
      <c r="A23" s="154">
        <f t="shared" si="16"/>
        <v>20</v>
      </c>
      <c r="B23" s="153" t="s">
        <v>120</v>
      </c>
      <c r="C23" s="153" t="s">
        <v>164</v>
      </c>
      <c r="D23" s="153" t="s">
        <v>165</v>
      </c>
      <c r="E23" s="153">
        <v>1820119564</v>
      </c>
      <c r="F23" s="153" t="s">
        <v>166</v>
      </c>
      <c r="G23" s="13" t="s">
        <v>28</v>
      </c>
      <c r="H23" s="43">
        <f t="shared" si="0"/>
        <v>35</v>
      </c>
      <c r="I23" s="44">
        <f t="shared" si="1"/>
        <v>70</v>
      </c>
      <c r="J23" s="17">
        <v>1000</v>
      </c>
      <c r="K23" s="45">
        <f t="shared" si="2"/>
        <v>10</v>
      </c>
      <c r="L23" s="46">
        <f t="shared" si="3"/>
        <v>20</v>
      </c>
      <c r="M23" s="12" t="s">
        <v>31</v>
      </c>
      <c r="N23" s="47">
        <f t="shared" si="4"/>
        <v>70</v>
      </c>
      <c r="O23" s="48">
        <f t="shared" si="5"/>
        <v>140</v>
      </c>
      <c r="P23" s="14" t="s">
        <v>14</v>
      </c>
      <c r="Q23" s="49">
        <f t="shared" si="6"/>
        <v>50</v>
      </c>
      <c r="R23" s="50">
        <f t="shared" si="7"/>
        <v>100</v>
      </c>
      <c r="S23" s="15" t="s">
        <v>28</v>
      </c>
      <c r="T23" s="51">
        <f t="shared" si="8"/>
        <v>35</v>
      </c>
      <c r="U23" s="52">
        <f t="shared" si="9"/>
        <v>35</v>
      </c>
      <c r="V23" s="20">
        <v>3</v>
      </c>
      <c r="W23" s="53">
        <f t="shared" si="10"/>
        <v>15</v>
      </c>
      <c r="X23" s="54">
        <f t="shared" si="11"/>
        <v>15</v>
      </c>
      <c r="Y23" s="16" t="s">
        <v>37</v>
      </c>
      <c r="Z23" s="55">
        <f t="shared" si="12"/>
        <v>0</v>
      </c>
      <c r="AA23" s="56">
        <f t="shared" si="15"/>
        <v>0</v>
      </c>
      <c r="AB23" s="57">
        <v>1000</v>
      </c>
      <c r="AC23" s="182">
        <f t="shared" si="13"/>
        <v>380</v>
      </c>
      <c r="AD23" s="21" t="s">
        <v>594</v>
      </c>
      <c r="AE23" s="59" t="str">
        <f t="shared" si="14"/>
        <v>بدون درجه</v>
      </c>
      <c r="AF23" s="5"/>
      <c r="AG23" s="9"/>
      <c r="AH23" s="10"/>
      <c r="AI23" s="10"/>
      <c r="AJ23" s="10"/>
      <c r="AK23" s="10"/>
      <c r="AL23" s="10"/>
      <c r="AM23" s="9"/>
      <c r="AN23" s="9"/>
      <c r="AO23" s="9"/>
      <c r="AP23" s="9"/>
      <c r="AQ23" s="9"/>
      <c r="AR23" s="9"/>
      <c r="AS23" s="9"/>
      <c r="AT23" s="9"/>
      <c r="AU23" s="11"/>
    </row>
    <row r="24" spans="1:47" ht="21" x14ac:dyDescent="0.25">
      <c r="A24" s="154">
        <f t="shared" si="16"/>
        <v>21</v>
      </c>
      <c r="B24" s="153" t="s">
        <v>120</v>
      </c>
      <c r="C24" s="153" t="s">
        <v>167</v>
      </c>
      <c r="D24" s="153" t="s">
        <v>168</v>
      </c>
      <c r="E24" s="153">
        <v>1583123016</v>
      </c>
      <c r="F24" s="153" t="s">
        <v>126</v>
      </c>
      <c r="G24" s="13" t="s">
        <v>28</v>
      </c>
      <c r="H24" s="43">
        <f t="shared" si="0"/>
        <v>35</v>
      </c>
      <c r="I24" s="44">
        <f t="shared" si="1"/>
        <v>70</v>
      </c>
      <c r="J24" s="17">
        <v>6000</v>
      </c>
      <c r="K24" s="45">
        <f t="shared" si="2"/>
        <v>60</v>
      </c>
      <c r="L24" s="46">
        <f t="shared" si="3"/>
        <v>120</v>
      </c>
      <c r="M24" s="12" t="s">
        <v>32</v>
      </c>
      <c r="N24" s="47">
        <f t="shared" si="4"/>
        <v>100</v>
      </c>
      <c r="O24" s="48">
        <f t="shared" si="5"/>
        <v>200</v>
      </c>
      <c r="P24" s="14" t="s">
        <v>13</v>
      </c>
      <c r="Q24" s="49">
        <f t="shared" si="6"/>
        <v>70</v>
      </c>
      <c r="R24" s="50">
        <f t="shared" si="7"/>
        <v>140</v>
      </c>
      <c r="S24" s="15" t="s">
        <v>28</v>
      </c>
      <c r="T24" s="51">
        <f t="shared" si="8"/>
        <v>35</v>
      </c>
      <c r="U24" s="52">
        <f t="shared" si="9"/>
        <v>35</v>
      </c>
      <c r="V24" s="20">
        <v>2</v>
      </c>
      <c r="W24" s="53">
        <f t="shared" si="10"/>
        <v>10</v>
      </c>
      <c r="X24" s="54">
        <f t="shared" si="11"/>
        <v>10</v>
      </c>
      <c r="Y24" s="16" t="s">
        <v>37</v>
      </c>
      <c r="Z24" s="55">
        <f t="shared" si="12"/>
        <v>0</v>
      </c>
      <c r="AA24" s="56">
        <f t="shared" si="15"/>
        <v>0</v>
      </c>
      <c r="AB24" s="57">
        <v>1000</v>
      </c>
      <c r="AC24" s="182">
        <f t="shared" si="13"/>
        <v>575</v>
      </c>
      <c r="AD24" s="21" t="s">
        <v>592</v>
      </c>
      <c r="AE24" s="59" t="str">
        <f t="shared" si="14"/>
        <v>ج-سوم</v>
      </c>
      <c r="AF24" s="5"/>
      <c r="AG24" s="9"/>
      <c r="AH24" s="10"/>
      <c r="AI24" s="10"/>
      <c r="AJ24" s="10"/>
      <c r="AK24" s="10"/>
      <c r="AL24" s="10"/>
      <c r="AM24" s="9"/>
      <c r="AN24" s="9"/>
      <c r="AO24" s="9"/>
      <c r="AP24" s="9"/>
      <c r="AQ24" s="9"/>
      <c r="AR24" s="9"/>
      <c r="AS24" s="9"/>
      <c r="AT24" s="9"/>
      <c r="AU24" s="11"/>
    </row>
    <row r="25" spans="1:47" ht="21" x14ac:dyDescent="0.25">
      <c r="A25" s="154">
        <f t="shared" si="16"/>
        <v>22</v>
      </c>
      <c r="B25" s="153" t="s">
        <v>120</v>
      </c>
      <c r="C25" s="153" t="s">
        <v>169</v>
      </c>
      <c r="D25" s="153" t="s">
        <v>170</v>
      </c>
      <c r="E25" s="153">
        <v>1951034384</v>
      </c>
      <c r="F25" s="153" t="s">
        <v>126</v>
      </c>
      <c r="G25" s="13" t="s">
        <v>28</v>
      </c>
      <c r="H25" s="43">
        <f t="shared" si="0"/>
        <v>35</v>
      </c>
      <c r="I25" s="44">
        <f t="shared" si="1"/>
        <v>70</v>
      </c>
      <c r="J25" s="17">
        <v>2000</v>
      </c>
      <c r="K25" s="45">
        <f t="shared" si="2"/>
        <v>20</v>
      </c>
      <c r="L25" s="46">
        <f t="shared" si="3"/>
        <v>40</v>
      </c>
      <c r="M25" s="12" t="s">
        <v>31</v>
      </c>
      <c r="N25" s="47">
        <f t="shared" si="4"/>
        <v>70</v>
      </c>
      <c r="O25" s="48">
        <f t="shared" si="5"/>
        <v>140</v>
      </c>
      <c r="P25" s="14" t="s">
        <v>14</v>
      </c>
      <c r="Q25" s="49">
        <f t="shared" si="6"/>
        <v>50</v>
      </c>
      <c r="R25" s="50">
        <f t="shared" si="7"/>
        <v>100</v>
      </c>
      <c r="S25" s="15" t="s">
        <v>28</v>
      </c>
      <c r="T25" s="51">
        <f t="shared" si="8"/>
        <v>35</v>
      </c>
      <c r="U25" s="52">
        <f t="shared" si="9"/>
        <v>35</v>
      </c>
      <c r="V25" s="20">
        <v>2</v>
      </c>
      <c r="W25" s="53">
        <f t="shared" si="10"/>
        <v>10</v>
      </c>
      <c r="X25" s="54">
        <f t="shared" si="11"/>
        <v>10</v>
      </c>
      <c r="Y25" s="16" t="s">
        <v>37</v>
      </c>
      <c r="Z25" s="55">
        <f t="shared" si="12"/>
        <v>0</v>
      </c>
      <c r="AA25" s="56">
        <f t="shared" si="15"/>
        <v>0</v>
      </c>
      <c r="AB25" s="57">
        <v>1000</v>
      </c>
      <c r="AC25" s="182">
        <f t="shared" si="13"/>
        <v>395</v>
      </c>
      <c r="AD25" s="21" t="s">
        <v>594</v>
      </c>
      <c r="AE25" s="59" t="str">
        <f t="shared" si="14"/>
        <v>بدون درجه</v>
      </c>
      <c r="AF25" s="5"/>
      <c r="AG25" s="9"/>
      <c r="AH25" s="10"/>
      <c r="AI25" s="10"/>
      <c r="AJ25" s="10"/>
      <c r="AK25" s="10"/>
      <c r="AL25" s="10"/>
      <c r="AM25" s="9"/>
      <c r="AN25" s="9"/>
      <c r="AO25" s="9"/>
      <c r="AP25" s="9"/>
      <c r="AQ25" s="9"/>
      <c r="AR25" s="9"/>
      <c r="AS25" s="9"/>
      <c r="AT25" s="9"/>
      <c r="AU25" s="11"/>
    </row>
    <row r="26" spans="1:47" ht="21" x14ac:dyDescent="0.25">
      <c r="A26" s="154">
        <f t="shared" si="16"/>
        <v>23</v>
      </c>
      <c r="B26" s="153" t="s">
        <v>120</v>
      </c>
      <c r="C26" s="153" t="s">
        <v>171</v>
      </c>
      <c r="D26" s="153" t="s">
        <v>172</v>
      </c>
      <c r="E26" s="153">
        <v>1810229227</v>
      </c>
      <c r="F26" s="153" t="s">
        <v>173</v>
      </c>
      <c r="G26" s="13" t="s">
        <v>28</v>
      </c>
      <c r="H26" s="43">
        <f t="shared" si="0"/>
        <v>35</v>
      </c>
      <c r="I26" s="44">
        <f t="shared" si="1"/>
        <v>70</v>
      </c>
      <c r="J26" s="17">
        <v>2000</v>
      </c>
      <c r="K26" s="45">
        <f t="shared" si="2"/>
        <v>20</v>
      </c>
      <c r="L26" s="46">
        <f t="shared" si="3"/>
        <v>40</v>
      </c>
      <c r="M26" s="12" t="s">
        <v>32</v>
      </c>
      <c r="N26" s="47">
        <f t="shared" si="4"/>
        <v>100</v>
      </c>
      <c r="O26" s="48">
        <f t="shared" si="5"/>
        <v>200</v>
      </c>
      <c r="P26" s="14" t="s">
        <v>14</v>
      </c>
      <c r="Q26" s="49">
        <f t="shared" si="6"/>
        <v>50</v>
      </c>
      <c r="R26" s="50">
        <f t="shared" si="7"/>
        <v>100</v>
      </c>
      <c r="S26" s="15" t="s">
        <v>28</v>
      </c>
      <c r="T26" s="51">
        <f t="shared" si="8"/>
        <v>35</v>
      </c>
      <c r="U26" s="52">
        <f t="shared" si="9"/>
        <v>35</v>
      </c>
      <c r="V26" s="20">
        <v>2</v>
      </c>
      <c r="W26" s="53">
        <f t="shared" si="10"/>
        <v>10</v>
      </c>
      <c r="X26" s="54">
        <f t="shared" si="11"/>
        <v>10</v>
      </c>
      <c r="Y26" s="16" t="s">
        <v>37</v>
      </c>
      <c r="Z26" s="55">
        <f t="shared" si="12"/>
        <v>0</v>
      </c>
      <c r="AA26" s="56">
        <f t="shared" si="15"/>
        <v>0</v>
      </c>
      <c r="AB26" s="57">
        <v>1000</v>
      </c>
      <c r="AC26" s="182">
        <f t="shared" si="13"/>
        <v>455</v>
      </c>
      <c r="AD26" s="21" t="s">
        <v>25</v>
      </c>
      <c r="AE26" s="59" t="str">
        <f t="shared" si="14"/>
        <v>ب-چهارم</v>
      </c>
      <c r="AF26" s="5"/>
      <c r="AG26" s="9"/>
      <c r="AH26" s="10"/>
      <c r="AI26" s="10"/>
      <c r="AJ26" s="10"/>
      <c r="AK26" s="10"/>
      <c r="AL26" s="10"/>
      <c r="AM26" s="9"/>
      <c r="AN26" s="9"/>
      <c r="AO26" s="9"/>
      <c r="AP26" s="9"/>
      <c r="AQ26" s="9"/>
      <c r="AR26" s="9"/>
      <c r="AS26" s="9"/>
      <c r="AT26" s="9"/>
      <c r="AU26" s="11"/>
    </row>
    <row r="27" spans="1:47" ht="21" x14ac:dyDescent="0.25">
      <c r="A27" s="154">
        <f t="shared" si="16"/>
        <v>24</v>
      </c>
      <c r="B27" s="153" t="s">
        <v>120</v>
      </c>
      <c r="C27" s="153" t="s">
        <v>174</v>
      </c>
      <c r="D27" s="153" t="s">
        <v>175</v>
      </c>
      <c r="E27" s="153">
        <v>1811734121</v>
      </c>
      <c r="F27" s="153" t="s">
        <v>126</v>
      </c>
      <c r="G27" s="13" t="s">
        <v>32</v>
      </c>
      <c r="H27" s="43">
        <f t="shared" si="0"/>
        <v>100</v>
      </c>
      <c r="I27" s="44">
        <f t="shared" si="1"/>
        <v>200</v>
      </c>
      <c r="J27" s="17">
        <v>10000</v>
      </c>
      <c r="K27" s="45">
        <f t="shared" si="2"/>
        <v>100</v>
      </c>
      <c r="L27" s="46">
        <f t="shared" si="3"/>
        <v>200</v>
      </c>
      <c r="M27" s="12" t="s">
        <v>32</v>
      </c>
      <c r="N27" s="47">
        <f t="shared" si="4"/>
        <v>100</v>
      </c>
      <c r="O27" s="48">
        <f t="shared" si="5"/>
        <v>200</v>
      </c>
      <c r="P27" s="14" t="s">
        <v>13</v>
      </c>
      <c r="Q27" s="49">
        <f t="shared" si="6"/>
        <v>70</v>
      </c>
      <c r="R27" s="50">
        <f t="shared" si="7"/>
        <v>140</v>
      </c>
      <c r="S27" s="15" t="s">
        <v>28</v>
      </c>
      <c r="T27" s="51">
        <f t="shared" si="8"/>
        <v>35</v>
      </c>
      <c r="U27" s="52">
        <f t="shared" si="9"/>
        <v>35</v>
      </c>
      <c r="V27" s="20">
        <v>20</v>
      </c>
      <c r="W27" s="53">
        <f t="shared" si="10"/>
        <v>100</v>
      </c>
      <c r="X27" s="54">
        <f t="shared" si="11"/>
        <v>100</v>
      </c>
      <c r="Y27" s="16" t="s">
        <v>37</v>
      </c>
      <c r="Z27" s="55">
        <f t="shared" si="12"/>
        <v>0</v>
      </c>
      <c r="AA27" s="56">
        <f t="shared" si="15"/>
        <v>0</v>
      </c>
      <c r="AB27" s="57">
        <v>1000</v>
      </c>
      <c r="AC27" s="182">
        <f t="shared" si="13"/>
        <v>875</v>
      </c>
      <c r="AD27" s="21" t="s">
        <v>19</v>
      </c>
      <c r="AE27" s="59" t="str">
        <f t="shared" si="14"/>
        <v>ج-یک</v>
      </c>
      <c r="AF27" s="5"/>
      <c r="AG27" s="9"/>
      <c r="AH27" s="10"/>
      <c r="AI27" s="10"/>
      <c r="AJ27" s="10"/>
      <c r="AK27" s="10"/>
      <c r="AL27" s="10"/>
      <c r="AM27" s="9"/>
      <c r="AN27" s="9"/>
      <c r="AO27" s="9"/>
      <c r="AP27" s="9"/>
      <c r="AQ27" s="9"/>
      <c r="AR27" s="9"/>
      <c r="AS27" s="9"/>
      <c r="AT27" s="9"/>
      <c r="AU27" s="11"/>
    </row>
    <row r="28" spans="1:47" ht="21" x14ac:dyDescent="0.25">
      <c r="A28" s="154">
        <f t="shared" si="16"/>
        <v>25</v>
      </c>
      <c r="B28" s="153" t="s">
        <v>120</v>
      </c>
      <c r="C28" s="153" t="s">
        <v>176</v>
      </c>
      <c r="D28" s="153" t="s">
        <v>177</v>
      </c>
      <c r="E28" s="153">
        <v>1818469103</v>
      </c>
      <c r="F28" s="153" t="s">
        <v>73</v>
      </c>
      <c r="G28" s="13" t="s">
        <v>32</v>
      </c>
      <c r="H28" s="43">
        <f t="shared" si="0"/>
        <v>100</v>
      </c>
      <c r="I28" s="44">
        <f t="shared" si="1"/>
        <v>200</v>
      </c>
      <c r="J28" s="17">
        <v>10000</v>
      </c>
      <c r="K28" s="45">
        <f t="shared" si="2"/>
        <v>100</v>
      </c>
      <c r="L28" s="46">
        <f t="shared" si="3"/>
        <v>200</v>
      </c>
      <c r="M28" s="12" t="s">
        <v>31</v>
      </c>
      <c r="N28" s="47">
        <f t="shared" si="4"/>
        <v>70</v>
      </c>
      <c r="O28" s="48">
        <f t="shared" si="5"/>
        <v>140</v>
      </c>
      <c r="P28" s="14" t="s">
        <v>12</v>
      </c>
      <c r="Q28" s="49">
        <f t="shared" si="6"/>
        <v>100</v>
      </c>
      <c r="R28" s="50">
        <f t="shared" si="7"/>
        <v>200</v>
      </c>
      <c r="S28" s="15" t="s">
        <v>28</v>
      </c>
      <c r="T28" s="51">
        <f t="shared" si="8"/>
        <v>35</v>
      </c>
      <c r="U28" s="52">
        <f t="shared" si="9"/>
        <v>35</v>
      </c>
      <c r="V28" s="20">
        <v>20</v>
      </c>
      <c r="W28" s="53">
        <f t="shared" si="10"/>
        <v>100</v>
      </c>
      <c r="X28" s="54">
        <f t="shared" si="11"/>
        <v>100</v>
      </c>
      <c r="Y28" s="16" t="s">
        <v>37</v>
      </c>
      <c r="Z28" s="55">
        <f t="shared" si="12"/>
        <v>0</v>
      </c>
      <c r="AA28" s="56">
        <f t="shared" si="15"/>
        <v>0</v>
      </c>
      <c r="AB28" s="57">
        <v>1000</v>
      </c>
      <c r="AC28" s="182">
        <f t="shared" si="13"/>
        <v>875</v>
      </c>
      <c r="AD28" s="21" t="s">
        <v>19</v>
      </c>
      <c r="AE28" s="59" t="str">
        <f t="shared" si="14"/>
        <v>ج-یک</v>
      </c>
      <c r="AF28" s="5"/>
      <c r="AG28" s="9"/>
      <c r="AH28" s="10"/>
      <c r="AI28" s="10"/>
      <c r="AJ28" s="10"/>
      <c r="AK28" s="10"/>
      <c r="AL28" s="10"/>
      <c r="AM28" s="9"/>
      <c r="AN28" s="9"/>
      <c r="AO28" s="9"/>
      <c r="AP28" s="9"/>
      <c r="AQ28" s="9"/>
      <c r="AR28" s="9"/>
      <c r="AS28" s="9"/>
      <c r="AT28" s="9"/>
      <c r="AU28" s="11"/>
    </row>
    <row r="29" spans="1:47" ht="21" x14ac:dyDescent="0.25">
      <c r="A29" s="154">
        <f t="shared" si="16"/>
        <v>26</v>
      </c>
      <c r="B29" s="153" t="s">
        <v>120</v>
      </c>
      <c r="C29" s="153" t="s">
        <v>178</v>
      </c>
      <c r="D29" s="153" t="s">
        <v>179</v>
      </c>
      <c r="E29" s="153">
        <v>1818834561</v>
      </c>
      <c r="F29" s="153" t="s">
        <v>80</v>
      </c>
      <c r="G29" s="13" t="s">
        <v>28</v>
      </c>
      <c r="H29" s="43">
        <f t="shared" si="0"/>
        <v>35</v>
      </c>
      <c r="I29" s="44">
        <f t="shared" si="1"/>
        <v>70</v>
      </c>
      <c r="J29" s="17">
        <v>10000</v>
      </c>
      <c r="K29" s="45">
        <f t="shared" si="2"/>
        <v>100</v>
      </c>
      <c r="L29" s="46">
        <f t="shared" si="3"/>
        <v>200</v>
      </c>
      <c r="M29" s="12" t="s">
        <v>31</v>
      </c>
      <c r="N29" s="47">
        <f t="shared" si="4"/>
        <v>70</v>
      </c>
      <c r="O29" s="48">
        <f t="shared" si="5"/>
        <v>140</v>
      </c>
      <c r="P29" s="14" t="s">
        <v>13</v>
      </c>
      <c r="Q29" s="49">
        <f t="shared" si="6"/>
        <v>70</v>
      </c>
      <c r="R29" s="50">
        <f t="shared" si="7"/>
        <v>140</v>
      </c>
      <c r="S29" s="15" t="s">
        <v>28</v>
      </c>
      <c r="T29" s="51">
        <f t="shared" si="8"/>
        <v>35</v>
      </c>
      <c r="U29" s="52">
        <f t="shared" si="9"/>
        <v>35</v>
      </c>
      <c r="V29" s="20">
        <v>20</v>
      </c>
      <c r="W29" s="53">
        <f t="shared" si="10"/>
        <v>100</v>
      </c>
      <c r="X29" s="54">
        <f t="shared" si="11"/>
        <v>100</v>
      </c>
      <c r="Y29" s="16" t="s">
        <v>37</v>
      </c>
      <c r="Z29" s="55">
        <f t="shared" si="12"/>
        <v>0</v>
      </c>
      <c r="AA29" s="56">
        <f t="shared" si="15"/>
        <v>0</v>
      </c>
      <c r="AB29" s="57">
        <v>1000</v>
      </c>
      <c r="AC29" s="182">
        <f t="shared" si="13"/>
        <v>685</v>
      </c>
      <c r="AD29" s="21" t="s">
        <v>24</v>
      </c>
      <c r="AE29" s="59" t="str">
        <f t="shared" si="14"/>
        <v>الف-سوم</v>
      </c>
      <c r="AF29" s="5"/>
      <c r="AG29" s="9"/>
      <c r="AH29" s="10"/>
      <c r="AI29" s="10"/>
      <c r="AJ29" s="10"/>
      <c r="AK29" s="10"/>
      <c r="AL29" s="10"/>
      <c r="AM29" s="9"/>
      <c r="AN29" s="9"/>
      <c r="AO29" s="9"/>
      <c r="AP29" s="9"/>
      <c r="AQ29" s="9"/>
      <c r="AR29" s="9"/>
      <c r="AS29" s="9"/>
      <c r="AT29" s="9"/>
      <c r="AU29" s="11"/>
    </row>
    <row r="30" spans="1:47" ht="21" x14ac:dyDescent="0.25">
      <c r="A30" s="154">
        <f t="shared" si="16"/>
        <v>27</v>
      </c>
      <c r="B30" s="153" t="s">
        <v>120</v>
      </c>
      <c r="C30" s="153" t="s">
        <v>180</v>
      </c>
      <c r="D30" s="153" t="s">
        <v>181</v>
      </c>
      <c r="E30" s="153">
        <v>1930662890</v>
      </c>
      <c r="F30" s="153" t="s">
        <v>80</v>
      </c>
      <c r="G30" s="13" t="s">
        <v>28</v>
      </c>
      <c r="H30" s="43">
        <f t="shared" si="0"/>
        <v>35</v>
      </c>
      <c r="I30" s="44">
        <f t="shared" si="1"/>
        <v>70</v>
      </c>
      <c r="J30" s="17">
        <v>4000</v>
      </c>
      <c r="K30" s="45">
        <f t="shared" si="2"/>
        <v>40</v>
      </c>
      <c r="L30" s="46">
        <f t="shared" si="3"/>
        <v>80</v>
      </c>
      <c r="M30" s="12">
        <v>0</v>
      </c>
      <c r="N30" s="47">
        <f t="shared" si="4"/>
        <v>0</v>
      </c>
      <c r="O30" s="48">
        <f t="shared" si="5"/>
        <v>0</v>
      </c>
      <c r="P30" s="14">
        <v>0</v>
      </c>
      <c r="Q30" s="49">
        <f t="shared" si="6"/>
        <v>0</v>
      </c>
      <c r="R30" s="50">
        <f t="shared" si="7"/>
        <v>0</v>
      </c>
      <c r="S30" s="15" t="s">
        <v>28</v>
      </c>
      <c r="T30" s="51">
        <f t="shared" si="8"/>
        <v>35</v>
      </c>
      <c r="U30" s="52">
        <f t="shared" si="9"/>
        <v>35</v>
      </c>
      <c r="V30" s="20">
        <v>20</v>
      </c>
      <c r="W30" s="53">
        <f t="shared" si="10"/>
        <v>100</v>
      </c>
      <c r="X30" s="54">
        <f t="shared" si="11"/>
        <v>100</v>
      </c>
      <c r="Y30" s="16" t="s">
        <v>37</v>
      </c>
      <c r="Z30" s="55">
        <f t="shared" si="12"/>
        <v>0</v>
      </c>
      <c r="AA30" s="56">
        <f t="shared" si="15"/>
        <v>0</v>
      </c>
      <c r="AB30" s="57">
        <v>1000</v>
      </c>
      <c r="AC30" s="182">
        <f t="shared" si="13"/>
        <v>285</v>
      </c>
      <c r="AD30" s="21" t="s">
        <v>594</v>
      </c>
      <c r="AE30" s="59" t="str">
        <f t="shared" si="14"/>
        <v>بدون درجه</v>
      </c>
      <c r="AF30" s="5"/>
      <c r="AG30" s="9"/>
      <c r="AH30" s="10"/>
      <c r="AI30" s="10"/>
      <c r="AJ30" s="10"/>
      <c r="AK30" s="10"/>
      <c r="AL30" s="10"/>
      <c r="AM30" s="9"/>
      <c r="AN30" s="9"/>
      <c r="AO30" s="9"/>
      <c r="AP30" s="9"/>
      <c r="AQ30" s="9"/>
      <c r="AR30" s="9"/>
      <c r="AS30" s="9"/>
      <c r="AT30" s="9"/>
      <c r="AU30" s="11"/>
    </row>
    <row r="31" spans="1:47" ht="21" x14ac:dyDescent="0.25">
      <c r="A31" s="154">
        <f t="shared" si="16"/>
        <v>28</v>
      </c>
      <c r="B31" s="153" t="s">
        <v>120</v>
      </c>
      <c r="C31" s="153" t="s">
        <v>182</v>
      </c>
      <c r="D31" s="153" t="s">
        <v>183</v>
      </c>
      <c r="E31" s="153">
        <v>1819625567</v>
      </c>
      <c r="F31" s="153" t="s">
        <v>184</v>
      </c>
      <c r="G31" s="13" t="s">
        <v>28</v>
      </c>
      <c r="H31" s="43">
        <f t="shared" si="0"/>
        <v>35</v>
      </c>
      <c r="I31" s="44">
        <f t="shared" si="1"/>
        <v>70</v>
      </c>
      <c r="J31" s="17">
        <v>3000</v>
      </c>
      <c r="K31" s="45">
        <f t="shared" si="2"/>
        <v>30</v>
      </c>
      <c r="L31" s="46">
        <f t="shared" si="3"/>
        <v>60</v>
      </c>
      <c r="M31" s="12" t="s">
        <v>31</v>
      </c>
      <c r="N31" s="47">
        <f t="shared" si="4"/>
        <v>70</v>
      </c>
      <c r="O31" s="48">
        <f t="shared" si="5"/>
        <v>140</v>
      </c>
      <c r="P31" s="14" t="s">
        <v>13</v>
      </c>
      <c r="Q31" s="49">
        <f t="shared" si="6"/>
        <v>70</v>
      </c>
      <c r="R31" s="50">
        <f t="shared" si="7"/>
        <v>140</v>
      </c>
      <c r="S31" s="15" t="s">
        <v>28</v>
      </c>
      <c r="T31" s="51">
        <f t="shared" si="8"/>
        <v>35</v>
      </c>
      <c r="U31" s="52">
        <f t="shared" si="9"/>
        <v>35</v>
      </c>
      <c r="V31" s="20">
        <v>17</v>
      </c>
      <c r="W31" s="53">
        <f t="shared" si="10"/>
        <v>85</v>
      </c>
      <c r="X31" s="54">
        <f t="shared" si="11"/>
        <v>85</v>
      </c>
      <c r="Y31" s="16" t="s">
        <v>37</v>
      </c>
      <c r="Z31" s="55">
        <f t="shared" si="12"/>
        <v>0</v>
      </c>
      <c r="AA31" s="56">
        <f t="shared" si="15"/>
        <v>0</v>
      </c>
      <c r="AB31" s="57">
        <v>1000</v>
      </c>
      <c r="AC31" s="182">
        <f t="shared" si="13"/>
        <v>530</v>
      </c>
      <c r="AD31" s="21" t="s">
        <v>23</v>
      </c>
      <c r="AE31" s="59" t="str">
        <f t="shared" si="14"/>
        <v>الف-چهارم</v>
      </c>
      <c r="AF31" s="5"/>
      <c r="AG31" s="9"/>
      <c r="AH31" s="10"/>
      <c r="AI31" s="10"/>
      <c r="AJ31" s="10"/>
      <c r="AK31" s="10"/>
      <c r="AL31" s="10"/>
      <c r="AM31" s="9"/>
      <c r="AN31" s="9"/>
      <c r="AO31" s="9"/>
      <c r="AP31" s="9"/>
      <c r="AQ31" s="9"/>
      <c r="AR31" s="9"/>
      <c r="AS31" s="9"/>
      <c r="AT31" s="9"/>
      <c r="AU31" s="11"/>
    </row>
    <row r="32" spans="1:47" ht="21" x14ac:dyDescent="0.25">
      <c r="A32" s="154">
        <f t="shared" si="16"/>
        <v>29</v>
      </c>
      <c r="B32" s="153" t="s">
        <v>120</v>
      </c>
      <c r="C32" s="153" t="s">
        <v>185</v>
      </c>
      <c r="D32" s="153" t="s">
        <v>186</v>
      </c>
      <c r="E32" s="153">
        <v>1817457411</v>
      </c>
      <c r="F32" s="153" t="s">
        <v>80</v>
      </c>
      <c r="G32" s="13" t="s">
        <v>28</v>
      </c>
      <c r="H32" s="43">
        <f t="shared" si="0"/>
        <v>35</v>
      </c>
      <c r="I32" s="44">
        <f t="shared" si="1"/>
        <v>70</v>
      </c>
      <c r="J32" s="17">
        <v>7000</v>
      </c>
      <c r="K32" s="45">
        <f t="shared" si="2"/>
        <v>70</v>
      </c>
      <c r="L32" s="46">
        <f t="shared" si="3"/>
        <v>140</v>
      </c>
      <c r="M32" s="12" t="s">
        <v>31</v>
      </c>
      <c r="N32" s="47">
        <f t="shared" si="4"/>
        <v>70</v>
      </c>
      <c r="O32" s="48">
        <f t="shared" si="5"/>
        <v>140</v>
      </c>
      <c r="P32" s="14" t="s">
        <v>14</v>
      </c>
      <c r="Q32" s="49">
        <f t="shared" si="6"/>
        <v>50</v>
      </c>
      <c r="R32" s="50">
        <f t="shared" si="7"/>
        <v>100</v>
      </c>
      <c r="S32" s="15" t="s">
        <v>28</v>
      </c>
      <c r="T32" s="51">
        <f t="shared" si="8"/>
        <v>35</v>
      </c>
      <c r="U32" s="52">
        <f t="shared" si="9"/>
        <v>35</v>
      </c>
      <c r="V32" s="20">
        <v>20</v>
      </c>
      <c r="W32" s="53">
        <f t="shared" si="10"/>
        <v>100</v>
      </c>
      <c r="X32" s="54">
        <f t="shared" si="11"/>
        <v>100</v>
      </c>
      <c r="Y32" s="16" t="s">
        <v>37</v>
      </c>
      <c r="Z32" s="55">
        <f t="shared" si="12"/>
        <v>0</v>
      </c>
      <c r="AA32" s="56">
        <f t="shared" si="15"/>
        <v>0</v>
      </c>
      <c r="AB32" s="57">
        <v>1000</v>
      </c>
      <c r="AC32" s="182">
        <f t="shared" si="13"/>
        <v>585</v>
      </c>
      <c r="AD32" s="21" t="s">
        <v>592</v>
      </c>
      <c r="AE32" s="59" t="str">
        <f t="shared" si="14"/>
        <v>ج-سوم</v>
      </c>
      <c r="AF32" s="5"/>
      <c r="AG32" s="9"/>
      <c r="AH32" s="10"/>
      <c r="AI32" s="10"/>
      <c r="AJ32" s="10"/>
      <c r="AK32" s="10"/>
      <c r="AL32" s="10"/>
      <c r="AM32" s="9"/>
      <c r="AN32" s="9"/>
      <c r="AO32" s="9"/>
      <c r="AP32" s="9"/>
      <c r="AQ32" s="9"/>
      <c r="AR32" s="9"/>
      <c r="AS32" s="9"/>
      <c r="AT32" s="9"/>
      <c r="AU32" s="11"/>
    </row>
    <row r="33" spans="1:47" ht="21" x14ac:dyDescent="0.25">
      <c r="A33" s="154">
        <f t="shared" si="16"/>
        <v>30</v>
      </c>
      <c r="B33" s="153" t="s">
        <v>120</v>
      </c>
      <c r="C33" s="153" t="s">
        <v>187</v>
      </c>
      <c r="D33" s="153" t="s">
        <v>188</v>
      </c>
      <c r="E33" s="153">
        <v>1818846901</v>
      </c>
      <c r="F33" s="153" t="s">
        <v>80</v>
      </c>
      <c r="G33" s="13" t="s">
        <v>28</v>
      </c>
      <c r="H33" s="43">
        <f t="shared" si="0"/>
        <v>35</v>
      </c>
      <c r="I33" s="44">
        <f t="shared" si="1"/>
        <v>70</v>
      </c>
      <c r="J33" s="17">
        <v>3000</v>
      </c>
      <c r="K33" s="45">
        <f t="shared" si="2"/>
        <v>30</v>
      </c>
      <c r="L33" s="46">
        <f t="shared" si="3"/>
        <v>60</v>
      </c>
      <c r="M33" s="12" t="s">
        <v>31</v>
      </c>
      <c r="N33" s="47">
        <f t="shared" si="4"/>
        <v>70</v>
      </c>
      <c r="O33" s="48">
        <f t="shared" si="5"/>
        <v>140</v>
      </c>
      <c r="P33" s="14" t="s">
        <v>14</v>
      </c>
      <c r="Q33" s="49">
        <f t="shared" si="6"/>
        <v>50</v>
      </c>
      <c r="R33" s="50">
        <f t="shared" si="7"/>
        <v>100</v>
      </c>
      <c r="S33" s="15" t="s">
        <v>28</v>
      </c>
      <c r="T33" s="51">
        <f t="shared" si="8"/>
        <v>35</v>
      </c>
      <c r="U33" s="52">
        <f t="shared" si="9"/>
        <v>35</v>
      </c>
      <c r="V33" s="20">
        <v>20</v>
      </c>
      <c r="W33" s="53">
        <f t="shared" si="10"/>
        <v>100</v>
      </c>
      <c r="X33" s="54">
        <f t="shared" si="11"/>
        <v>100</v>
      </c>
      <c r="Y33" s="16" t="s">
        <v>37</v>
      </c>
      <c r="Z33" s="55">
        <f t="shared" si="12"/>
        <v>0</v>
      </c>
      <c r="AA33" s="56">
        <f t="shared" si="15"/>
        <v>0</v>
      </c>
      <c r="AB33" s="57">
        <v>1000</v>
      </c>
      <c r="AC33" s="182">
        <f t="shared" si="13"/>
        <v>505</v>
      </c>
      <c r="AD33" s="21" t="s">
        <v>23</v>
      </c>
      <c r="AE33" s="59" t="str">
        <f t="shared" si="14"/>
        <v>الف-چهارم</v>
      </c>
      <c r="AF33" s="5"/>
      <c r="AG33" s="9"/>
      <c r="AH33" s="10"/>
      <c r="AI33" s="10"/>
      <c r="AJ33" s="10"/>
      <c r="AK33" s="10"/>
      <c r="AL33" s="10"/>
      <c r="AM33" s="9"/>
      <c r="AN33" s="9"/>
      <c r="AO33" s="9"/>
      <c r="AP33" s="9"/>
      <c r="AQ33" s="9"/>
      <c r="AR33" s="9"/>
      <c r="AS33" s="9"/>
      <c r="AT33" s="9"/>
      <c r="AU33" s="11"/>
    </row>
    <row r="34" spans="1:47" ht="21" x14ac:dyDescent="0.25">
      <c r="A34" s="154">
        <f t="shared" si="16"/>
        <v>31</v>
      </c>
      <c r="B34" s="153" t="s">
        <v>120</v>
      </c>
      <c r="C34" s="153" t="s">
        <v>189</v>
      </c>
      <c r="D34" s="153" t="s">
        <v>190</v>
      </c>
      <c r="E34" s="153">
        <v>1755934051</v>
      </c>
      <c r="F34" s="153" t="s">
        <v>126</v>
      </c>
      <c r="G34" s="13" t="s">
        <v>32</v>
      </c>
      <c r="H34" s="43">
        <f t="shared" si="0"/>
        <v>100</v>
      </c>
      <c r="I34" s="44">
        <f t="shared" si="1"/>
        <v>200</v>
      </c>
      <c r="J34" s="17">
        <v>10000</v>
      </c>
      <c r="K34" s="45">
        <f t="shared" si="2"/>
        <v>100</v>
      </c>
      <c r="L34" s="46">
        <f t="shared" si="3"/>
        <v>200</v>
      </c>
      <c r="M34" s="12" t="s">
        <v>32</v>
      </c>
      <c r="N34" s="47">
        <f t="shared" si="4"/>
        <v>100</v>
      </c>
      <c r="O34" s="48">
        <f t="shared" si="5"/>
        <v>200</v>
      </c>
      <c r="P34" s="14" t="s">
        <v>13</v>
      </c>
      <c r="Q34" s="49">
        <f t="shared" si="6"/>
        <v>70</v>
      </c>
      <c r="R34" s="50">
        <f t="shared" si="7"/>
        <v>140</v>
      </c>
      <c r="S34" s="15" t="s">
        <v>28</v>
      </c>
      <c r="T34" s="51">
        <f t="shared" si="8"/>
        <v>35</v>
      </c>
      <c r="U34" s="52">
        <f t="shared" si="9"/>
        <v>35</v>
      </c>
      <c r="V34" s="20">
        <v>20</v>
      </c>
      <c r="W34" s="53">
        <f t="shared" si="10"/>
        <v>100</v>
      </c>
      <c r="X34" s="54">
        <f t="shared" si="11"/>
        <v>100</v>
      </c>
      <c r="Y34" s="16" t="s">
        <v>37</v>
      </c>
      <c r="Z34" s="55">
        <f t="shared" si="12"/>
        <v>0</v>
      </c>
      <c r="AA34" s="56">
        <f t="shared" si="15"/>
        <v>0</v>
      </c>
      <c r="AB34" s="57">
        <v>1000</v>
      </c>
      <c r="AC34" s="182">
        <f t="shared" si="13"/>
        <v>875</v>
      </c>
      <c r="AD34" s="21" t="s">
        <v>19</v>
      </c>
      <c r="AE34" s="59" t="str">
        <f t="shared" si="14"/>
        <v>ج-یک</v>
      </c>
      <c r="AF34" s="5"/>
      <c r="AG34" s="9"/>
      <c r="AH34" s="10"/>
      <c r="AI34" s="10"/>
      <c r="AJ34" s="10"/>
      <c r="AK34" s="10"/>
      <c r="AL34" s="10"/>
      <c r="AM34" s="9"/>
      <c r="AN34" s="9"/>
      <c r="AO34" s="9"/>
      <c r="AP34" s="9"/>
      <c r="AQ34" s="9"/>
      <c r="AR34" s="9"/>
      <c r="AS34" s="9"/>
      <c r="AT34" s="9"/>
      <c r="AU34" s="11"/>
    </row>
    <row r="35" spans="1:47" ht="21" x14ac:dyDescent="0.25">
      <c r="A35" s="154">
        <f t="shared" si="16"/>
        <v>32</v>
      </c>
      <c r="B35" s="153" t="s">
        <v>120</v>
      </c>
      <c r="C35" s="153" t="s">
        <v>191</v>
      </c>
      <c r="D35" s="153" t="s">
        <v>192</v>
      </c>
      <c r="E35" s="153">
        <v>1818524953</v>
      </c>
      <c r="F35" s="153" t="s">
        <v>193</v>
      </c>
      <c r="G35" s="13" t="s">
        <v>28</v>
      </c>
      <c r="H35" s="43">
        <f t="shared" si="0"/>
        <v>35</v>
      </c>
      <c r="I35" s="44">
        <f t="shared" si="1"/>
        <v>70</v>
      </c>
      <c r="J35" s="17">
        <v>10000</v>
      </c>
      <c r="K35" s="45">
        <f t="shared" si="2"/>
        <v>100</v>
      </c>
      <c r="L35" s="46">
        <f t="shared" si="3"/>
        <v>200</v>
      </c>
      <c r="M35" s="12" t="s">
        <v>31</v>
      </c>
      <c r="N35" s="47">
        <f t="shared" si="4"/>
        <v>70</v>
      </c>
      <c r="O35" s="48">
        <f t="shared" si="5"/>
        <v>140</v>
      </c>
      <c r="P35" s="14" t="s">
        <v>14</v>
      </c>
      <c r="Q35" s="49">
        <f t="shared" si="6"/>
        <v>50</v>
      </c>
      <c r="R35" s="50">
        <f t="shared" si="7"/>
        <v>100</v>
      </c>
      <c r="S35" s="15" t="s">
        <v>28</v>
      </c>
      <c r="T35" s="51">
        <f t="shared" si="8"/>
        <v>35</v>
      </c>
      <c r="U35" s="52">
        <f t="shared" si="9"/>
        <v>35</v>
      </c>
      <c r="V35" s="20">
        <v>20</v>
      </c>
      <c r="W35" s="53">
        <f t="shared" si="10"/>
        <v>100</v>
      </c>
      <c r="X35" s="54">
        <f t="shared" si="11"/>
        <v>100</v>
      </c>
      <c r="Y35" s="16" t="s">
        <v>37</v>
      </c>
      <c r="Z35" s="55">
        <f t="shared" si="12"/>
        <v>0</v>
      </c>
      <c r="AA35" s="56">
        <f t="shared" si="15"/>
        <v>0</v>
      </c>
      <c r="AB35" s="57">
        <v>1000</v>
      </c>
      <c r="AC35" s="182">
        <f t="shared" si="13"/>
        <v>645</v>
      </c>
      <c r="AD35" s="21" t="s">
        <v>593</v>
      </c>
      <c r="AE35" s="59" t="str">
        <f t="shared" si="14"/>
        <v>ب-سوم</v>
      </c>
      <c r="AF35" s="5"/>
      <c r="AG35" s="9"/>
      <c r="AH35" s="10"/>
      <c r="AI35" s="10"/>
      <c r="AJ35" s="10"/>
      <c r="AK35" s="10"/>
      <c r="AL35" s="10"/>
      <c r="AM35" s="9"/>
      <c r="AN35" s="9"/>
      <c r="AO35" s="9"/>
      <c r="AP35" s="9"/>
      <c r="AQ35" s="9"/>
      <c r="AR35" s="9"/>
      <c r="AS35" s="9"/>
      <c r="AT35" s="9"/>
      <c r="AU35" s="11"/>
    </row>
    <row r="36" spans="1:47" ht="21" x14ac:dyDescent="0.25">
      <c r="A36" s="154">
        <f t="shared" si="16"/>
        <v>33</v>
      </c>
      <c r="B36" s="153" t="s">
        <v>120</v>
      </c>
      <c r="C36" s="153" t="s">
        <v>194</v>
      </c>
      <c r="D36" s="153" t="s">
        <v>195</v>
      </c>
      <c r="E36" s="153">
        <v>1817453335</v>
      </c>
      <c r="F36" s="153" t="s">
        <v>80</v>
      </c>
      <c r="G36" s="13" t="s">
        <v>28</v>
      </c>
      <c r="H36" s="43">
        <f t="shared" si="0"/>
        <v>35</v>
      </c>
      <c r="I36" s="44">
        <f t="shared" si="1"/>
        <v>70</v>
      </c>
      <c r="J36" s="17">
        <v>6000</v>
      </c>
      <c r="K36" s="45">
        <f t="shared" si="2"/>
        <v>60</v>
      </c>
      <c r="L36" s="46">
        <f t="shared" si="3"/>
        <v>120</v>
      </c>
      <c r="M36" s="12" t="s">
        <v>31</v>
      </c>
      <c r="N36" s="47">
        <f t="shared" si="4"/>
        <v>70</v>
      </c>
      <c r="O36" s="48">
        <f t="shared" si="5"/>
        <v>140</v>
      </c>
      <c r="P36" s="14" t="s">
        <v>13</v>
      </c>
      <c r="Q36" s="49">
        <f t="shared" si="6"/>
        <v>70</v>
      </c>
      <c r="R36" s="50">
        <f t="shared" si="7"/>
        <v>140</v>
      </c>
      <c r="S36" s="15" t="s">
        <v>28</v>
      </c>
      <c r="T36" s="51">
        <f t="shared" si="8"/>
        <v>35</v>
      </c>
      <c r="U36" s="52">
        <f t="shared" si="9"/>
        <v>35</v>
      </c>
      <c r="V36" s="20">
        <v>16</v>
      </c>
      <c r="W36" s="53">
        <f t="shared" si="10"/>
        <v>80</v>
      </c>
      <c r="X36" s="54">
        <f t="shared" si="11"/>
        <v>80</v>
      </c>
      <c r="Y36" s="16" t="s">
        <v>37</v>
      </c>
      <c r="Z36" s="55">
        <f t="shared" si="12"/>
        <v>0</v>
      </c>
      <c r="AA36" s="56">
        <f t="shared" si="15"/>
        <v>0</v>
      </c>
      <c r="AB36" s="57">
        <v>1000</v>
      </c>
      <c r="AC36" s="182">
        <f t="shared" si="13"/>
        <v>585</v>
      </c>
      <c r="AD36" s="21" t="s">
        <v>592</v>
      </c>
      <c r="AE36" s="59" t="str">
        <f t="shared" si="14"/>
        <v>ج-سوم</v>
      </c>
      <c r="AF36" s="5"/>
      <c r="AG36" s="9"/>
      <c r="AH36" s="10"/>
      <c r="AI36" s="10"/>
      <c r="AJ36" s="10"/>
      <c r="AK36" s="10"/>
      <c r="AL36" s="10"/>
      <c r="AM36" s="9"/>
      <c r="AN36" s="9"/>
      <c r="AO36" s="9"/>
      <c r="AP36" s="9"/>
      <c r="AQ36" s="9"/>
      <c r="AR36" s="9"/>
      <c r="AS36" s="9"/>
      <c r="AT36" s="9"/>
      <c r="AU36" s="11"/>
    </row>
    <row r="37" spans="1:47" ht="21" x14ac:dyDescent="0.25">
      <c r="A37" s="154">
        <f t="shared" si="16"/>
        <v>34</v>
      </c>
      <c r="B37" s="153" t="s">
        <v>120</v>
      </c>
      <c r="C37" s="153" t="s">
        <v>196</v>
      </c>
      <c r="D37" s="153" t="s">
        <v>197</v>
      </c>
      <c r="E37" s="153">
        <v>1815806818</v>
      </c>
      <c r="F37" s="153" t="s">
        <v>80</v>
      </c>
      <c r="G37" s="13" t="s">
        <v>31</v>
      </c>
      <c r="H37" s="43">
        <f t="shared" si="0"/>
        <v>70</v>
      </c>
      <c r="I37" s="44">
        <f t="shared" si="1"/>
        <v>140</v>
      </c>
      <c r="J37" s="17">
        <v>10000</v>
      </c>
      <c r="K37" s="45">
        <f t="shared" si="2"/>
        <v>100</v>
      </c>
      <c r="L37" s="46">
        <f t="shared" si="3"/>
        <v>200</v>
      </c>
      <c r="M37" s="12" t="s">
        <v>32</v>
      </c>
      <c r="N37" s="47">
        <f t="shared" si="4"/>
        <v>100</v>
      </c>
      <c r="O37" s="48">
        <f t="shared" si="5"/>
        <v>200</v>
      </c>
      <c r="P37" s="14" t="s">
        <v>12</v>
      </c>
      <c r="Q37" s="49">
        <f t="shared" si="6"/>
        <v>100</v>
      </c>
      <c r="R37" s="50">
        <f t="shared" si="7"/>
        <v>200</v>
      </c>
      <c r="S37" s="15" t="s">
        <v>28</v>
      </c>
      <c r="T37" s="51">
        <f t="shared" si="8"/>
        <v>35</v>
      </c>
      <c r="U37" s="52">
        <f t="shared" si="9"/>
        <v>35</v>
      </c>
      <c r="V37" s="20">
        <v>20</v>
      </c>
      <c r="W37" s="53">
        <f t="shared" si="10"/>
        <v>100</v>
      </c>
      <c r="X37" s="54">
        <f t="shared" si="11"/>
        <v>100</v>
      </c>
      <c r="Y37" s="16" t="s">
        <v>37</v>
      </c>
      <c r="Z37" s="55">
        <f t="shared" si="12"/>
        <v>0</v>
      </c>
      <c r="AA37" s="56">
        <f t="shared" si="15"/>
        <v>0</v>
      </c>
      <c r="AB37" s="57">
        <v>1000</v>
      </c>
      <c r="AC37" s="182">
        <f t="shared" si="13"/>
        <v>875</v>
      </c>
      <c r="AD37" s="21" t="s">
        <v>19</v>
      </c>
      <c r="AE37" s="59" t="str">
        <f t="shared" si="14"/>
        <v>ج-یک</v>
      </c>
      <c r="AF37" s="5"/>
      <c r="AG37" s="9"/>
      <c r="AH37" s="10"/>
      <c r="AI37" s="10"/>
      <c r="AJ37" s="10"/>
      <c r="AK37" s="10"/>
      <c r="AL37" s="10"/>
      <c r="AM37" s="9"/>
      <c r="AN37" s="9"/>
      <c r="AO37" s="9"/>
      <c r="AP37" s="9"/>
      <c r="AQ37" s="9"/>
      <c r="AR37" s="9"/>
      <c r="AS37" s="9"/>
      <c r="AT37" s="9"/>
      <c r="AU37" s="11"/>
    </row>
    <row r="38" spans="1:47" ht="21" x14ac:dyDescent="0.25">
      <c r="A38" s="154">
        <f t="shared" si="16"/>
        <v>35</v>
      </c>
      <c r="B38" s="153" t="s">
        <v>120</v>
      </c>
      <c r="C38" s="153" t="s">
        <v>198</v>
      </c>
      <c r="D38" s="153" t="s">
        <v>199</v>
      </c>
      <c r="E38" s="153">
        <v>6619988547</v>
      </c>
      <c r="F38" s="153" t="s">
        <v>80</v>
      </c>
      <c r="G38" s="13" t="s">
        <v>28</v>
      </c>
      <c r="H38" s="43">
        <f t="shared" si="0"/>
        <v>35</v>
      </c>
      <c r="I38" s="44">
        <f t="shared" si="1"/>
        <v>70</v>
      </c>
      <c r="J38" s="17">
        <v>6000</v>
      </c>
      <c r="K38" s="45">
        <f t="shared" si="2"/>
        <v>60</v>
      </c>
      <c r="L38" s="46">
        <f t="shared" si="3"/>
        <v>120</v>
      </c>
      <c r="M38" s="12" t="s">
        <v>32</v>
      </c>
      <c r="N38" s="47">
        <f t="shared" si="4"/>
        <v>100</v>
      </c>
      <c r="O38" s="48">
        <f t="shared" si="5"/>
        <v>200</v>
      </c>
      <c r="P38" s="14" t="s">
        <v>13</v>
      </c>
      <c r="Q38" s="49">
        <f t="shared" si="6"/>
        <v>70</v>
      </c>
      <c r="R38" s="50">
        <f t="shared" si="7"/>
        <v>140</v>
      </c>
      <c r="S38" s="15" t="s">
        <v>28</v>
      </c>
      <c r="T38" s="51">
        <f t="shared" si="8"/>
        <v>35</v>
      </c>
      <c r="U38" s="52">
        <f t="shared" si="9"/>
        <v>35</v>
      </c>
      <c r="V38" s="20">
        <v>12</v>
      </c>
      <c r="W38" s="53">
        <f t="shared" si="10"/>
        <v>60</v>
      </c>
      <c r="X38" s="54">
        <f t="shared" si="11"/>
        <v>60</v>
      </c>
      <c r="Y38" s="16" t="s">
        <v>37</v>
      </c>
      <c r="Z38" s="55">
        <f t="shared" si="12"/>
        <v>0</v>
      </c>
      <c r="AA38" s="56">
        <f t="shared" si="15"/>
        <v>0</v>
      </c>
      <c r="AB38" s="57">
        <v>1000</v>
      </c>
      <c r="AC38" s="182">
        <f t="shared" si="13"/>
        <v>625</v>
      </c>
      <c r="AD38" s="21" t="s">
        <v>593</v>
      </c>
      <c r="AE38" s="59" t="str">
        <f t="shared" si="14"/>
        <v>ب-سوم</v>
      </c>
      <c r="AF38" s="5"/>
      <c r="AG38" s="9"/>
      <c r="AH38" s="10"/>
      <c r="AI38" s="10"/>
      <c r="AJ38" s="10"/>
      <c r="AK38" s="10"/>
      <c r="AL38" s="10"/>
      <c r="AM38" s="9"/>
      <c r="AN38" s="9"/>
      <c r="AO38" s="9"/>
      <c r="AP38" s="9"/>
      <c r="AQ38" s="9"/>
      <c r="AR38" s="9"/>
      <c r="AS38" s="9"/>
      <c r="AT38" s="9"/>
      <c r="AU38" s="11"/>
    </row>
    <row r="39" spans="1:47" ht="21" x14ac:dyDescent="0.25">
      <c r="A39" s="154">
        <f t="shared" si="16"/>
        <v>36</v>
      </c>
      <c r="B39" s="153" t="s">
        <v>120</v>
      </c>
      <c r="C39" s="153" t="s">
        <v>200</v>
      </c>
      <c r="D39" s="153" t="s">
        <v>201</v>
      </c>
      <c r="E39" s="153">
        <v>4819729187</v>
      </c>
      <c r="F39" s="153" t="s">
        <v>80</v>
      </c>
      <c r="G39" s="13" t="s">
        <v>28</v>
      </c>
      <c r="H39" s="43">
        <f t="shared" si="0"/>
        <v>35</v>
      </c>
      <c r="I39" s="44">
        <f t="shared" si="1"/>
        <v>70</v>
      </c>
      <c r="J39" s="17">
        <v>9000</v>
      </c>
      <c r="K39" s="45">
        <f t="shared" si="2"/>
        <v>90</v>
      </c>
      <c r="L39" s="46">
        <f t="shared" si="3"/>
        <v>180</v>
      </c>
      <c r="M39" s="12">
        <v>0</v>
      </c>
      <c r="N39" s="47">
        <f t="shared" si="4"/>
        <v>0</v>
      </c>
      <c r="O39" s="48">
        <f t="shared" si="5"/>
        <v>0</v>
      </c>
      <c r="P39" s="14" t="s">
        <v>14</v>
      </c>
      <c r="Q39" s="49">
        <f t="shared" si="6"/>
        <v>50</v>
      </c>
      <c r="R39" s="50">
        <f t="shared" si="7"/>
        <v>100</v>
      </c>
      <c r="S39" s="15" t="s">
        <v>28</v>
      </c>
      <c r="T39" s="51">
        <f t="shared" si="8"/>
        <v>35</v>
      </c>
      <c r="U39" s="52">
        <f t="shared" si="9"/>
        <v>35</v>
      </c>
      <c r="V39" s="20">
        <v>13</v>
      </c>
      <c r="W39" s="53">
        <f t="shared" si="10"/>
        <v>65</v>
      </c>
      <c r="X39" s="54">
        <f t="shared" si="11"/>
        <v>65</v>
      </c>
      <c r="Y39" s="16" t="s">
        <v>37</v>
      </c>
      <c r="Z39" s="55">
        <f t="shared" si="12"/>
        <v>0</v>
      </c>
      <c r="AA39" s="56">
        <f t="shared" si="15"/>
        <v>0</v>
      </c>
      <c r="AB39" s="57">
        <v>1000</v>
      </c>
      <c r="AC39" s="182">
        <f>SUM(I39,L39,O39,R39,U39,X39,AA39)-Y521</f>
        <v>450</v>
      </c>
      <c r="AD39" s="21" t="s">
        <v>26</v>
      </c>
      <c r="AE39" s="59" t="str">
        <f t="shared" si="14"/>
        <v>ج-چهارم</v>
      </c>
      <c r="AF39" s="5"/>
      <c r="AG39" s="9"/>
      <c r="AH39" s="10"/>
      <c r="AI39" s="10"/>
      <c r="AJ39" s="10"/>
      <c r="AK39" s="10"/>
      <c r="AL39" s="10"/>
      <c r="AM39" s="9"/>
      <c r="AN39" s="9"/>
      <c r="AO39" s="9"/>
      <c r="AP39" s="9"/>
      <c r="AQ39" s="9"/>
      <c r="AR39" s="9"/>
      <c r="AS39" s="9"/>
      <c r="AT39" s="9"/>
      <c r="AU39" s="11"/>
    </row>
    <row r="40" spans="1:47" ht="21" x14ac:dyDescent="0.25">
      <c r="A40" s="154">
        <f t="shared" si="16"/>
        <v>37</v>
      </c>
      <c r="B40" s="153" t="s">
        <v>120</v>
      </c>
      <c r="C40" s="153" t="s">
        <v>202</v>
      </c>
      <c r="D40" s="153" t="s">
        <v>175</v>
      </c>
      <c r="E40" s="153">
        <v>1811734121</v>
      </c>
      <c r="F40" s="153" t="s">
        <v>126</v>
      </c>
      <c r="G40" s="13" t="s">
        <v>31</v>
      </c>
      <c r="H40" s="43">
        <f t="shared" si="0"/>
        <v>70</v>
      </c>
      <c r="I40" s="44">
        <f t="shared" si="1"/>
        <v>140</v>
      </c>
      <c r="J40" s="17">
        <v>7000</v>
      </c>
      <c r="K40" s="45">
        <f t="shared" si="2"/>
        <v>70</v>
      </c>
      <c r="L40" s="46">
        <f t="shared" si="3"/>
        <v>140</v>
      </c>
      <c r="M40" s="12" t="s">
        <v>32</v>
      </c>
      <c r="N40" s="47">
        <f t="shared" si="4"/>
        <v>100</v>
      </c>
      <c r="O40" s="48">
        <f t="shared" si="5"/>
        <v>200</v>
      </c>
      <c r="P40" s="14" t="s">
        <v>13</v>
      </c>
      <c r="Q40" s="49">
        <f t="shared" si="6"/>
        <v>70</v>
      </c>
      <c r="R40" s="50">
        <f t="shared" si="7"/>
        <v>140</v>
      </c>
      <c r="S40" s="15" t="s">
        <v>28</v>
      </c>
      <c r="T40" s="51">
        <f t="shared" si="8"/>
        <v>35</v>
      </c>
      <c r="U40" s="52">
        <f t="shared" si="9"/>
        <v>35</v>
      </c>
      <c r="V40" s="20">
        <v>10</v>
      </c>
      <c r="W40" s="53">
        <f t="shared" si="10"/>
        <v>50</v>
      </c>
      <c r="X40" s="54">
        <f t="shared" si="11"/>
        <v>50</v>
      </c>
      <c r="Y40" s="16" t="s">
        <v>37</v>
      </c>
      <c r="Z40" s="55">
        <f t="shared" si="12"/>
        <v>0</v>
      </c>
      <c r="AA40" s="56">
        <f t="shared" si="15"/>
        <v>0</v>
      </c>
      <c r="AB40" s="57">
        <v>1000</v>
      </c>
      <c r="AC40" s="182">
        <f>SUM(I40,L40,O40,R40,U40,X40,AA40)-Y522</f>
        <v>705</v>
      </c>
      <c r="AD40" s="21" t="s">
        <v>22</v>
      </c>
      <c r="AE40" s="59" t="str">
        <f t="shared" si="14"/>
        <v>ج-دو</v>
      </c>
      <c r="AF40" s="5"/>
      <c r="AG40" s="9"/>
      <c r="AH40" s="10"/>
      <c r="AI40" s="10"/>
      <c r="AJ40" s="10"/>
      <c r="AK40" s="10"/>
      <c r="AL40" s="10"/>
      <c r="AM40" s="9"/>
      <c r="AN40" s="9"/>
      <c r="AO40" s="9"/>
      <c r="AP40" s="9"/>
      <c r="AQ40" s="9"/>
      <c r="AR40" s="9"/>
      <c r="AS40" s="9"/>
      <c r="AT40" s="9"/>
      <c r="AU40" s="11"/>
    </row>
    <row r="41" spans="1:47" ht="21" x14ac:dyDescent="0.25">
      <c r="A41" s="154">
        <f t="shared" si="16"/>
        <v>38</v>
      </c>
      <c r="B41" s="153" t="s">
        <v>120</v>
      </c>
      <c r="C41" s="153" t="s">
        <v>203</v>
      </c>
      <c r="D41" s="153" t="s">
        <v>204</v>
      </c>
      <c r="E41" s="153">
        <v>1810288363</v>
      </c>
      <c r="F41" s="153" t="s">
        <v>205</v>
      </c>
      <c r="G41" s="13" t="s">
        <v>28</v>
      </c>
      <c r="H41" s="43">
        <f t="shared" si="0"/>
        <v>35</v>
      </c>
      <c r="I41" s="44">
        <f t="shared" si="1"/>
        <v>70</v>
      </c>
      <c r="J41" s="17">
        <v>7000</v>
      </c>
      <c r="K41" s="45">
        <f t="shared" si="2"/>
        <v>70</v>
      </c>
      <c r="L41" s="46">
        <f t="shared" si="3"/>
        <v>140</v>
      </c>
      <c r="M41" s="12" t="s">
        <v>31</v>
      </c>
      <c r="N41" s="47">
        <f t="shared" si="4"/>
        <v>70</v>
      </c>
      <c r="O41" s="48">
        <f t="shared" si="5"/>
        <v>140</v>
      </c>
      <c r="P41" s="14" t="s">
        <v>14</v>
      </c>
      <c r="Q41" s="49">
        <f t="shared" si="6"/>
        <v>50</v>
      </c>
      <c r="R41" s="50">
        <f t="shared" si="7"/>
        <v>100</v>
      </c>
      <c r="S41" s="15" t="s">
        <v>28</v>
      </c>
      <c r="T41" s="51">
        <f t="shared" si="8"/>
        <v>35</v>
      </c>
      <c r="U41" s="52">
        <f t="shared" si="9"/>
        <v>35</v>
      </c>
      <c r="V41" s="20">
        <v>11</v>
      </c>
      <c r="W41" s="53">
        <f t="shared" si="10"/>
        <v>55</v>
      </c>
      <c r="X41" s="54">
        <f t="shared" si="11"/>
        <v>55</v>
      </c>
      <c r="Y41" s="16" t="s">
        <v>37</v>
      </c>
      <c r="Z41" s="55">
        <f t="shared" si="12"/>
        <v>0</v>
      </c>
      <c r="AA41" s="56">
        <f t="shared" si="15"/>
        <v>0</v>
      </c>
      <c r="AB41" s="57">
        <v>1000</v>
      </c>
      <c r="AC41" s="182">
        <f>SUM(I41,L41,O41,R41,U41,X41,AA41)-Y523</f>
        <v>540</v>
      </c>
      <c r="AD41" s="21" t="s">
        <v>23</v>
      </c>
      <c r="AE41" s="59" t="str">
        <f t="shared" si="14"/>
        <v>الف-چهارم</v>
      </c>
      <c r="AF41" s="5"/>
      <c r="AG41" s="9"/>
      <c r="AH41" s="10"/>
      <c r="AI41" s="10"/>
      <c r="AJ41" s="10"/>
      <c r="AK41" s="10"/>
      <c r="AL41" s="10"/>
      <c r="AM41" s="9"/>
      <c r="AN41" s="9"/>
      <c r="AO41" s="9"/>
      <c r="AP41" s="9"/>
      <c r="AQ41" s="9"/>
      <c r="AR41" s="9"/>
      <c r="AS41" s="9"/>
      <c r="AT41" s="9"/>
      <c r="AU41" s="11"/>
    </row>
    <row r="42" spans="1:47" ht="21" x14ac:dyDescent="0.25">
      <c r="A42" s="154">
        <f t="shared" si="16"/>
        <v>39</v>
      </c>
      <c r="B42" s="153" t="s">
        <v>120</v>
      </c>
      <c r="C42" s="153" t="s">
        <v>206</v>
      </c>
      <c r="D42" s="153" t="s">
        <v>207</v>
      </c>
      <c r="E42" s="153">
        <v>1950882853</v>
      </c>
      <c r="F42" s="153" t="s">
        <v>208</v>
      </c>
      <c r="G42" s="13" t="s">
        <v>28</v>
      </c>
      <c r="H42" s="43">
        <f t="shared" si="0"/>
        <v>35</v>
      </c>
      <c r="I42" s="44">
        <f t="shared" si="1"/>
        <v>70</v>
      </c>
      <c r="J42" s="17">
        <v>2000</v>
      </c>
      <c r="K42" s="45">
        <f t="shared" si="2"/>
        <v>20</v>
      </c>
      <c r="L42" s="46">
        <f t="shared" si="3"/>
        <v>40</v>
      </c>
      <c r="M42" s="12" t="s">
        <v>32</v>
      </c>
      <c r="N42" s="47">
        <f t="shared" si="4"/>
        <v>100</v>
      </c>
      <c r="O42" s="48">
        <f t="shared" si="5"/>
        <v>200</v>
      </c>
      <c r="P42" s="14" t="s">
        <v>13</v>
      </c>
      <c r="Q42" s="49">
        <f t="shared" si="6"/>
        <v>70</v>
      </c>
      <c r="R42" s="50">
        <f t="shared" si="7"/>
        <v>140</v>
      </c>
      <c r="S42" s="15" t="s">
        <v>28</v>
      </c>
      <c r="T42" s="51">
        <f t="shared" si="8"/>
        <v>35</v>
      </c>
      <c r="U42" s="52">
        <f t="shared" si="9"/>
        <v>35</v>
      </c>
      <c r="V42" s="20">
        <v>9</v>
      </c>
      <c r="W42" s="53">
        <f t="shared" si="10"/>
        <v>45</v>
      </c>
      <c r="X42" s="54">
        <f t="shared" si="11"/>
        <v>45</v>
      </c>
      <c r="Y42" s="16" t="s">
        <v>37</v>
      </c>
      <c r="Z42" s="55">
        <f t="shared" si="12"/>
        <v>0</v>
      </c>
      <c r="AA42" s="56">
        <f t="shared" si="15"/>
        <v>0</v>
      </c>
      <c r="AB42" s="57">
        <v>1000</v>
      </c>
      <c r="AC42" s="182">
        <f>SUM(I42,L42,O42,R42,U42,X42,AA42)-Y524</f>
        <v>530</v>
      </c>
      <c r="AD42" s="21" t="s">
        <v>23</v>
      </c>
      <c r="AE42" s="59" t="str">
        <f t="shared" si="14"/>
        <v>الف-چهارم</v>
      </c>
      <c r="AF42" s="5"/>
      <c r="AG42" s="9"/>
      <c r="AH42" s="10"/>
      <c r="AI42" s="10"/>
      <c r="AJ42" s="10"/>
      <c r="AK42" s="10"/>
      <c r="AL42" s="10"/>
      <c r="AM42" s="9"/>
      <c r="AN42" s="9"/>
      <c r="AO42" s="9"/>
      <c r="AP42" s="9"/>
      <c r="AQ42" s="9"/>
      <c r="AR42" s="9"/>
      <c r="AS42" s="9"/>
      <c r="AT42" s="9"/>
      <c r="AU42" s="11"/>
    </row>
    <row r="43" spans="1:47" ht="21" x14ac:dyDescent="0.25">
      <c r="A43" s="154">
        <f t="shared" si="16"/>
        <v>40</v>
      </c>
      <c r="B43" s="153" t="s">
        <v>120</v>
      </c>
      <c r="C43" s="153" t="s">
        <v>209</v>
      </c>
      <c r="D43" s="153" t="s">
        <v>122</v>
      </c>
      <c r="E43" s="153">
        <v>1819283781</v>
      </c>
      <c r="F43" s="153" t="s">
        <v>158</v>
      </c>
      <c r="G43" s="13" t="s">
        <v>28</v>
      </c>
      <c r="H43" s="43">
        <f t="shared" si="0"/>
        <v>35</v>
      </c>
      <c r="I43" s="44">
        <f t="shared" si="1"/>
        <v>70</v>
      </c>
      <c r="J43" s="17">
        <v>7000</v>
      </c>
      <c r="K43" s="45">
        <f t="shared" si="2"/>
        <v>70</v>
      </c>
      <c r="L43" s="46">
        <f t="shared" si="3"/>
        <v>140</v>
      </c>
      <c r="M43" s="12" t="s">
        <v>31</v>
      </c>
      <c r="N43" s="47">
        <f t="shared" si="4"/>
        <v>70</v>
      </c>
      <c r="O43" s="48">
        <f t="shared" si="5"/>
        <v>140</v>
      </c>
      <c r="P43" s="14" t="s">
        <v>14</v>
      </c>
      <c r="Q43" s="49">
        <f t="shared" si="6"/>
        <v>50</v>
      </c>
      <c r="R43" s="50">
        <f t="shared" si="7"/>
        <v>100</v>
      </c>
      <c r="S43" s="15" t="s">
        <v>28</v>
      </c>
      <c r="T43" s="51">
        <f t="shared" si="8"/>
        <v>35</v>
      </c>
      <c r="U43" s="52">
        <f t="shared" si="9"/>
        <v>35</v>
      </c>
      <c r="V43" s="20">
        <v>2</v>
      </c>
      <c r="W43" s="53">
        <f t="shared" si="10"/>
        <v>10</v>
      </c>
      <c r="X43" s="54">
        <f t="shared" si="11"/>
        <v>10</v>
      </c>
      <c r="Y43" s="16" t="s">
        <v>37</v>
      </c>
      <c r="Z43" s="55">
        <f t="shared" si="12"/>
        <v>0</v>
      </c>
      <c r="AA43" s="56">
        <f t="shared" si="15"/>
        <v>0</v>
      </c>
      <c r="AB43" s="57">
        <v>1000</v>
      </c>
      <c r="AC43" s="182">
        <f>SUM(I43,L43,O43,R43,U43,X43,AA43)-Y526</f>
        <v>495</v>
      </c>
      <c r="AD43" s="21" t="s">
        <v>25</v>
      </c>
      <c r="AE43" s="59" t="str">
        <f t="shared" si="14"/>
        <v>ب-چهارم</v>
      </c>
      <c r="AF43" s="5"/>
      <c r="AG43" s="9"/>
      <c r="AH43" s="10"/>
      <c r="AI43" s="10"/>
      <c r="AJ43" s="10"/>
      <c r="AK43" s="10"/>
      <c r="AL43" s="10"/>
      <c r="AM43" s="9"/>
      <c r="AN43" s="9"/>
      <c r="AO43" s="9"/>
      <c r="AP43" s="9"/>
      <c r="AQ43" s="9"/>
      <c r="AR43" s="9"/>
      <c r="AS43" s="9"/>
      <c r="AT43" s="9"/>
      <c r="AU43" s="11"/>
    </row>
    <row r="44" spans="1:47" ht="21" x14ac:dyDescent="0.25">
      <c r="A44" s="154">
        <f t="shared" si="16"/>
        <v>41</v>
      </c>
      <c r="B44" s="153" t="s">
        <v>120</v>
      </c>
      <c r="C44" s="153" t="s">
        <v>210</v>
      </c>
      <c r="D44" s="153" t="s">
        <v>211</v>
      </c>
      <c r="E44" s="153">
        <v>1815315768</v>
      </c>
      <c r="F44" s="153" t="s">
        <v>80</v>
      </c>
      <c r="G44" s="13" t="s">
        <v>28</v>
      </c>
      <c r="H44" s="43">
        <f t="shared" si="0"/>
        <v>35</v>
      </c>
      <c r="I44" s="44">
        <f t="shared" si="1"/>
        <v>70</v>
      </c>
      <c r="J44" s="17">
        <v>10000</v>
      </c>
      <c r="K44" s="45">
        <f t="shared" si="2"/>
        <v>100</v>
      </c>
      <c r="L44" s="46">
        <f t="shared" si="3"/>
        <v>200</v>
      </c>
      <c r="M44" s="12" t="s">
        <v>31</v>
      </c>
      <c r="N44" s="47">
        <f t="shared" si="4"/>
        <v>70</v>
      </c>
      <c r="O44" s="48">
        <f t="shared" si="5"/>
        <v>140</v>
      </c>
      <c r="P44" s="14" t="s">
        <v>14</v>
      </c>
      <c r="Q44" s="49">
        <f t="shared" si="6"/>
        <v>50</v>
      </c>
      <c r="R44" s="50">
        <f t="shared" si="7"/>
        <v>100</v>
      </c>
      <c r="S44" s="15" t="s">
        <v>28</v>
      </c>
      <c r="T44" s="51">
        <f t="shared" si="8"/>
        <v>35</v>
      </c>
      <c r="U44" s="52">
        <f t="shared" si="9"/>
        <v>35</v>
      </c>
      <c r="V44" s="20">
        <v>10</v>
      </c>
      <c r="W44" s="53">
        <f t="shared" si="10"/>
        <v>50</v>
      </c>
      <c r="X44" s="54">
        <f t="shared" si="11"/>
        <v>50</v>
      </c>
      <c r="Y44" s="16" t="s">
        <v>37</v>
      </c>
      <c r="Z44" s="55">
        <f t="shared" si="12"/>
        <v>0</v>
      </c>
      <c r="AA44" s="56">
        <f t="shared" si="15"/>
        <v>0</v>
      </c>
      <c r="AB44" s="57">
        <v>1000</v>
      </c>
      <c r="AC44" s="182">
        <f>SUM(I44,L44,O44,R44,U44,X44,AA44)-Y527</f>
        <v>595</v>
      </c>
      <c r="AD44" s="21" t="s">
        <v>592</v>
      </c>
      <c r="AE44" s="59" t="str">
        <f t="shared" si="14"/>
        <v>ج-سوم</v>
      </c>
      <c r="AF44" s="5"/>
      <c r="AG44" s="9"/>
      <c r="AH44" s="10"/>
      <c r="AI44" s="10"/>
      <c r="AJ44" s="10"/>
      <c r="AK44" s="10"/>
      <c r="AL44" s="10"/>
      <c r="AM44" s="9"/>
      <c r="AN44" s="9"/>
      <c r="AO44" s="9"/>
      <c r="AP44" s="9"/>
      <c r="AQ44" s="9"/>
      <c r="AR44" s="9"/>
      <c r="AS44" s="9"/>
      <c r="AT44" s="9"/>
      <c r="AU44" s="11"/>
    </row>
    <row r="45" spans="1:47" ht="21" x14ac:dyDescent="0.25">
      <c r="A45" s="154">
        <f t="shared" si="16"/>
        <v>42</v>
      </c>
      <c r="B45" s="153" t="s">
        <v>120</v>
      </c>
      <c r="C45" s="153" t="s">
        <v>212</v>
      </c>
      <c r="D45" s="153" t="s">
        <v>213</v>
      </c>
      <c r="E45" s="153">
        <v>1819204030</v>
      </c>
      <c r="F45" s="153" t="s">
        <v>126</v>
      </c>
      <c r="G45" s="13" t="s">
        <v>28</v>
      </c>
      <c r="H45" s="43">
        <f t="shared" si="0"/>
        <v>35</v>
      </c>
      <c r="I45" s="44">
        <f t="shared" si="1"/>
        <v>70</v>
      </c>
      <c r="J45" s="17">
        <v>1000</v>
      </c>
      <c r="K45" s="45">
        <f t="shared" si="2"/>
        <v>10</v>
      </c>
      <c r="L45" s="46">
        <f t="shared" si="3"/>
        <v>20</v>
      </c>
      <c r="M45" s="12" t="s">
        <v>32</v>
      </c>
      <c r="N45" s="47">
        <f t="shared" si="4"/>
        <v>100</v>
      </c>
      <c r="O45" s="48">
        <f t="shared" si="5"/>
        <v>200</v>
      </c>
      <c r="P45" s="14" t="s">
        <v>13</v>
      </c>
      <c r="Q45" s="49">
        <f t="shared" si="6"/>
        <v>70</v>
      </c>
      <c r="R45" s="50">
        <f t="shared" si="7"/>
        <v>140</v>
      </c>
      <c r="S45" s="15" t="s">
        <v>28</v>
      </c>
      <c r="T45" s="51">
        <f t="shared" si="8"/>
        <v>35</v>
      </c>
      <c r="U45" s="52">
        <f t="shared" si="9"/>
        <v>35</v>
      </c>
      <c r="V45" s="20">
        <v>5</v>
      </c>
      <c r="W45" s="53">
        <f t="shared" si="10"/>
        <v>25</v>
      </c>
      <c r="X45" s="54">
        <f t="shared" si="11"/>
        <v>25</v>
      </c>
      <c r="Y45" s="16" t="s">
        <v>37</v>
      </c>
      <c r="Z45" s="55">
        <f t="shared" si="12"/>
        <v>0</v>
      </c>
      <c r="AA45" s="56">
        <f t="shared" si="15"/>
        <v>0</v>
      </c>
      <c r="AB45" s="57">
        <v>1000</v>
      </c>
      <c r="AC45" s="182">
        <f>SUM(I45,L45,O45,R45,U45,X45,AA45)-Y528</f>
        <v>490</v>
      </c>
      <c r="AD45" s="21" t="s">
        <v>25</v>
      </c>
      <c r="AE45" s="59" t="str">
        <f t="shared" si="14"/>
        <v>ب-چهارم</v>
      </c>
      <c r="AF45" s="5"/>
      <c r="AG45" s="9"/>
      <c r="AH45" s="10"/>
      <c r="AI45" s="10"/>
      <c r="AJ45" s="10"/>
      <c r="AK45" s="10"/>
      <c r="AL45" s="10"/>
      <c r="AM45" s="9"/>
      <c r="AN45" s="9"/>
      <c r="AO45" s="9"/>
      <c r="AP45" s="9"/>
      <c r="AQ45" s="9"/>
      <c r="AR45" s="9"/>
      <c r="AS45" s="9"/>
      <c r="AT45" s="9"/>
      <c r="AU45" s="11"/>
    </row>
    <row r="46" spans="1:47" ht="21" x14ac:dyDescent="0.25">
      <c r="A46" s="154">
        <f t="shared" si="16"/>
        <v>43</v>
      </c>
      <c r="B46" s="153" t="s">
        <v>120</v>
      </c>
      <c r="C46" s="153" t="s">
        <v>214</v>
      </c>
      <c r="D46" s="153" t="s">
        <v>215</v>
      </c>
      <c r="E46" s="153">
        <v>1199848964</v>
      </c>
      <c r="F46" s="153" t="s">
        <v>126</v>
      </c>
      <c r="G46" s="13" t="s">
        <v>31</v>
      </c>
      <c r="H46" s="43">
        <f t="shared" si="0"/>
        <v>70</v>
      </c>
      <c r="I46" s="44">
        <f t="shared" si="1"/>
        <v>140</v>
      </c>
      <c r="J46" s="17">
        <v>8000</v>
      </c>
      <c r="K46" s="45">
        <f t="shared" si="2"/>
        <v>80</v>
      </c>
      <c r="L46" s="46">
        <f t="shared" si="3"/>
        <v>160</v>
      </c>
      <c r="M46" s="12" t="s">
        <v>32</v>
      </c>
      <c r="N46" s="47">
        <f t="shared" si="4"/>
        <v>100</v>
      </c>
      <c r="O46" s="48">
        <f t="shared" si="5"/>
        <v>200</v>
      </c>
      <c r="P46" s="14" t="s">
        <v>12</v>
      </c>
      <c r="Q46" s="49">
        <f t="shared" si="6"/>
        <v>100</v>
      </c>
      <c r="R46" s="50">
        <f t="shared" si="7"/>
        <v>200</v>
      </c>
      <c r="S46" s="15" t="s">
        <v>28</v>
      </c>
      <c r="T46" s="51">
        <f t="shared" si="8"/>
        <v>35</v>
      </c>
      <c r="U46" s="52">
        <f t="shared" si="9"/>
        <v>35</v>
      </c>
      <c r="V46" s="20">
        <v>5</v>
      </c>
      <c r="W46" s="53">
        <f t="shared" si="10"/>
        <v>25</v>
      </c>
      <c r="X46" s="54">
        <f t="shared" si="11"/>
        <v>25</v>
      </c>
      <c r="Y46" s="16" t="s">
        <v>37</v>
      </c>
      <c r="Z46" s="55">
        <f t="shared" si="12"/>
        <v>0</v>
      </c>
      <c r="AA46" s="56">
        <f t="shared" si="15"/>
        <v>0</v>
      </c>
      <c r="AB46" s="57">
        <v>1000</v>
      </c>
      <c r="AC46" s="182">
        <f>SUM(I46,L46,O46,R46,U46,X46,AA46)-Y529</f>
        <v>760</v>
      </c>
      <c r="AD46" s="21" t="s">
        <v>21</v>
      </c>
      <c r="AE46" s="59" t="str">
        <f t="shared" si="14"/>
        <v>ب-دو</v>
      </c>
      <c r="AF46" s="5"/>
      <c r="AG46" s="9"/>
      <c r="AH46" s="10"/>
      <c r="AI46" s="10"/>
      <c r="AJ46" s="10"/>
      <c r="AK46" s="10"/>
      <c r="AL46" s="10"/>
      <c r="AM46" s="9"/>
      <c r="AN46" s="9"/>
      <c r="AO46" s="9"/>
      <c r="AP46" s="9"/>
      <c r="AQ46" s="9"/>
      <c r="AR46" s="9"/>
      <c r="AS46" s="9"/>
      <c r="AT46" s="9"/>
      <c r="AU46" s="11"/>
    </row>
    <row r="47" spans="1:47" ht="21" x14ac:dyDescent="0.25">
      <c r="A47" s="154">
        <f t="shared" si="16"/>
        <v>44</v>
      </c>
      <c r="B47" s="153" t="s">
        <v>120</v>
      </c>
      <c r="C47" s="153" t="s">
        <v>216</v>
      </c>
      <c r="D47" s="153" t="s">
        <v>217</v>
      </c>
      <c r="E47" s="153">
        <v>1810346444</v>
      </c>
      <c r="F47" s="153" t="s">
        <v>126</v>
      </c>
      <c r="G47" s="13" t="s">
        <v>32</v>
      </c>
      <c r="H47" s="43">
        <f t="shared" si="0"/>
        <v>100</v>
      </c>
      <c r="I47" s="44">
        <f t="shared" si="1"/>
        <v>200</v>
      </c>
      <c r="J47" s="17">
        <v>10000</v>
      </c>
      <c r="K47" s="45">
        <f t="shared" si="2"/>
        <v>100</v>
      </c>
      <c r="L47" s="46">
        <f t="shared" si="3"/>
        <v>200</v>
      </c>
      <c r="M47" s="12" t="s">
        <v>31</v>
      </c>
      <c r="N47" s="47">
        <f t="shared" si="4"/>
        <v>70</v>
      </c>
      <c r="O47" s="48">
        <f t="shared" si="5"/>
        <v>140</v>
      </c>
      <c r="P47" s="14" t="s">
        <v>14</v>
      </c>
      <c r="Q47" s="49">
        <f t="shared" si="6"/>
        <v>50</v>
      </c>
      <c r="R47" s="50">
        <f t="shared" si="7"/>
        <v>100</v>
      </c>
      <c r="S47" s="15" t="s">
        <v>28</v>
      </c>
      <c r="T47" s="51">
        <f t="shared" si="8"/>
        <v>35</v>
      </c>
      <c r="U47" s="52">
        <f t="shared" si="9"/>
        <v>35</v>
      </c>
      <c r="V47" s="20">
        <v>4</v>
      </c>
      <c r="W47" s="53">
        <f t="shared" si="10"/>
        <v>20</v>
      </c>
      <c r="X47" s="54">
        <f t="shared" si="11"/>
        <v>20</v>
      </c>
      <c r="Y47" s="16" t="s">
        <v>37</v>
      </c>
      <c r="Z47" s="55">
        <f t="shared" si="12"/>
        <v>0</v>
      </c>
      <c r="AA47" s="56">
        <f t="shared" si="15"/>
        <v>0</v>
      </c>
      <c r="AB47" s="57">
        <v>1000</v>
      </c>
      <c r="AC47" s="182">
        <f>SUM(I47,L47,O47,R47,U47,X47,AA47)-Y530</f>
        <v>695</v>
      </c>
      <c r="AD47" s="21" t="s">
        <v>24</v>
      </c>
      <c r="AE47" s="59" t="str">
        <f t="shared" si="14"/>
        <v>الف-سوم</v>
      </c>
      <c r="AF47" s="5"/>
      <c r="AG47" s="9"/>
      <c r="AH47" s="10"/>
      <c r="AI47" s="10"/>
      <c r="AJ47" s="10"/>
      <c r="AK47" s="10"/>
      <c r="AL47" s="10"/>
      <c r="AM47" s="9"/>
      <c r="AN47" s="9"/>
      <c r="AO47" s="9"/>
      <c r="AP47" s="9"/>
      <c r="AQ47" s="9"/>
      <c r="AR47" s="9"/>
      <c r="AS47" s="9"/>
      <c r="AT47" s="9"/>
      <c r="AU47" s="11"/>
    </row>
    <row r="48" spans="1:47" ht="21" x14ac:dyDescent="0.25">
      <c r="A48" s="154">
        <f t="shared" si="16"/>
        <v>45</v>
      </c>
      <c r="B48" s="153" t="s">
        <v>120</v>
      </c>
      <c r="C48" s="153" t="s">
        <v>218</v>
      </c>
      <c r="D48" s="153" t="s">
        <v>219</v>
      </c>
      <c r="E48" s="153">
        <v>4133298152</v>
      </c>
      <c r="F48" s="153" t="s">
        <v>193</v>
      </c>
      <c r="G48" s="13" t="s">
        <v>28</v>
      </c>
      <c r="H48" s="43">
        <f t="shared" si="0"/>
        <v>35</v>
      </c>
      <c r="I48" s="44">
        <f t="shared" si="1"/>
        <v>70</v>
      </c>
      <c r="J48" s="17">
        <v>1000</v>
      </c>
      <c r="K48" s="45">
        <f t="shared" si="2"/>
        <v>10</v>
      </c>
      <c r="L48" s="46">
        <f t="shared" si="3"/>
        <v>20</v>
      </c>
      <c r="M48" s="12" t="s">
        <v>31</v>
      </c>
      <c r="N48" s="47">
        <f t="shared" si="4"/>
        <v>70</v>
      </c>
      <c r="O48" s="48">
        <f t="shared" si="5"/>
        <v>140</v>
      </c>
      <c r="P48" s="14" t="s">
        <v>14</v>
      </c>
      <c r="Q48" s="49">
        <f t="shared" si="6"/>
        <v>50</v>
      </c>
      <c r="R48" s="50">
        <f t="shared" si="7"/>
        <v>100</v>
      </c>
      <c r="S48" s="15" t="s">
        <v>28</v>
      </c>
      <c r="T48" s="51">
        <f t="shared" si="8"/>
        <v>35</v>
      </c>
      <c r="U48" s="52">
        <f t="shared" si="9"/>
        <v>35</v>
      </c>
      <c r="V48" s="20">
        <v>2</v>
      </c>
      <c r="W48" s="53">
        <f t="shared" si="10"/>
        <v>10</v>
      </c>
      <c r="X48" s="54">
        <f t="shared" si="11"/>
        <v>10</v>
      </c>
      <c r="Y48" s="16" t="s">
        <v>37</v>
      </c>
      <c r="Z48" s="55">
        <f t="shared" si="12"/>
        <v>0</v>
      </c>
      <c r="AA48" s="56">
        <f t="shared" si="15"/>
        <v>0</v>
      </c>
      <c r="AB48" s="57">
        <v>1000</v>
      </c>
      <c r="AC48" s="182">
        <f t="shared" ref="AC48:AC54" si="17">SUM(I48,L48,O48,R48,U48,X48,AA48)-Y532</f>
        <v>375</v>
      </c>
      <c r="AD48" s="21" t="s">
        <v>594</v>
      </c>
      <c r="AE48" s="59" t="str">
        <f t="shared" si="14"/>
        <v>بدون درجه</v>
      </c>
      <c r="AF48" s="5"/>
      <c r="AG48" s="9"/>
      <c r="AH48" s="10"/>
      <c r="AI48" s="10"/>
      <c r="AJ48" s="10"/>
      <c r="AK48" s="10"/>
      <c r="AL48" s="10"/>
      <c r="AM48" s="9"/>
      <c r="AN48" s="9"/>
      <c r="AO48" s="9"/>
      <c r="AP48" s="9"/>
      <c r="AQ48" s="9"/>
      <c r="AR48" s="9"/>
      <c r="AS48" s="9"/>
      <c r="AT48" s="9"/>
      <c r="AU48" s="11"/>
    </row>
    <row r="49" spans="1:47" ht="21" x14ac:dyDescent="0.25">
      <c r="A49" s="154">
        <f t="shared" si="16"/>
        <v>46</v>
      </c>
      <c r="B49" s="153" t="s">
        <v>120</v>
      </c>
      <c r="C49" s="153" t="s">
        <v>220</v>
      </c>
      <c r="D49" s="153" t="s">
        <v>221</v>
      </c>
      <c r="E49" s="153">
        <v>3501182279</v>
      </c>
      <c r="F49" s="153" t="s">
        <v>222</v>
      </c>
      <c r="G49" s="13" t="s">
        <v>28</v>
      </c>
      <c r="H49" s="43">
        <f t="shared" si="0"/>
        <v>35</v>
      </c>
      <c r="I49" s="44">
        <f t="shared" si="1"/>
        <v>70</v>
      </c>
      <c r="J49" s="17">
        <v>5000</v>
      </c>
      <c r="K49" s="45">
        <f t="shared" si="2"/>
        <v>50</v>
      </c>
      <c r="L49" s="46">
        <f t="shared" si="3"/>
        <v>100</v>
      </c>
      <c r="M49" s="12">
        <v>0</v>
      </c>
      <c r="N49" s="47">
        <f t="shared" si="4"/>
        <v>0</v>
      </c>
      <c r="O49" s="48">
        <f t="shared" si="5"/>
        <v>0</v>
      </c>
      <c r="P49" s="14" t="s">
        <v>14</v>
      </c>
      <c r="Q49" s="49">
        <f t="shared" si="6"/>
        <v>50</v>
      </c>
      <c r="R49" s="50">
        <f t="shared" si="7"/>
        <v>100</v>
      </c>
      <c r="S49" s="15" t="s">
        <v>28</v>
      </c>
      <c r="T49" s="51">
        <f t="shared" si="8"/>
        <v>35</v>
      </c>
      <c r="U49" s="52">
        <f t="shared" si="9"/>
        <v>35</v>
      </c>
      <c r="V49" s="20">
        <v>3</v>
      </c>
      <c r="W49" s="53">
        <f t="shared" si="10"/>
        <v>15</v>
      </c>
      <c r="X49" s="54">
        <f t="shared" si="11"/>
        <v>15</v>
      </c>
      <c r="Y49" s="16" t="s">
        <v>37</v>
      </c>
      <c r="Z49" s="55">
        <f t="shared" si="12"/>
        <v>0</v>
      </c>
      <c r="AA49" s="56">
        <f t="shared" si="15"/>
        <v>0</v>
      </c>
      <c r="AB49" s="57">
        <v>1000</v>
      </c>
      <c r="AC49" s="182">
        <f t="shared" si="17"/>
        <v>320</v>
      </c>
      <c r="AD49" s="21" t="s">
        <v>594</v>
      </c>
      <c r="AE49" s="59" t="str">
        <f t="shared" si="14"/>
        <v>بدون درجه</v>
      </c>
      <c r="AF49" s="5"/>
      <c r="AG49" s="9"/>
      <c r="AH49" s="10"/>
      <c r="AI49" s="10"/>
      <c r="AJ49" s="10"/>
      <c r="AK49" s="10"/>
      <c r="AL49" s="10"/>
      <c r="AM49" s="9"/>
      <c r="AN49" s="9"/>
      <c r="AO49" s="9"/>
      <c r="AP49" s="9"/>
      <c r="AQ49" s="9"/>
      <c r="AR49" s="9"/>
      <c r="AS49" s="9"/>
      <c r="AT49" s="9"/>
      <c r="AU49" s="11"/>
    </row>
    <row r="50" spans="1:47" ht="21" x14ac:dyDescent="0.25">
      <c r="A50" s="154">
        <f t="shared" si="16"/>
        <v>47</v>
      </c>
      <c r="B50" s="153" t="s">
        <v>120</v>
      </c>
      <c r="C50" s="153" t="s">
        <v>223</v>
      </c>
      <c r="D50" s="153" t="s">
        <v>224</v>
      </c>
      <c r="E50" s="153">
        <v>1818306611</v>
      </c>
      <c r="F50" s="153" t="s">
        <v>126</v>
      </c>
      <c r="G50" s="13" t="s">
        <v>28</v>
      </c>
      <c r="H50" s="43">
        <f t="shared" si="0"/>
        <v>35</v>
      </c>
      <c r="I50" s="44">
        <f t="shared" si="1"/>
        <v>70</v>
      </c>
      <c r="J50" s="17">
        <v>5000</v>
      </c>
      <c r="K50" s="45">
        <f t="shared" si="2"/>
        <v>50</v>
      </c>
      <c r="L50" s="46">
        <f t="shared" si="3"/>
        <v>100</v>
      </c>
      <c r="M50" s="12" t="s">
        <v>31</v>
      </c>
      <c r="N50" s="47">
        <f t="shared" si="4"/>
        <v>70</v>
      </c>
      <c r="O50" s="48">
        <f t="shared" si="5"/>
        <v>140</v>
      </c>
      <c r="P50" s="14" t="s">
        <v>14</v>
      </c>
      <c r="Q50" s="49">
        <f t="shared" si="6"/>
        <v>50</v>
      </c>
      <c r="R50" s="50">
        <f t="shared" si="7"/>
        <v>100</v>
      </c>
      <c r="S50" s="15" t="s">
        <v>28</v>
      </c>
      <c r="T50" s="51">
        <f t="shared" si="8"/>
        <v>35</v>
      </c>
      <c r="U50" s="52">
        <f t="shared" si="9"/>
        <v>35</v>
      </c>
      <c r="V50" s="20">
        <v>3</v>
      </c>
      <c r="W50" s="53">
        <f t="shared" si="10"/>
        <v>15</v>
      </c>
      <c r="X50" s="54">
        <f t="shared" si="11"/>
        <v>15</v>
      </c>
      <c r="Y50" s="16" t="s">
        <v>37</v>
      </c>
      <c r="Z50" s="55">
        <f t="shared" si="12"/>
        <v>0</v>
      </c>
      <c r="AA50" s="56">
        <f t="shared" si="15"/>
        <v>0</v>
      </c>
      <c r="AB50" s="57">
        <v>1000</v>
      </c>
      <c r="AC50" s="182">
        <f t="shared" si="17"/>
        <v>460</v>
      </c>
      <c r="AD50" s="21" t="s">
        <v>25</v>
      </c>
      <c r="AE50" s="59" t="str">
        <f t="shared" si="14"/>
        <v>ب-چهارم</v>
      </c>
      <c r="AF50" s="5"/>
      <c r="AG50" s="9"/>
      <c r="AH50" s="10"/>
      <c r="AI50" s="10"/>
      <c r="AJ50" s="10"/>
      <c r="AK50" s="10"/>
      <c r="AL50" s="10"/>
      <c r="AM50" s="9"/>
      <c r="AN50" s="9"/>
      <c r="AO50" s="9"/>
      <c r="AP50" s="9"/>
      <c r="AQ50" s="9"/>
      <c r="AR50" s="9"/>
      <c r="AS50" s="9"/>
      <c r="AT50" s="9"/>
      <c r="AU50" s="11"/>
    </row>
    <row r="51" spans="1:47" ht="21" x14ac:dyDescent="0.25">
      <c r="A51" s="154">
        <f t="shared" si="16"/>
        <v>48</v>
      </c>
      <c r="B51" s="153" t="s">
        <v>120</v>
      </c>
      <c r="C51" s="153" t="s">
        <v>225</v>
      </c>
      <c r="D51" s="153" t="s">
        <v>226</v>
      </c>
      <c r="E51" s="153">
        <v>1951166582</v>
      </c>
      <c r="F51" s="153" t="s">
        <v>80</v>
      </c>
      <c r="G51" s="13" t="s">
        <v>28</v>
      </c>
      <c r="H51" s="43">
        <f t="shared" si="0"/>
        <v>35</v>
      </c>
      <c r="I51" s="44">
        <f t="shared" si="1"/>
        <v>70</v>
      </c>
      <c r="J51" s="17">
        <v>4000</v>
      </c>
      <c r="K51" s="45">
        <f t="shared" si="2"/>
        <v>40</v>
      </c>
      <c r="L51" s="46">
        <f t="shared" si="3"/>
        <v>80</v>
      </c>
      <c r="M51" s="12" t="s">
        <v>31</v>
      </c>
      <c r="N51" s="47">
        <f t="shared" si="4"/>
        <v>70</v>
      </c>
      <c r="O51" s="48">
        <f t="shared" si="5"/>
        <v>140</v>
      </c>
      <c r="P51" s="14" t="s">
        <v>14</v>
      </c>
      <c r="Q51" s="49">
        <f t="shared" si="6"/>
        <v>50</v>
      </c>
      <c r="R51" s="50">
        <f t="shared" si="7"/>
        <v>100</v>
      </c>
      <c r="S51" s="15" t="s">
        <v>28</v>
      </c>
      <c r="T51" s="51">
        <f t="shared" si="8"/>
        <v>35</v>
      </c>
      <c r="U51" s="52">
        <f t="shared" si="9"/>
        <v>35</v>
      </c>
      <c r="V51" s="20">
        <v>3</v>
      </c>
      <c r="W51" s="53">
        <f t="shared" si="10"/>
        <v>15</v>
      </c>
      <c r="X51" s="54">
        <f t="shared" si="11"/>
        <v>15</v>
      </c>
      <c r="Y51" s="16" t="s">
        <v>37</v>
      </c>
      <c r="Z51" s="55">
        <f t="shared" si="12"/>
        <v>0</v>
      </c>
      <c r="AA51" s="56">
        <f t="shared" si="15"/>
        <v>0</v>
      </c>
      <c r="AB51" s="57">
        <v>1000</v>
      </c>
      <c r="AC51" s="182">
        <f t="shared" si="17"/>
        <v>440</v>
      </c>
      <c r="AD51" s="21" t="s">
        <v>26</v>
      </c>
      <c r="AE51" s="59" t="str">
        <f t="shared" si="14"/>
        <v>ج-چهارم</v>
      </c>
      <c r="AF51" s="5"/>
      <c r="AG51" s="9"/>
      <c r="AH51" s="10"/>
      <c r="AI51" s="10"/>
      <c r="AJ51" s="10"/>
      <c r="AK51" s="10"/>
      <c r="AL51" s="10"/>
      <c r="AM51" s="9"/>
      <c r="AN51" s="9"/>
      <c r="AO51" s="9"/>
      <c r="AP51" s="9"/>
      <c r="AQ51" s="9"/>
      <c r="AR51" s="9"/>
      <c r="AS51" s="9"/>
      <c r="AT51" s="9"/>
      <c r="AU51" s="11"/>
    </row>
    <row r="52" spans="1:47" ht="21" x14ac:dyDescent="0.25">
      <c r="A52" s="154">
        <f t="shared" si="16"/>
        <v>49</v>
      </c>
      <c r="B52" s="153" t="s">
        <v>120</v>
      </c>
      <c r="C52" s="153" t="s">
        <v>227</v>
      </c>
      <c r="D52" s="153" t="s">
        <v>228</v>
      </c>
      <c r="E52" s="153">
        <v>1881711676</v>
      </c>
      <c r="F52" s="153" t="s">
        <v>126</v>
      </c>
      <c r="G52" s="13" t="s">
        <v>28</v>
      </c>
      <c r="H52" s="43">
        <f t="shared" si="0"/>
        <v>35</v>
      </c>
      <c r="I52" s="44">
        <f t="shared" si="1"/>
        <v>70</v>
      </c>
      <c r="J52" s="17">
        <v>2000</v>
      </c>
      <c r="K52" s="45">
        <f t="shared" si="2"/>
        <v>20</v>
      </c>
      <c r="L52" s="46">
        <f t="shared" si="3"/>
        <v>40</v>
      </c>
      <c r="M52" s="12" t="s">
        <v>31</v>
      </c>
      <c r="N52" s="47">
        <f t="shared" si="4"/>
        <v>70</v>
      </c>
      <c r="O52" s="48">
        <f t="shared" si="5"/>
        <v>140</v>
      </c>
      <c r="P52" s="14" t="s">
        <v>14</v>
      </c>
      <c r="Q52" s="49">
        <f t="shared" si="6"/>
        <v>50</v>
      </c>
      <c r="R52" s="50">
        <f t="shared" si="7"/>
        <v>100</v>
      </c>
      <c r="S52" s="15" t="s">
        <v>28</v>
      </c>
      <c r="T52" s="51">
        <f t="shared" si="8"/>
        <v>35</v>
      </c>
      <c r="U52" s="52">
        <f t="shared" si="9"/>
        <v>35</v>
      </c>
      <c r="V52" s="20">
        <v>3</v>
      </c>
      <c r="W52" s="53">
        <f t="shared" si="10"/>
        <v>15</v>
      </c>
      <c r="X52" s="54">
        <f t="shared" si="11"/>
        <v>15</v>
      </c>
      <c r="Y52" s="16" t="s">
        <v>37</v>
      </c>
      <c r="Z52" s="55">
        <f t="shared" si="12"/>
        <v>0</v>
      </c>
      <c r="AA52" s="56">
        <f t="shared" si="15"/>
        <v>0</v>
      </c>
      <c r="AB52" s="57">
        <v>1000</v>
      </c>
      <c r="AC52" s="182">
        <f t="shared" si="17"/>
        <v>400</v>
      </c>
      <c r="AD52" s="21" t="s">
        <v>594</v>
      </c>
      <c r="AE52" s="59" t="str">
        <f t="shared" si="14"/>
        <v>بدون درجه</v>
      </c>
      <c r="AF52" s="5"/>
      <c r="AG52" s="9"/>
      <c r="AH52" s="10"/>
      <c r="AI52" s="10"/>
      <c r="AJ52" s="10"/>
      <c r="AK52" s="10"/>
      <c r="AL52" s="10"/>
      <c r="AM52" s="9"/>
      <c r="AN52" s="9"/>
      <c r="AO52" s="9"/>
      <c r="AP52" s="9"/>
      <c r="AQ52" s="9"/>
      <c r="AR52" s="9"/>
      <c r="AS52" s="9"/>
      <c r="AT52" s="9"/>
      <c r="AU52" s="11"/>
    </row>
    <row r="53" spans="1:47" ht="21" x14ac:dyDescent="0.25">
      <c r="A53" s="154">
        <f t="shared" si="16"/>
        <v>50</v>
      </c>
      <c r="B53" s="153" t="s">
        <v>120</v>
      </c>
      <c r="C53" s="153" t="s">
        <v>229</v>
      </c>
      <c r="D53" s="153" t="s">
        <v>230</v>
      </c>
      <c r="E53" s="153">
        <v>1141351307</v>
      </c>
      <c r="F53" s="153" t="s">
        <v>231</v>
      </c>
      <c r="G53" s="13" t="s">
        <v>28</v>
      </c>
      <c r="H53" s="43">
        <f t="shared" si="0"/>
        <v>35</v>
      </c>
      <c r="I53" s="44">
        <f t="shared" si="1"/>
        <v>70</v>
      </c>
      <c r="J53" s="17">
        <v>1000</v>
      </c>
      <c r="K53" s="45">
        <f t="shared" si="2"/>
        <v>10</v>
      </c>
      <c r="L53" s="46">
        <f t="shared" si="3"/>
        <v>20</v>
      </c>
      <c r="M53" s="12" t="s">
        <v>32</v>
      </c>
      <c r="N53" s="47">
        <f t="shared" si="4"/>
        <v>100</v>
      </c>
      <c r="O53" s="48">
        <f t="shared" si="5"/>
        <v>200</v>
      </c>
      <c r="P53" s="14" t="s">
        <v>13</v>
      </c>
      <c r="Q53" s="49">
        <f t="shared" si="6"/>
        <v>70</v>
      </c>
      <c r="R53" s="50">
        <f t="shared" si="7"/>
        <v>140</v>
      </c>
      <c r="S53" s="15" t="s">
        <v>28</v>
      </c>
      <c r="T53" s="51">
        <f t="shared" si="8"/>
        <v>35</v>
      </c>
      <c r="U53" s="52">
        <f t="shared" si="9"/>
        <v>35</v>
      </c>
      <c r="V53" s="20">
        <v>6</v>
      </c>
      <c r="W53" s="53">
        <f t="shared" si="10"/>
        <v>30</v>
      </c>
      <c r="X53" s="54">
        <f t="shared" si="11"/>
        <v>30</v>
      </c>
      <c r="Y53" s="16" t="s">
        <v>37</v>
      </c>
      <c r="Z53" s="55">
        <f t="shared" si="12"/>
        <v>0</v>
      </c>
      <c r="AA53" s="56">
        <f t="shared" si="15"/>
        <v>0</v>
      </c>
      <c r="AB53" s="57">
        <v>1000</v>
      </c>
      <c r="AC53" s="182">
        <f t="shared" si="17"/>
        <v>495</v>
      </c>
      <c r="AD53" s="21" t="s">
        <v>25</v>
      </c>
      <c r="AE53" s="59" t="str">
        <f t="shared" si="14"/>
        <v>ب-چهارم</v>
      </c>
      <c r="AF53" s="5"/>
      <c r="AG53" s="9"/>
      <c r="AH53" s="10"/>
      <c r="AI53" s="10"/>
      <c r="AJ53" s="10"/>
      <c r="AK53" s="10"/>
      <c r="AL53" s="10"/>
      <c r="AM53" s="9"/>
      <c r="AN53" s="9"/>
      <c r="AO53" s="9"/>
      <c r="AP53" s="9"/>
      <c r="AQ53" s="9"/>
      <c r="AR53" s="9"/>
      <c r="AS53" s="9"/>
      <c r="AT53" s="9"/>
      <c r="AU53" s="11"/>
    </row>
    <row r="54" spans="1:47" ht="21" x14ac:dyDescent="0.25">
      <c r="A54" s="154">
        <f t="shared" si="16"/>
        <v>51</v>
      </c>
      <c r="B54" s="153" t="s">
        <v>120</v>
      </c>
      <c r="C54" s="153" t="s">
        <v>232</v>
      </c>
      <c r="D54" s="153" t="s">
        <v>233</v>
      </c>
      <c r="E54" s="153">
        <v>3539880488</v>
      </c>
      <c r="F54" s="153" t="s">
        <v>158</v>
      </c>
      <c r="G54" s="13" t="s">
        <v>28</v>
      </c>
      <c r="H54" s="43">
        <f t="shared" si="0"/>
        <v>35</v>
      </c>
      <c r="I54" s="44">
        <f t="shared" si="1"/>
        <v>70</v>
      </c>
      <c r="J54" s="17">
        <v>4000</v>
      </c>
      <c r="K54" s="45">
        <f t="shared" si="2"/>
        <v>40</v>
      </c>
      <c r="L54" s="46">
        <f t="shared" si="3"/>
        <v>80</v>
      </c>
      <c r="M54" s="12" t="s">
        <v>32</v>
      </c>
      <c r="N54" s="47">
        <f t="shared" si="4"/>
        <v>100</v>
      </c>
      <c r="O54" s="48">
        <f t="shared" si="5"/>
        <v>200</v>
      </c>
      <c r="P54" s="14" t="s">
        <v>13</v>
      </c>
      <c r="Q54" s="49">
        <f t="shared" si="6"/>
        <v>70</v>
      </c>
      <c r="R54" s="50">
        <f t="shared" si="7"/>
        <v>140</v>
      </c>
      <c r="S54" s="15" t="s">
        <v>28</v>
      </c>
      <c r="T54" s="51">
        <f t="shared" si="8"/>
        <v>35</v>
      </c>
      <c r="U54" s="52">
        <f t="shared" si="9"/>
        <v>35</v>
      </c>
      <c r="V54" s="20">
        <v>3</v>
      </c>
      <c r="W54" s="53">
        <f t="shared" si="10"/>
        <v>15</v>
      </c>
      <c r="X54" s="54">
        <f t="shared" si="11"/>
        <v>15</v>
      </c>
      <c r="Y54" s="16" t="s">
        <v>37</v>
      </c>
      <c r="Z54" s="55">
        <f t="shared" si="12"/>
        <v>0</v>
      </c>
      <c r="AA54" s="56">
        <f t="shared" si="15"/>
        <v>0</v>
      </c>
      <c r="AB54" s="57">
        <v>1000</v>
      </c>
      <c r="AC54" s="182">
        <f t="shared" si="17"/>
        <v>540</v>
      </c>
      <c r="AD54" s="21" t="s">
        <v>23</v>
      </c>
      <c r="AE54" s="59" t="str">
        <f t="shared" si="14"/>
        <v>الف-چهارم</v>
      </c>
      <c r="AF54" s="5"/>
      <c r="AG54" s="9"/>
      <c r="AH54" s="10"/>
      <c r="AI54" s="10"/>
      <c r="AJ54" s="10"/>
      <c r="AK54" s="10"/>
      <c r="AL54" s="10"/>
      <c r="AM54" s="9"/>
      <c r="AN54" s="9"/>
      <c r="AO54" s="9"/>
      <c r="AP54" s="9"/>
      <c r="AQ54" s="9"/>
      <c r="AR54" s="9"/>
      <c r="AS54" s="9"/>
      <c r="AT54" s="9"/>
      <c r="AU54" s="11"/>
    </row>
    <row r="55" spans="1:47" ht="21" x14ac:dyDescent="0.25">
      <c r="A55" s="154">
        <f t="shared" si="16"/>
        <v>52</v>
      </c>
      <c r="B55" s="153" t="s">
        <v>120</v>
      </c>
      <c r="C55" s="153" t="s">
        <v>234</v>
      </c>
      <c r="D55" s="153" t="s">
        <v>234</v>
      </c>
      <c r="E55" s="153">
        <v>3501197500</v>
      </c>
      <c r="F55" s="153" t="s">
        <v>126</v>
      </c>
      <c r="G55" s="13" t="s">
        <v>28</v>
      </c>
      <c r="H55" s="43">
        <f t="shared" si="0"/>
        <v>35</v>
      </c>
      <c r="I55" s="44">
        <f t="shared" si="1"/>
        <v>70</v>
      </c>
      <c r="J55" s="17">
        <v>2000</v>
      </c>
      <c r="K55" s="45">
        <f t="shared" si="2"/>
        <v>20</v>
      </c>
      <c r="L55" s="46">
        <f t="shared" si="3"/>
        <v>40</v>
      </c>
      <c r="M55" s="12" t="s">
        <v>31</v>
      </c>
      <c r="N55" s="47">
        <f t="shared" si="4"/>
        <v>70</v>
      </c>
      <c r="O55" s="48">
        <f t="shared" si="5"/>
        <v>140</v>
      </c>
      <c r="P55" s="14" t="s">
        <v>14</v>
      </c>
      <c r="Q55" s="49">
        <f t="shared" si="6"/>
        <v>50</v>
      </c>
      <c r="R55" s="50">
        <f t="shared" si="7"/>
        <v>100</v>
      </c>
      <c r="S55" s="15" t="s">
        <v>28</v>
      </c>
      <c r="T55" s="51">
        <f t="shared" si="8"/>
        <v>35</v>
      </c>
      <c r="U55" s="52">
        <f t="shared" si="9"/>
        <v>35</v>
      </c>
      <c r="V55" s="20">
        <v>3</v>
      </c>
      <c r="W55" s="53">
        <f t="shared" si="10"/>
        <v>15</v>
      </c>
      <c r="X55" s="54">
        <f t="shared" si="11"/>
        <v>15</v>
      </c>
      <c r="Y55" s="16" t="s">
        <v>37</v>
      </c>
      <c r="Z55" s="55">
        <f t="shared" si="12"/>
        <v>0</v>
      </c>
      <c r="AA55" s="56">
        <f t="shared" si="15"/>
        <v>0</v>
      </c>
      <c r="AB55" s="57">
        <v>1000</v>
      </c>
      <c r="AC55" s="182">
        <f>SUM(I55,L55,O55,R55,U55,X55,AA55)-Y540</f>
        <v>400</v>
      </c>
      <c r="AD55" s="21" t="s">
        <v>594</v>
      </c>
      <c r="AE55" s="59" t="str">
        <f t="shared" si="14"/>
        <v>بدون درجه</v>
      </c>
      <c r="AF55" s="5"/>
      <c r="AG55" s="9"/>
      <c r="AH55" s="10"/>
      <c r="AI55" s="10"/>
      <c r="AJ55" s="10"/>
      <c r="AK55" s="10"/>
      <c r="AL55" s="10"/>
      <c r="AM55" s="9"/>
      <c r="AN55" s="9"/>
      <c r="AO55" s="9"/>
      <c r="AP55" s="9"/>
      <c r="AQ55" s="9"/>
      <c r="AR55" s="9"/>
      <c r="AS55" s="9"/>
      <c r="AT55" s="9"/>
      <c r="AU55" s="11"/>
    </row>
    <row r="56" spans="1:47" ht="21" x14ac:dyDescent="0.25">
      <c r="A56" s="154">
        <f t="shared" si="16"/>
        <v>53</v>
      </c>
      <c r="B56" s="153" t="s">
        <v>120</v>
      </c>
      <c r="C56" s="153" t="s">
        <v>235</v>
      </c>
      <c r="D56" s="153" t="s">
        <v>235</v>
      </c>
      <c r="E56" s="153">
        <v>1882058925</v>
      </c>
      <c r="F56" s="153" t="s">
        <v>126</v>
      </c>
      <c r="G56" s="13" t="s">
        <v>28</v>
      </c>
      <c r="H56" s="43">
        <f t="shared" si="0"/>
        <v>35</v>
      </c>
      <c r="I56" s="44">
        <f t="shared" si="1"/>
        <v>70</v>
      </c>
      <c r="J56" s="17">
        <v>1000</v>
      </c>
      <c r="K56" s="45">
        <f t="shared" si="2"/>
        <v>10</v>
      </c>
      <c r="L56" s="46">
        <f t="shared" si="3"/>
        <v>20</v>
      </c>
      <c r="M56" s="12" t="s">
        <v>31</v>
      </c>
      <c r="N56" s="47">
        <f t="shared" si="4"/>
        <v>70</v>
      </c>
      <c r="O56" s="48">
        <f t="shared" si="5"/>
        <v>140</v>
      </c>
      <c r="P56" s="14" t="s">
        <v>14</v>
      </c>
      <c r="Q56" s="49">
        <f t="shared" si="6"/>
        <v>50</v>
      </c>
      <c r="R56" s="50">
        <f t="shared" si="7"/>
        <v>100</v>
      </c>
      <c r="S56" s="15" t="s">
        <v>28</v>
      </c>
      <c r="T56" s="51">
        <f t="shared" si="8"/>
        <v>35</v>
      </c>
      <c r="U56" s="52">
        <f t="shared" si="9"/>
        <v>35</v>
      </c>
      <c r="V56" s="20">
        <v>3</v>
      </c>
      <c r="W56" s="53">
        <f t="shared" si="10"/>
        <v>15</v>
      </c>
      <c r="X56" s="54">
        <f t="shared" si="11"/>
        <v>15</v>
      </c>
      <c r="Y56" s="16" t="s">
        <v>37</v>
      </c>
      <c r="Z56" s="55">
        <f t="shared" si="12"/>
        <v>0</v>
      </c>
      <c r="AA56" s="56">
        <f t="shared" si="15"/>
        <v>0</v>
      </c>
      <c r="AB56" s="57">
        <v>1000</v>
      </c>
      <c r="AC56" s="182">
        <f>SUM(I56,L56,O56,R56,U56,X56,AA56)-Y541</f>
        <v>380</v>
      </c>
      <c r="AD56" s="21" t="s">
        <v>594</v>
      </c>
      <c r="AE56" s="59" t="str">
        <f t="shared" si="14"/>
        <v>بدون درجه</v>
      </c>
      <c r="AF56" s="5"/>
      <c r="AG56" s="9"/>
      <c r="AH56" s="10"/>
      <c r="AI56" s="10"/>
      <c r="AJ56" s="10"/>
      <c r="AK56" s="10"/>
      <c r="AL56" s="10"/>
      <c r="AM56" s="9"/>
      <c r="AN56" s="9"/>
      <c r="AO56" s="9"/>
      <c r="AP56" s="9"/>
      <c r="AQ56" s="9"/>
      <c r="AR56" s="9"/>
      <c r="AS56" s="9"/>
      <c r="AT56" s="9"/>
      <c r="AU56" s="11"/>
    </row>
    <row r="57" spans="1:47" ht="21" x14ac:dyDescent="0.25">
      <c r="A57" s="154">
        <f t="shared" si="16"/>
        <v>54</v>
      </c>
      <c r="B57" s="153" t="s">
        <v>120</v>
      </c>
      <c r="C57" s="153" t="s">
        <v>236</v>
      </c>
      <c r="D57" s="153" t="s">
        <v>237</v>
      </c>
      <c r="E57" s="153">
        <v>3392554812</v>
      </c>
      <c r="F57" s="153" t="s">
        <v>126</v>
      </c>
      <c r="G57" s="13" t="s">
        <v>28</v>
      </c>
      <c r="H57" s="43">
        <f t="shared" si="0"/>
        <v>35</v>
      </c>
      <c r="I57" s="44">
        <f t="shared" si="1"/>
        <v>70</v>
      </c>
      <c r="J57" s="17">
        <v>1000</v>
      </c>
      <c r="K57" s="45">
        <f t="shared" si="2"/>
        <v>10</v>
      </c>
      <c r="L57" s="46">
        <f t="shared" si="3"/>
        <v>20</v>
      </c>
      <c r="M57" s="12" t="s">
        <v>31</v>
      </c>
      <c r="N57" s="47">
        <f t="shared" si="4"/>
        <v>70</v>
      </c>
      <c r="O57" s="48">
        <f t="shared" si="5"/>
        <v>140</v>
      </c>
      <c r="P57" s="14" t="s">
        <v>14</v>
      </c>
      <c r="Q57" s="49">
        <f t="shared" si="6"/>
        <v>50</v>
      </c>
      <c r="R57" s="50">
        <f t="shared" si="7"/>
        <v>100</v>
      </c>
      <c r="S57" s="15" t="s">
        <v>28</v>
      </c>
      <c r="T57" s="51">
        <f t="shared" si="8"/>
        <v>35</v>
      </c>
      <c r="U57" s="52">
        <f t="shared" si="9"/>
        <v>35</v>
      </c>
      <c r="V57" s="20">
        <v>2</v>
      </c>
      <c r="W57" s="53">
        <f t="shared" si="10"/>
        <v>10</v>
      </c>
      <c r="X57" s="54">
        <f t="shared" si="11"/>
        <v>10</v>
      </c>
      <c r="Y57" s="16" t="s">
        <v>37</v>
      </c>
      <c r="Z57" s="55">
        <f t="shared" si="12"/>
        <v>0</v>
      </c>
      <c r="AA57" s="56">
        <f t="shared" si="15"/>
        <v>0</v>
      </c>
      <c r="AB57" s="57">
        <v>1000</v>
      </c>
      <c r="AC57" s="182">
        <f>SUM(I57,L57,O57,R57,U57,X57,AA57)-Y543</f>
        <v>375</v>
      </c>
      <c r="AD57" s="21" t="s">
        <v>594</v>
      </c>
      <c r="AE57" s="59" t="str">
        <f t="shared" si="14"/>
        <v>بدون درجه</v>
      </c>
      <c r="AF57" s="5"/>
      <c r="AG57" s="9"/>
      <c r="AH57" s="10"/>
      <c r="AI57" s="10"/>
      <c r="AJ57" s="10"/>
      <c r="AK57" s="10"/>
      <c r="AL57" s="10"/>
      <c r="AM57" s="9"/>
      <c r="AN57" s="9"/>
      <c r="AO57" s="9"/>
      <c r="AP57" s="9"/>
      <c r="AQ57" s="9"/>
      <c r="AR57" s="9"/>
      <c r="AS57" s="9"/>
      <c r="AT57" s="9"/>
      <c r="AU57" s="11"/>
    </row>
    <row r="58" spans="1:47" ht="21" x14ac:dyDescent="0.25">
      <c r="A58" s="154">
        <f t="shared" si="16"/>
        <v>55</v>
      </c>
      <c r="B58" s="153" t="s">
        <v>120</v>
      </c>
      <c r="C58" s="153" t="s">
        <v>238</v>
      </c>
      <c r="D58" s="153" t="s">
        <v>239</v>
      </c>
      <c r="E58" s="153">
        <v>1817089986</v>
      </c>
      <c r="F58" s="153" t="s">
        <v>80</v>
      </c>
      <c r="G58" s="13" t="s">
        <v>28</v>
      </c>
      <c r="H58" s="43">
        <f t="shared" si="0"/>
        <v>35</v>
      </c>
      <c r="I58" s="44">
        <f t="shared" si="1"/>
        <v>70</v>
      </c>
      <c r="J58" s="17">
        <v>8000</v>
      </c>
      <c r="K58" s="45">
        <f t="shared" si="2"/>
        <v>80</v>
      </c>
      <c r="L58" s="46">
        <f t="shared" si="3"/>
        <v>160</v>
      </c>
      <c r="M58" s="12" t="s">
        <v>31</v>
      </c>
      <c r="N58" s="47">
        <f t="shared" si="4"/>
        <v>70</v>
      </c>
      <c r="O58" s="48">
        <f t="shared" si="5"/>
        <v>140</v>
      </c>
      <c r="P58" s="14" t="s">
        <v>14</v>
      </c>
      <c r="Q58" s="49">
        <f t="shared" si="6"/>
        <v>50</v>
      </c>
      <c r="R58" s="50">
        <f t="shared" si="7"/>
        <v>100</v>
      </c>
      <c r="S58" s="15" t="s">
        <v>28</v>
      </c>
      <c r="T58" s="51">
        <f t="shared" si="8"/>
        <v>35</v>
      </c>
      <c r="U58" s="52">
        <f t="shared" si="9"/>
        <v>35</v>
      </c>
      <c r="V58" s="20">
        <v>3</v>
      </c>
      <c r="W58" s="53">
        <f t="shared" si="10"/>
        <v>15</v>
      </c>
      <c r="X58" s="54">
        <f t="shared" si="11"/>
        <v>15</v>
      </c>
      <c r="Y58" s="16" t="s">
        <v>37</v>
      </c>
      <c r="Z58" s="55">
        <f t="shared" si="12"/>
        <v>0</v>
      </c>
      <c r="AA58" s="56">
        <f t="shared" si="15"/>
        <v>0</v>
      </c>
      <c r="AB58" s="57">
        <v>1000</v>
      </c>
      <c r="AC58" s="182">
        <f>SUM(I58,L58,O58,R58,U58,X58,AA58)-Y544</f>
        <v>520</v>
      </c>
      <c r="AD58" s="21" t="s">
        <v>23</v>
      </c>
      <c r="AE58" s="59" t="str">
        <f t="shared" si="14"/>
        <v>الف-چهارم</v>
      </c>
      <c r="AF58" s="5"/>
      <c r="AG58" s="9"/>
      <c r="AH58" s="10"/>
      <c r="AI58" s="10"/>
      <c r="AJ58" s="10"/>
      <c r="AK58" s="10"/>
      <c r="AL58" s="10"/>
      <c r="AM58" s="9"/>
      <c r="AN58" s="9"/>
      <c r="AO58" s="9"/>
      <c r="AP58" s="9"/>
      <c r="AQ58" s="9"/>
      <c r="AR58" s="9"/>
      <c r="AS58" s="9"/>
      <c r="AT58" s="9"/>
      <c r="AU58" s="11"/>
    </row>
    <row r="59" spans="1:47" ht="21" x14ac:dyDescent="0.25">
      <c r="A59" s="154">
        <f t="shared" si="16"/>
        <v>56</v>
      </c>
      <c r="B59" s="153" t="s">
        <v>120</v>
      </c>
      <c r="C59" s="153" t="s">
        <v>240</v>
      </c>
      <c r="D59" s="153" t="s">
        <v>241</v>
      </c>
      <c r="E59" s="153">
        <v>5850034234</v>
      </c>
      <c r="F59" s="153" t="s">
        <v>173</v>
      </c>
      <c r="G59" s="13" t="s">
        <v>28</v>
      </c>
      <c r="H59" s="43">
        <f t="shared" si="0"/>
        <v>35</v>
      </c>
      <c r="I59" s="44">
        <f t="shared" si="1"/>
        <v>70</v>
      </c>
      <c r="J59" s="17">
        <v>6000</v>
      </c>
      <c r="K59" s="45">
        <f t="shared" si="2"/>
        <v>60</v>
      </c>
      <c r="L59" s="46">
        <f t="shared" si="3"/>
        <v>120</v>
      </c>
      <c r="M59" s="12" t="s">
        <v>31</v>
      </c>
      <c r="N59" s="47">
        <f t="shared" si="4"/>
        <v>70</v>
      </c>
      <c r="O59" s="48">
        <f t="shared" si="5"/>
        <v>140</v>
      </c>
      <c r="P59" s="14" t="s">
        <v>14</v>
      </c>
      <c r="Q59" s="49">
        <f t="shared" si="6"/>
        <v>50</v>
      </c>
      <c r="R59" s="50">
        <f t="shared" si="7"/>
        <v>100</v>
      </c>
      <c r="S59" s="15" t="s">
        <v>28</v>
      </c>
      <c r="T59" s="51">
        <f t="shared" si="8"/>
        <v>35</v>
      </c>
      <c r="U59" s="52">
        <f t="shared" si="9"/>
        <v>35</v>
      </c>
      <c r="V59" s="20">
        <v>3</v>
      </c>
      <c r="W59" s="53">
        <f t="shared" si="10"/>
        <v>15</v>
      </c>
      <c r="X59" s="54">
        <f t="shared" si="11"/>
        <v>15</v>
      </c>
      <c r="Y59" s="16" t="s">
        <v>37</v>
      </c>
      <c r="Z59" s="55">
        <f t="shared" si="12"/>
        <v>0</v>
      </c>
      <c r="AA59" s="56">
        <f t="shared" si="15"/>
        <v>0</v>
      </c>
      <c r="AB59" s="57">
        <v>1000</v>
      </c>
      <c r="AC59" s="182">
        <f>SUM(I59,L59,O59,R59,U59,X59,AA59)-Y545</f>
        <v>480</v>
      </c>
      <c r="AD59" s="21" t="s">
        <v>25</v>
      </c>
      <c r="AE59" s="59" t="str">
        <f t="shared" si="14"/>
        <v>ب-چهارم</v>
      </c>
      <c r="AF59" s="5"/>
      <c r="AG59" s="9"/>
      <c r="AH59" s="10"/>
      <c r="AI59" s="10"/>
      <c r="AJ59" s="10"/>
      <c r="AK59" s="10"/>
      <c r="AL59" s="10"/>
      <c r="AM59" s="9"/>
      <c r="AN59" s="9"/>
      <c r="AO59" s="9"/>
      <c r="AP59" s="9"/>
      <c r="AQ59" s="9"/>
      <c r="AR59" s="9"/>
      <c r="AS59" s="9"/>
      <c r="AT59" s="9"/>
      <c r="AU59" s="11"/>
    </row>
    <row r="60" spans="1:47" ht="21" x14ac:dyDescent="0.25">
      <c r="A60" s="154">
        <f t="shared" si="16"/>
        <v>57</v>
      </c>
      <c r="B60" s="153" t="s">
        <v>120</v>
      </c>
      <c r="C60" s="153" t="s">
        <v>242</v>
      </c>
      <c r="D60" s="153" t="s">
        <v>242</v>
      </c>
      <c r="E60" s="153">
        <v>3521259765</v>
      </c>
      <c r="F60" s="153" t="s">
        <v>80</v>
      </c>
      <c r="G60" s="13" t="s">
        <v>28</v>
      </c>
      <c r="H60" s="43">
        <f t="shared" si="0"/>
        <v>35</v>
      </c>
      <c r="I60" s="44">
        <f t="shared" si="1"/>
        <v>70</v>
      </c>
      <c r="J60" s="17">
        <v>0</v>
      </c>
      <c r="K60" s="45">
        <f t="shared" si="2"/>
        <v>0</v>
      </c>
      <c r="L60" s="46">
        <f t="shared" si="3"/>
        <v>0</v>
      </c>
      <c r="M60" s="12" t="s">
        <v>31</v>
      </c>
      <c r="N60" s="47">
        <f t="shared" si="4"/>
        <v>70</v>
      </c>
      <c r="O60" s="48">
        <f t="shared" si="5"/>
        <v>140</v>
      </c>
      <c r="P60" s="14" t="s">
        <v>14</v>
      </c>
      <c r="Q60" s="49">
        <f t="shared" si="6"/>
        <v>50</v>
      </c>
      <c r="R60" s="50">
        <f t="shared" si="7"/>
        <v>100</v>
      </c>
      <c r="S60" s="15" t="s">
        <v>28</v>
      </c>
      <c r="T60" s="51">
        <f t="shared" si="8"/>
        <v>35</v>
      </c>
      <c r="U60" s="52">
        <f t="shared" si="9"/>
        <v>35</v>
      </c>
      <c r="V60" s="20">
        <v>2</v>
      </c>
      <c r="W60" s="53">
        <f t="shared" si="10"/>
        <v>10</v>
      </c>
      <c r="X60" s="54">
        <f t="shared" si="11"/>
        <v>10</v>
      </c>
      <c r="Y60" s="16" t="s">
        <v>37</v>
      </c>
      <c r="Z60" s="55">
        <f t="shared" si="12"/>
        <v>0</v>
      </c>
      <c r="AA60" s="56">
        <f t="shared" si="15"/>
        <v>0</v>
      </c>
      <c r="AB60" s="57">
        <v>1000</v>
      </c>
      <c r="AC60" s="182">
        <f>SUM(I60,L60,O60,R60,U60,X60,AA60)-Y546</f>
        <v>355</v>
      </c>
      <c r="AD60" s="21" t="s">
        <v>594</v>
      </c>
      <c r="AE60" s="59" t="str">
        <f t="shared" si="14"/>
        <v>بدون درجه</v>
      </c>
      <c r="AF60" s="5"/>
      <c r="AG60" s="9"/>
      <c r="AH60" s="10"/>
      <c r="AI60" s="10"/>
      <c r="AJ60" s="10"/>
      <c r="AK60" s="10"/>
      <c r="AL60" s="10"/>
      <c r="AM60" s="9"/>
      <c r="AN60" s="9"/>
      <c r="AO60" s="9"/>
      <c r="AP60" s="9"/>
      <c r="AQ60" s="9"/>
      <c r="AR60" s="9"/>
      <c r="AS60" s="9"/>
      <c r="AT60" s="9"/>
      <c r="AU60" s="11"/>
    </row>
    <row r="61" spans="1:47" ht="21" x14ac:dyDescent="0.25">
      <c r="A61" s="154">
        <f t="shared" si="16"/>
        <v>58</v>
      </c>
      <c r="B61" s="153" t="s">
        <v>120</v>
      </c>
      <c r="C61" s="153" t="s">
        <v>243</v>
      </c>
      <c r="D61" s="153" t="s">
        <v>244</v>
      </c>
      <c r="E61" s="153">
        <v>1817111736</v>
      </c>
      <c r="F61" s="153" t="s">
        <v>126</v>
      </c>
      <c r="G61" s="13" t="s">
        <v>28</v>
      </c>
      <c r="H61" s="43">
        <f t="shared" si="0"/>
        <v>35</v>
      </c>
      <c r="I61" s="44">
        <f t="shared" si="1"/>
        <v>70</v>
      </c>
      <c r="J61" s="17">
        <v>5000</v>
      </c>
      <c r="K61" s="45">
        <f t="shared" si="2"/>
        <v>50</v>
      </c>
      <c r="L61" s="46">
        <f t="shared" si="3"/>
        <v>100</v>
      </c>
      <c r="M61" s="12" t="s">
        <v>31</v>
      </c>
      <c r="N61" s="47">
        <f t="shared" si="4"/>
        <v>70</v>
      </c>
      <c r="O61" s="48">
        <f t="shared" si="5"/>
        <v>140</v>
      </c>
      <c r="P61" s="14" t="s">
        <v>14</v>
      </c>
      <c r="Q61" s="49">
        <f t="shared" si="6"/>
        <v>50</v>
      </c>
      <c r="R61" s="50">
        <f t="shared" si="7"/>
        <v>100</v>
      </c>
      <c r="S61" s="15" t="s">
        <v>28</v>
      </c>
      <c r="T61" s="51">
        <f t="shared" si="8"/>
        <v>35</v>
      </c>
      <c r="U61" s="52">
        <f t="shared" si="9"/>
        <v>35</v>
      </c>
      <c r="V61" s="20">
        <v>3</v>
      </c>
      <c r="W61" s="53">
        <f t="shared" si="10"/>
        <v>15</v>
      </c>
      <c r="X61" s="54">
        <f t="shared" si="11"/>
        <v>15</v>
      </c>
      <c r="Y61" s="16" t="s">
        <v>37</v>
      </c>
      <c r="Z61" s="55">
        <f t="shared" si="12"/>
        <v>0</v>
      </c>
      <c r="AA61" s="56">
        <f t="shared" si="15"/>
        <v>0</v>
      </c>
      <c r="AB61" s="57">
        <v>1000</v>
      </c>
      <c r="AC61" s="182">
        <f t="shared" ref="AC61:AC66" si="18">SUM(I61,L61,O61,R61,U61,X61,AA61)-Y548</f>
        <v>460</v>
      </c>
      <c r="AD61" s="21" t="s">
        <v>25</v>
      </c>
      <c r="AE61" s="59" t="str">
        <f t="shared" si="14"/>
        <v>ب-چهارم</v>
      </c>
      <c r="AF61" s="5"/>
      <c r="AG61" s="9"/>
      <c r="AH61" s="10"/>
      <c r="AI61" s="10"/>
      <c r="AJ61" s="10"/>
      <c r="AK61" s="10"/>
      <c r="AL61" s="10"/>
      <c r="AM61" s="9"/>
      <c r="AN61" s="9"/>
      <c r="AO61" s="9"/>
      <c r="AP61" s="9"/>
      <c r="AQ61" s="9"/>
      <c r="AR61" s="9"/>
      <c r="AS61" s="9"/>
      <c r="AT61" s="9"/>
      <c r="AU61" s="11"/>
    </row>
    <row r="62" spans="1:47" ht="21" x14ac:dyDescent="0.25">
      <c r="A62" s="154">
        <f t="shared" si="16"/>
        <v>59</v>
      </c>
      <c r="B62" s="153" t="s">
        <v>120</v>
      </c>
      <c r="C62" s="153" t="s">
        <v>245</v>
      </c>
      <c r="D62" s="153" t="s">
        <v>246</v>
      </c>
      <c r="E62" s="153">
        <v>5279710288</v>
      </c>
      <c r="F62" s="153" t="s">
        <v>247</v>
      </c>
      <c r="G62" s="13" t="s">
        <v>32</v>
      </c>
      <c r="H62" s="43">
        <f t="shared" si="0"/>
        <v>100</v>
      </c>
      <c r="I62" s="44">
        <f t="shared" si="1"/>
        <v>200</v>
      </c>
      <c r="J62" s="17">
        <v>10000</v>
      </c>
      <c r="K62" s="45">
        <f t="shared" si="2"/>
        <v>100</v>
      </c>
      <c r="L62" s="46">
        <f t="shared" si="3"/>
        <v>200</v>
      </c>
      <c r="M62" s="12" t="s">
        <v>32</v>
      </c>
      <c r="N62" s="47">
        <f t="shared" si="4"/>
        <v>100</v>
      </c>
      <c r="O62" s="48">
        <f t="shared" si="5"/>
        <v>200</v>
      </c>
      <c r="P62" s="14" t="s">
        <v>13</v>
      </c>
      <c r="Q62" s="49">
        <f t="shared" si="6"/>
        <v>70</v>
      </c>
      <c r="R62" s="50">
        <f t="shared" si="7"/>
        <v>140</v>
      </c>
      <c r="S62" s="15" t="s">
        <v>28</v>
      </c>
      <c r="T62" s="51">
        <f t="shared" si="8"/>
        <v>35</v>
      </c>
      <c r="U62" s="52">
        <f t="shared" si="9"/>
        <v>35</v>
      </c>
      <c r="V62" s="20">
        <v>2</v>
      </c>
      <c r="W62" s="53">
        <f t="shared" si="10"/>
        <v>10</v>
      </c>
      <c r="X62" s="54">
        <f t="shared" si="11"/>
        <v>10</v>
      </c>
      <c r="Y62" s="16" t="s">
        <v>37</v>
      </c>
      <c r="Z62" s="55">
        <f t="shared" si="12"/>
        <v>0</v>
      </c>
      <c r="AA62" s="56">
        <f t="shared" si="15"/>
        <v>0</v>
      </c>
      <c r="AB62" s="57">
        <v>1000</v>
      </c>
      <c r="AC62" s="182">
        <f t="shared" si="18"/>
        <v>785</v>
      </c>
      <c r="AD62" s="21" t="s">
        <v>21</v>
      </c>
      <c r="AE62" s="59" t="str">
        <f t="shared" si="14"/>
        <v>ب-دو</v>
      </c>
      <c r="AF62" s="5"/>
      <c r="AG62" s="9"/>
      <c r="AH62" s="10"/>
      <c r="AI62" s="10"/>
      <c r="AJ62" s="10"/>
      <c r="AK62" s="10"/>
      <c r="AL62" s="10"/>
      <c r="AM62" s="9"/>
      <c r="AN62" s="9"/>
      <c r="AO62" s="9"/>
      <c r="AP62" s="9"/>
      <c r="AQ62" s="9"/>
      <c r="AR62" s="9"/>
      <c r="AS62" s="9"/>
      <c r="AT62" s="9"/>
      <c r="AU62" s="11"/>
    </row>
    <row r="63" spans="1:47" ht="21" x14ac:dyDescent="0.25">
      <c r="A63" s="154">
        <f t="shared" si="16"/>
        <v>60</v>
      </c>
      <c r="B63" s="153" t="s">
        <v>120</v>
      </c>
      <c r="C63" s="153" t="s">
        <v>248</v>
      </c>
      <c r="D63" s="153" t="s">
        <v>249</v>
      </c>
      <c r="E63" s="153">
        <v>5110698503</v>
      </c>
      <c r="F63" s="153" t="s">
        <v>158</v>
      </c>
      <c r="G63" s="13" t="s">
        <v>28</v>
      </c>
      <c r="H63" s="43">
        <f t="shared" si="0"/>
        <v>35</v>
      </c>
      <c r="I63" s="44">
        <f t="shared" si="1"/>
        <v>70</v>
      </c>
      <c r="J63" s="17">
        <v>2000</v>
      </c>
      <c r="K63" s="45">
        <f t="shared" si="2"/>
        <v>20</v>
      </c>
      <c r="L63" s="46">
        <f t="shared" si="3"/>
        <v>40</v>
      </c>
      <c r="M63" s="12" t="s">
        <v>31</v>
      </c>
      <c r="N63" s="47">
        <f t="shared" si="4"/>
        <v>70</v>
      </c>
      <c r="O63" s="48">
        <f t="shared" si="5"/>
        <v>140</v>
      </c>
      <c r="P63" s="14" t="s">
        <v>14</v>
      </c>
      <c r="Q63" s="49">
        <f t="shared" si="6"/>
        <v>50</v>
      </c>
      <c r="R63" s="50">
        <f t="shared" si="7"/>
        <v>100</v>
      </c>
      <c r="S63" s="15" t="s">
        <v>28</v>
      </c>
      <c r="T63" s="51">
        <f t="shared" si="8"/>
        <v>35</v>
      </c>
      <c r="U63" s="52">
        <f t="shared" si="9"/>
        <v>35</v>
      </c>
      <c r="V63" s="20">
        <v>2</v>
      </c>
      <c r="W63" s="53">
        <f t="shared" si="10"/>
        <v>10</v>
      </c>
      <c r="X63" s="54">
        <f t="shared" si="11"/>
        <v>10</v>
      </c>
      <c r="Y63" s="16" t="s">
        <v>37</v>
      </c>
      <c r="Z63" s="55">
        <f t="shared" si="12"/>
        <v>0</v>
      </c>
      <c r="AA63" s="56">
        <f t="shared" si="15"/>
        <v>0</v>
      </c>
      <c r="AB63" s="57">
        <v>1000</v>
      </c>
      <c r="AC63" s="182">
        <f t="shared" si="18"/>
        <v>395</v>
      </c>
      <c r="AD63" s="21" t="s">
        <v>594</v>
      </c>
      <c r="AE63" s="59" t="str">
        <f t="shared" si="14"/>
        <v>بدون درجه</v>
      </c>
      <c r="AF63" s="5"/>
      <c r="AG63" s="9"/>
      <c r="AH63" s="10"/>
      <c r="AI63" s="10"/>
      <c r="AJ63" s="10"/>
      <c r="AK63" s="10"/>
      <c r="AL63" s="10"/>
      <c r="AM63" s="9"/>
      <c r="AN63" s="9"/>
      <c r="AO63" s="9"/>
      <c r="AP63" s="9"/>
      <c r="AQ63" s="9"/>
      <c r="AR63" s="9"/>
      <c r="AS63" s="9"/>
      <c r="AT63" s="9"/>
      <c r="AU63" s="11"/>
    </row>
    <row r="64" spans="1:47" ht="21" x14ac:dyDescent="0.25">
      <c r="A64" s="154">
        <f t="shared" si="16"/>
        <v>61</v>
      </c>
      <c r="B64" s="153" t="s">
        <v>120</v>
      </c>
      <c r="C64" s="153" t="s">
        <v>250</v>
      </c>
      <c r="D64" s="153" t="s">
        <v>251</v>
      </c>
      <c r="E64" s="153">
        <v>1828796867</v>
      </c>
      <c r="F64" s="153" t="s">
        <v>80</v>
      </c>
      <c r="G64" s="13" t="s">
        <v>28</v>
      </c>
      <c r="H64" s="43">
        <f t="shared" si="0"/>
        <v>35</v>
      </c>
      <c r="I64" s="44">
        <f t="shared" si="1"/>
        <v>70</v>
      </c>
      <c r="J64" s="17">
        <v>3000</v>
      </c>
      <c r="K64" s="45">
        <f t="shared" si="2"/>
        <v>30</v>
      </c>
      <c r="L64" s="46">
        <f t="shared" si="3"/>
        <v>60</v>
      </c>
      <c r="M64" s="12" t="s">
        <v>31</v>
      </c>
      <c r="N64" s="47">
        <f t="shared" si="4"/>
        <v>70</v>
      </c>
      <c r="O64" s="48">
        <f t="shared" si="5"/>
        <v>140</v>
      </c>
      <c r="P64" s="14" t="s">
        <v>14</v>
      </c>
      <c r="Q64" s="49">
        <f t="shared" si="6"/>
        <v>50</v>
      </c>
      <c r="R64" s="50">
        <f t="shared" si="7"/>
        <v>100</v>
      </c>
      <c r="S64" s="15" t="s">
        <v>28</v>
      </c>
      <c r="T64" s="51">
        <f t="shared" si="8"/>
        <v>35</v>
      </c>
      <c r="U64" s="52">
        <f t="shared" si="9"/>
        <v>35</v>
      </c>
      <c r="V64" s="20">
        <v>2</v>
      </c>
      <c r="W64" s="53">
        <f t="shared" si="10"/>
        <v>10</v>
      </c>
      <c r="X64" s="54">
        <f t="shared" si="11"/>
        <v>10</v>
      </c>
      <c r="Y64" s="16" t="s">
        <v>37</v>
      </c>
      <c r="Z64" s="55">
        <f t="shared" si="12"/>
        <v>0</v>
      </c>
      <c r="AA64" s="56">
        <f t="shared" si="15"/>
        <v>0</v>
      </c>
      <c r="AB64" s="57">
        <v>1000</v>
      </c>
      <c r="AC64" s="182">
        <f t="shared" si="18"/>
        <v>415</v>
      </c>
      <c r="AD64" s="21" t="s">
        <v>26</v>
      </c>
      <c r="AE64" s="59" t="str">
        <f t="shared" si="14"/>
        <v>ج-چهارم</v>
      </c>
      <c r="AF64" s="5"/>
      <c r="AG64" s="9"/>
      <c r="AH64" s="10"/>
      <c r="AI64" s="10"/>
      <c r="AJ64" s="10"/>
      <c r="AK64" s="10"/>
      <c r="AL64" s="10"/>
      <c r="AM64" s="9"/>
      <c r="AN64" s="9"/>
      <c r="AO64" s="9"/>
      <c r="AP64" s="9"/>
      <c r="AQ64" s="9"/>
      <c r="AR64" s="9"/>
      <c r="AS64" s="9"/>
      <c r="AT64" s="9"/>
      <c r="AU64" s="11"/>
    </row>
    <row r="65" spans="1:47" ht="21" x14ac:dyDescent="0.25">
      <c r="A65" s="154">
        <f t="shared" si="16"/>
        <v>62</v>
      </c>
      <c r="B65" s="153" t="s">
        <v>120</v>
      </c>
      <c r="C65" s="153" t="s">
        <v>252</v>
      </c>
      <c r="D65" s="153" t="s">
        <v>253</v>
      </c>
      <c r="E65" s="153">
        <v>1960243233</v>
      </c>
      <c r="F65" s="153" t="s">
        <v>126</v>
      </c>
      <c r="G65" s="13" t="s">
        <v>31</v>
      </c>
      <c r="H65" s="43">
        <f t="shared" si="0"/>
        <v>70</v>
      </c>
      <c r="I65" s="44">
        <f t="shared" si="1"/>
        <v>140</v>
      </c>
      <c r="J65" s="17">
        <v>5000</v>
      </c>
      <c r="K65" s="45">
        <f t="shared" si="2"/>
        <v>50</v>
      </c>
      <c r="L65" s="46">
        <f t="shared" si="3"/>
        <v>100</v>
      </c>
      <c r="M65" s="12" t="s">
        <v>31</v>
      </c>
      <c r="N65" s="47">
        <f t="shared" si="4"/>
        <v>70</v>
      </c>
      <c r="O65" s="48">
        <f t="shared" si="5"/>
        <v>140</v>
      </c>
      <c r="P65" s="14" t="s">
        <v>14</v>
      </c>
      <c r="Q65" s="49">
        <f t="shared" si="6"/>
        <v>50</v>
      </c>
      <c r="R65" s="50">
        <f t="shared" si="7"/>
        <v>100</v>
      </c>
      <c r="S65" s="15" t="s">
        <v>28</v>
      </c>
      <c r="T65" s="51">
        <f t="shared" si="8"/>
        <v>35</v>
      </c>
      <c r="U65" s="52">
        <f t="shared" si="9"/>
        <v>35</v>
      </c>
      <c r="V65" s="20">
        <v>2</v>
      </c>
      <c r="W65" s="53">
        <f t="shared" si="10"/>
        <v>10</v>
      </c>
      <c r="X65" s="54">
        <f t="shared" si="11"/>
        <v>10</v>
      </c>
      <c r="Y65" s="16" t="s">
        <v>37</v>
      </c>
      <c r="Z65" s="55">
        <f t="shared" si="12"/>
        <v>0</v>
      </c>
      <c r="AA65" s="56">
        <f t="shared" si="15"/>
        <v>0</v>
      </c>
      <c r="AB65" s="57">
        <v>1000</v>
      </c>
      <c r="AC65" s="182">
        <f t="shared" si="18"/>
        <v>525</v>
      </c>
      <c r="AD65" s="21" t="s">
        <v>23</v>
      </c>
      <c r="AE65" s="59" t="str">
        <f t="shared" si="14"/>
        <v>الف-چهارم</v>
      </c>
      <c r="AF65" s="5"/>
      <c r="AG65" s="9"/>
      <c r="AH65" s="10"/>
      <c r="AI65" s="10"/>
      <c r="AJ65" s="10"/>
      <c r="AK65" s="10"/>
      <c r="AL65" s="10"/>
      <c r="AM65" s="9"/>
      <c r="AN65" s="9"/>
      <c r="AO65" s="9"/>
      <c r="AP65" s="9"/>
      <c r="AQ65" s="9"/>
      <c r="AR65" s="9"/>
      <c r="AS65" s="9"/>
      <c r="AT65" s="9"/>
      <c r="AU65" s="11"/>
    </row>
    <row r="66" spans="1:47" ht="21" x14ac:dyDescent="0.25">
      <c r="A66" s="154">
        <f t="shared" si="16"/>
        <v>63</v>
      </c>
      <c r="B66" s="153" t="s">
        <v>120</v>
      </c>
      <c r="C66" s="153" t="s">
        <v>254</v>
      </c>
      <c r="D66" s="153" t="s">
        <v>254</v>
      </c>
      <c r="E66" s="153">
        <v>3501049331</v>
      </c>
      <c r="F66" s="153" t="s">
        <v>126</v>
      </c>
      <c r="G66" s="13" t="s">
        <v>31</v>
      </c>
      <c r="H66" s="43">
        <f t="shared" si="0"/>
        <v>70</v>
      </c>
      <c r="I66" s="44">
        <f t="shared" si="1"/>
        <v>140</v>
      </c>
      <c r="J66" s="17">
        <v>6000</v>
      </c>
      <c r="K66" s="45">
        <f t="shared" si="2"/>
        <v>60</v>
      </c>
      <c r="L66" s="46">
        <f t="shared" si="3"/>
        <v>120</v>
      </c>
      <c r="M66" s="12" t="s">
        <v>31</v>
      </c>
      <c r="N66" s="47">
        <f t="shared" si="4"/>
        <v>70</v>
      </c>
      <c r="O66" s="48">
        <f t="shared" si="5"/>
        <v>140</v>
      </c>
      <c r="P66" s="14" t="s">
        <v>14</v>
      </c>
      <c r="Q66" s="49">
        <f t="shared" si="6"/>
        <v>50</v>
      </c>
      <c r="R66" s="50">
        <f t="shared" si="7"/>
        <v>100</v>
      </c>
      <c r="S66" s="15" t="s">
        <v>28</v>
      </c>
      <c r="T66" s="51">
        <f t="shared" si="8"/>
        <v>35</v>
      </c>
      <c r="U66" s="52">
        <f t="shared" si="9"/>
        <v>35</v>
      </c>
      <c r="V66" s="20">
        <v>2</v>
      </c>
      <c r="W66" s="53">
        <f t="shared" si="10"/>
        <v>10</v>
      </c>
      <c r="X66" s="54">
        <f t="shared" si="11"/>
        <v>10</v>
      </c>
      <c r="Y66" s="16" t="s">
        <v>37</v>
      </c>
      <c r="Z66" s="55">
        <f t="shared" si="12"/>
        <v>0</v>
      </c>
      <c r="AA66" s="56">
        <f t="shared" si="15"/>
        <v>0</v>
      </c>
      <c r="AB66" s="57">
        <v>1000</v>
      </c>
      <c r="AC66" s="182">
        <f t="shared" si="18"/>
        <v>545</v>
      </c>
      <c r="AD66" s="21" t="s">
        <v>23</v>
      </c>
      <c r="AE66" s="59" t="str">
        <f t="shared" si="14"/>
        <v>الف-چهارم</v>
      </c>
      <c r="AF66" s="5"/>
      <c r="AG66" s="9"/>
      <c r="AH66" s="10"/>
      <c r="AI66" s="10"/>
      <c r="AJ66" s="10"/>
      <c r="AK66" s="10"/>
      <c r="AL66" s="10"/>
      <c r="AM66" s="9"/>
      <c r="AN66" s="9"/>
      <c r="AO66" s="9"/>
      <c r="AP66" s="9"/>
      <c r="AQ66" s="9"/>
      <c r="AR66" s="9"/>
      <c r="AS66" s="9"/>
      <c r="AT66" s="9"/>
      <c r="AU66" s="11"/>
    </row>
    <row r="67" spans="1:47" ht="21.75" x14ac:dyDescent="0.25">
      <c r="A67" s="217" t="s">
        <v>1526</v>
      </c>
      <c r="B67" s="217"/>
      <c r="C67" s="217"/>
      <c r="D67" s="217"/>
      <c r="E67" s="217"/>
      <c r="F67" s="217"/>
      <c r="G67" s="217"/>
      <c r="H67" s="217"/>
      <c r="I67" s="217"/>
      <c r="J67" s="217"/>
      <c r="K67" s="217"/>
      <c r="L67" s="217"/>
      <c r="M67" s="217"/>
      <c r="N67" s="217"/>
      <c r="O67" s="217"/>
      <c r="P67" s="217"/>
      <c r="Q67" s="217"/>
      <c r="R67" s="217"/>
      <c r="S67" s="217"/>
      <c r="T67" s="217"/>
      <c r="U67" s="217"/>
      <c r="V67" s="217"/>
      <c r="W67" s="217"/>
      <c r="X67" s="217"/>
      <c r="Y67" s="217"/>
      <c r="Z67" s="217"/>
      <c r="AA67" s="217"/>
      <c r="AB67" s="217"/>
      <c r="AC67" s="217"/>
      <c r="AD67" s="217"/>
      <c r="AE67" s="218"/>
      <c r="AF67" s="5"/>
      <c r="AG67" s="9"/>
      <c r="AH67" s="10"/>
      <c r="AI67" s="10"/>
      <c r="AJ67" s="10"/>
      <c r="AK67" s="10"/>
      <c r="AL67" s="10"/>
      <c r="AM67" s="9"/>
      <c r="AN67" s="9"/>
      <c r="AO67" s="9"/>
      <c r="AP67" s="9"/>
      <c r="AQ67" s="9"/>
      <c r="AR67" s="9"/>
      <c r="AS67" s="9"/>
      <c r="AT67" s="9"/>
      <c r="AU67" s="11"/>
    </row>
    <row r="68" spans="1:47" ht="15.75" x14ac:dyDescent="0.25">
      <c r="AF68" s="5"/>
      <c r="AG68" s="9"/>
      <c r="AH68" s="10"/>
      <c r="AI68" s="10"/>
      <c r="AJ68" s="10"/>
      <c r="AK68" s="10"/>
      <c r="AL68" s="10"/>
      <c r="AM68" s="9"/>
      <c r="AN68" s="9"/>
      <c r="AO68" s="9"/>
      <c r="AP68" s="9"/>
      <c r="AQ68" s="9"/>
      <c r="AR68" s="9"/>
      <c r="AS68" s="9"/>
      <c r="AT68" s="9"/>
      <c r="AU68" s="11"/>
    </row>
    <row r="69" spans="1:47" ht="15.75" x14ac:dyDescent="0.25">
      <c r="AF69" s="5"/>
      <c r="AG69" s="9"/>
      <c r="AH69" s="10"/>
      <c r="AI69" s="10"/>
      <c r="AJ69" s="10"/>
      <c r="AK69" s="10"/>
      <c r="AL69" s="10"/>
      <c r="AM69" s="9"/>
      <c r="AN69" s="9"/>
      <c r="AO69" s="9"/>
      <c r="AP69" s="9"/>
      <c r="AQ69" s="9"/>
      <c r="AR69" s="9"/>
      <c r="AS69" s="9"/>
      <c r="AT69" s="9"/>
      <c r="AU69" s="11"/>
    </row>
    <row r="70" spans="1:47" ht="15.75" x14ac:dyDescent="0.25">
      <c r="AF70" s="5"/>
      <c r="AG70" s="9"/>
      <c r="AH70" s="10"/>
      <c r="AI70" s="10"/>
      <c r="AJ70" s="10"/>
      <c r="AK70" s="10"/>
      <c r="AL70" s="10"/>
      <c r="AM70" s="9"/>
      <c r="AN70" s="9"/>
      <c r="AO70" s="9"/>
      <c r="AP70" s="9"/>
      <c r="AQ70" s="9"/>
      <c r="AR70" s="9"/>
      <c r="AS70" s="9"/>
      <c r="AT70" s="9"/>
      <c r="AU70" s="11"/>
    </row>
    <row r="71" spans="1:47" ht="15.75" x14ac:dyDescent="0.25">
      <c r="AF71" s="5"/>
      <c r="AG71" s="9"/>
      <c r="AH71" s="10"/>
      <c r="AI71" s="10"/>
      <c r="AJ71" s="10"/>
      <c r="AK71" s="10"/>
      <c r="AL71" s="10"/>
      <c r="AM71" s="9"/>
      <c r="AN71" s="9"/>
      <c r="AO71" s="9"/>
      <c r="AP71" s="9"/>
      <c r="AQ71" s="9"/>
      <c r="AR71" s="9"/>
      <c r="AS71" s="9"/>
      <c r="AT71" s="9"/>
      <c r="AU71" s="11"/>
    </row>
    <row r="72" spans="1:47" ht="15.75" x14ac:dyDescent="0.25">
      <c r="AF72" s="5"/>
      <c r="AG72" s="9"/>
      <c r="AH72" s="10"/>
      <c r="AI72" s="10"/>
      <c r="AJ72" s="10"/>
      <c r="AK72" s="10"/>
      <c r="AL72" s="10"/>
      <c r="AM72" s="9"/>
      <c r="AN72" s="9"/>
      <c r="AO72" s="9"/>
      <c r="AP72" s="9"/>
      <c r="AQ72" s="9"/>
      <c r="AR72" s="9"/>
      <c r="AS72" s="9"/>
      <c r="AT72" s="9"/>
      <c r="AU72" s="11"/>
    </row>
    <row r="73" spans="1:47" ht="15.75" x14ac:dyDescent="0.25">
      <c r="AF73" s="5"/>
      <c r="AG73" s="9"/>
      <c r="AH73" s="10"/>
      <c r="AI73" s="10"/>
      <c r="AJ73" s="10"/>
      <c r="AK73" s="10"/>
      <c r="AL73" s="10"/>
      <c r="AM73" s="9"/>
      <c r="AN73" s="9"/>
      <c r="AO73" s="9"/>
      <c r="AP73" s="9"/>
      <c r="AQ73" s="9"/>
      <c r="AR73" s="9"/>
      <c r="AS73" s="9"/>
      <c r="AT73" s="9"/>
      <c r="AU73" s="11"/>
    </row>
    <row r="74" spans="1:47" ht="15.75" x14ac:dyDescent="0.25">
      <c r="AF74" s="5"/>
      <c r="AG74" s="9"/>
      <c r="AH74" s="10"/>
      <c r="AI74" s="10"/>
      <c r="AJ74" s="10"/>
      <c r="AK74" s="10"/>
      <c r="AL74" s="10"/>
      <c r="AM74" s="9"/>
      <c r="AN74" s="9"/>
      <c r="AO74" s="9"/>
      <c r="AP74" s="9"/>
      <c r="AQ74" s="9"/>
      <c r="AR74" s="9"/>
      <c r="AS74" s="9"/>
      <c r="AT74" s="9"/>
      <c r="AU74" s="11"/>
    </row>
    <row r="75" spans="1:47" ht="15.75" x14ac:dyDescent="0.25">
      <c r="AF75" s="5"/>
      <c r="AG75" s="9"/>
      <c r="AH75" s="10"/>
      <c r="AI75" s="10"/>
      <c r="AJ75" s="10"/>
      <c r="AK75" s="10"/>
      <c r="AL75" s="10"/>
      <c r="AM75" s="9"/>
      <c r="AN75" s="9"/>
      <c r="AO75" s="9"/>
      <c r="AP75" s="9"/>
      <c r="AQ75" s="9"/>
      <c r="AR75" s="9"/>
      <c r="AS75" s="9"/>
      <c r="AT75" s="9"/>
      <c r="AU75" s="11"/>
    </row>
  </sheetData>
  <sheetProtection algorithmName="SHA-512" hashValue="kybXI4XSd6aopTe7KR5Cc0CjbxYsyPTJrYdTdjPzVRKkecwXgeZjca2jhonNI1q5NivC6zXZre8Q34kQ+Exubg==" saltValue="+8FeLfbaekOgd8ykMAR04w==" spinCount="100000" sheet="1"/>
  <mergeCells count="25">
    <mergeCell ref="AD2:AD3"/>
    <mergeCell ref="AE2:AE3"/>
    <mergeCell ref="AC2:AC3"/>
    <mergeCell ref="A2:A3"/>
    <mergeCell ref="B2:B3"/>
    <mergeCell ref="C2:C3"/>
    <mergeCell ref="D2:D3"/>
    <mergeCell ref="E2:E3"/>
    <mergeCell ref="F2:F3"/>
    <mergeCell ref="A67:AE67"/>
    <mergeCell ref="AO1:AP1"/>
    <mergeCell ref="AQ1:AR1"/>
    <mergeCell ref="G2:I2"/>
    <mergeCell ref="J2:L2"/>
    <mergeCell ref="M2:O2"/>
    <mergeCell ref="P2:R2"/>
    <mergeCell ref="S2:U2"/>
    <mergeCell ref="V2:X2"/>
    <mergeCell ref="Y2:AA2"/>
    <mergeCell ref="AB2:AB3"/>
    <mergeCell ref="A1:AE1"/>
    <mergeCell ref="AG1:AH1"/>
    <mergeCell ref="AI1:AJ1"/>
    <mergeCell ref="AK1:AL1"/>
    <mergeCell ref="AM1:AN1"/>
  </mergeCells>
  <conditionalFormatting sqref="AE16">
    <cfRule type="cellIs" dxfId="6937" priority="1645" operator="equal">
      <formula>"الف-یک"</formula>
    </cfRule>
    <cfRule type="cellIs" dxfId="6936" priority="1646" operator="equal">
      <formula>"ب-یک"</formula>
    </cfRule>
    <cfRule type="cellIs" dxfId="6935" priority="1647" operator="equal">
      <formula>"ج-یک"</formula>
    </cfRule>
    <cfRule type="cellIs" dxfId="6934" priority="1648" operator="equal">
      <formula>"الف-دو"</formula>
    </cfRule>
    <cfRule type="cellIs" dxfId="6933" priority="1649" operator="equal">
      <formula>"ب-دو"</formula>
    </cfRule>
    <cfRule type="cellIs" dxfId="6932" priority="1650" operator="equal">
      <formula>"ج-دو"</formula>
    </cfRule>
    <cfRule type="cellIs" dxfId="6931" priority="1651" operator="equal">
      <formula>"الف-سوم"</formula>
    </cfRule>
    <cfRule type="cellIs" dxfId="6930" priority="1652" operator="equal">
      <formula>"ب-سوم"</formula>
    </cfRule>
    <cfRule type="cellIs" dxfId="6929" priority="1653" operator="equal">
      <formula>"ج-سوم"</formula>
    </cfRule>
    <cfRule type="cellIs" dxfId="6928" priority="1654" operator="equal">
      <formula>"الف-چهارم"</formula>
    </cfRule>
    <cfRule type="cellIs" dxfId="6927" priority="1655" operator="equal">
      <formula>"ب-چهارم"</formula>
    </cfRule>
    <cfRule type="cellIs" dxfId="6926" priority="1656" operator="equal">
      <formula>"ج-چهارم"</formula>
    </cfRule>
    <cfRule type="cellIs" dxfId="6925" priority="1657" operator="equal">
      <formula>"بدون درجه"</formula>
    </cfRule>
  </conditionalFormatting>
  <conditionalFormatting sqref="AE18">
    <cfRule type="cellIs" dxfId="6924" priority="1593" operator="equal">
      <formula>"الف-یک"</formula>
    </cfRule>
    <cfRule type="cellIs" dxfId="6923" priority="1594" operator="equal">
      <formula>"ب-یک"</formula>
    </cfRule>
    <cfRule type="cellIs" dxfId="6922" priority="1595" operator="equal">
      <formula>"ج-یک"</formula>
    </cfRule>
    <cfRule type="cellIs" dxfId="6921" priority="1596" operator="equal">
      <formula>"الف-دو"</formula>
    </cfRule>
    <cfRule type="cellIs" dxfId="6920" priority="1597" operator="equal">
      <formula>"ب-دو"</formula>
    </cfRule>
    <cfRule type="cellIs" dxfId="6919" priority="1598" operator="equal">
      <formula>"ج-دو"</formula>
    </cfRule>
    <cfRule type="cellIs" dxfId="6918" priority="1599" operator="equal">
      <formula>"الف-سوم"</formula>
    </cfRule>
    <cfRule type="cellIs" dxfId="6917" priority="1600" operator="equal">
      <formula>"ب-سوم"</formula>
    </cfRule>
    <cfRule type="cellIs" dxfId="6916" priority="1601" operator="equal">
      <formula>"ج-سوم"</formula>
    </cfRule>
    <cfRule type="cellIs" dxfId="6915" priority="1602" operator="equal">
      <formula>"الف-چهارم"</formula>
    </cfRule>
    <cfRule type="cellIs" dxfId="6914" priority="1603" operator="equal">
      <formula>"ب-چهارم"</formula>
    </cfRule>
    <cfRule type="cellIs" dxfId="6913" priority="1604" operator="equal">
      <formula>"ج-چهارم"</formula>
    </cfRule>
    <cfRule type="cellIs" dxfId="6912" priority="1605" operator="equal">
      <formula>"بدون درجه"</formula>
    </cfRule>
  </conditionalFormatting>
  <conditionalFormatting sqref="AE19">
    <cfRule type="cellIs" dxfId="6911" priority="1567" operator="equal">
      <formula>"الف-یک"</formula>
    </cfRule>
    <cfRule type="cellIs" dxfId="6910" priority="1568" operator="equal">
      <formula>"ب-یک"</formula>
    </cfRule>
    <cfRule type="cellIs" dxfId="6909" priority="1569" operator="equal">
      <formula>"ج-یک"</formula>
    </cfRule>
    <cfRule type="cellIs" dxfId="6908" priority="1570" operator="equal">
      <formula>"الف-دو"</formula>
    </cfRule>
    <cfRule type="cellIs" dxfId="6907" priority="1571" operator="equal">
      <formula>"ب-دو"</formula>
    </cfRule>
    <cfRule type="cellIs" dxfId="6906" priority="1572" operator="equal">
      <formula>"ج-دو"</formula>
    </cfRule>
    <cfRule type="cellIs" dxfId="6905" priority="1573" operator="equal">
      <formula>"الف-سوم"</formula>
    </cfRule>
    <cfRule type="cellIs" dxfId="6904" priority="1574" operator="equal">
      <formula>"ب-سوم"</formula>
    </cfRule>
    <cfRule type="cellIs" dxfId="6903" priority="1575" operator="equal">
      <formula>"ج-سوم"</formula>
    </cfRule>
    <cfRule type="cellIs" dxfId="6902" priority="1576" operator="equal">
      <formula>"الف-چهارم"</formula>
    </cfRule>
    <cfRule type="cellIs" dxfId="6901" priority="1577" operator="equal">
      <formula>"ب-چهارم"</formula>
    </cfRule>
    <cfRule type="cellIs" dxfId="6900" priority="1578" operator="equal">
      <formula>"ج-چهارم"</formula>
    </cfRule>
    <cfRule type="cellIs" dxfId="6899" priority="1579" operator="equal">
      <formula>"بدون درجه"</formula>
    </cfRule>
  </conditionalFormatting>
  <conditionalFormatting sqref="AE20">
    <cfRule type="cellIs" dxfId="6898" priority="1541" operator="equal">
      <formula>"الف-یک"</formula>
    </cfRule>
    <cfRule type="cellIs" dxfId="6897" priority="1542" operator="equal">
      <formula>"ب-یک"</formula>
    </cfRule>
    <cfRule type="cellIs" dxfId="6896" priority="1543" operator="equal">
      <formula>"ج-یک"</formula>
    </cfRule>
    <cfRule type="cellIs" dxfId="6895" priority="1544" operator="equal">
      <formula>"الف-دو"</formula>
    </cfRule>
    <cfRule type="cellIs" dxfId="6894" priority="1545" operator="equal">
      <formula>"ب-دو"</formula>
    </cfRule>
    <cfRule type="cellIs" dxfId="6893" priority="1546" operator="equal">
      <formula>"ج-دو"</formula>
    </cfRule>
    <cfRule type="cellIs" dxfId="6892" priority="1547" operator="equal">
      <formula>"الف-سوم"</formula>
    </cfRule>
    <cfRule type="cellIs" dxfId="6891" priority="1548" operator="equal">
      <formula>"ب-سوم"</formula>
    </cfRule>
    <cfRule type="cellIs" dxfId="6890" priority="1549" operator="equal">
      <formula>"ج-سوم"</formula>
    </cfRule>
    <cfRule type="cellIs" dxfId="6889" priority="1550" operator="equal">
      <formula>"الف-چهارم"</formula>
    </cfRule>
    <cfRule type="cellIs" dxfId="6888" priority="1551" operator="equal">
      <formula>"ب-چهارم"</formula>
    </cfRule>
    <cfRule type="cellIs" dxfId="6887" priority="1552" operator="equal">
      <formula>"ج-چهارم"</formula>
    </cfRule>
    <cfRule type="cellIs" dxfId="6886" priority="1553" operator="equal">
      <formula>"بدون درجه"</formula>
    </cfRule>
  </conditionalFormatting>
  <conditionalFormatting sqref="AE22">
    <cfRule type="cellIs" dxfId="6885" priority="1489" operator="equal">
      <formula>"الف-یک"</formula>
    </cfRule>
    <cfRule type="cellIs" dxfId="6884" priority="1490" operator="equal">
      <formula>"ب-یک"</formula>
    </cfRule>
    <cfRule type="cellIs" dxfId="6883" priority="1491" operator="equal">
      <formula>"ج-یک"</formula>
    </cfRule>
    <cfRule type="cellIs" dxfId="6882" priority="1492" operator="equal">
      <formula>"الف-دو"</formula>
    </cfRule>
    <cfRule type="cellIs" dxfId="6881" priority="1493" operator="equal">
      <formula>"ب-دو"</formula>
    </cfRule>
    <cfRule type="cellIs" dxfId="6880" priority="1494" operator="equal">
      <formula>"ج-دو"</formula>
    </cfRule>
    <cfRule type="cellIs" dxfId="6879" priority="1495" operator="equal">
      <formula>"الف-سوم"</formula>
    </cfRule>
    <cfRule type="cellIs" dxfId="6878" priority="1496" operator="equal">
      <formula>"ب-سوم"</formula>
    </cfRule>
    <cfRule type="cellIs" dxfId="6877" priority="1497" operator="equal">
      <formula>"ج-سوم"</formula>
    </cfRule>
    <cfRule type="cellIs" dxfId="6876" priority="1498" operator="equal">
      <formula>"الف-چهارم"</formula>
    </cfRule>
    <cfRule type="cellIs" dxfId="6875" priority="1499" operator="equal">
      <formula>"ب-چهارم"</formula>
    </cfRule>
    <cfRule type="cellIs" dxfId="6874" priority="1500" operator="equal">
      <formula>"ج-چهارم"</formula>
    </cfRule>
    <cfRule type="cellIs" dxfId="6873" priority="1501" operator="equal">
      <formula>"بدون درجه"</formula>
    </cfRule>
  </conditionalFormatting>
  <conditionalFormatting sqref="AE24">
    <cfRule type="cellIs" dxfId="6872" priority="1437" operator="equal">
      <formula>"الف-یک"</formula>
    </cfRule>
    <cfRule type="cellIs" dxfId="6871" priority="1438" operator="equal">
      <formula>"ب-یک"</formula>
    </cfRule>
    <cfRule type="cellIs" dxfId="6870" priority="1439" operator="equal">
      <formula>"ج-یک"</formula>
    </cfRule>
    <cfRule type="cellIs" dxfId="6869" priority="1440" operator="equal">
      <formula>"الف-دو"</formula>
    </cfRule>
    <cfRule type="cellIs" dxfId="6868" priority="1441" operator="equal">
      <formula>"ب-دو"</formula>
    </cfRule>
    <cfRule type="cellIs" dxfId="6867" priority="1442" operator="equal">
      <formula>"ج-دو"</formula>
    </cfRule>
    <cfRule type="cellIs" dxfId="6866" priority="1443" operator="equal">
      <formula>"الف-سوم"</formula>
    </cfRule>
    <cfRule type="cellIs" dxfId="6865" priority="1444" operator="equal">
      <formula>"ب-سوم"</formula>
    </cfRule>
    <cfRule type="cellIs" dxfId="6864" priority="1445" operator="equal">
      <formula>"ج-سوم"</formula>
    </cfRule>
    <cfRule type="cellIs" dxfId="6863" priority="1446" operator="equal">
      <formula>"الف-چهارم"</formula>
    </cfRule>
    <cfRule type="cellIs" dxfId="6862" priority="1447" operator="equal">
      <formula>"ب-چهارم"</formula>
    </cfRule>
    <cfRule type="cellIs" dxfId="6861" priority="1448" operator="equal">
      <formula>"ج-چهارم"</formula>
    </cfRule>
    <cfRule type="cellIs" dxfId="6860" priority="1449" operator="equal">
      <formula>"بدون درجه"</formula>
    </cfRule>
  </conditionalFormatting>
  <conditionalFormatting sqref="AE26">
    <cfRule type="cellIs" dxfId="6859" priority="1385" operator="equal">
      <formula>"الف-یک"</formula>
    </cfRule>
    <cfRule type="cellIs" dxfId="6858" priority="1386" operator="equal">
      <formula>"ب-یک"</formula>
    </cfRule>
    <cfRule type="cellIs" dxfId="6857" priority="1387" operator="equal">
      <formula>"ج-یک"</formula>
    </cfRule>
    <cfRule type="cellIs" dxfId="6856" priority="1388" operator="equal">
      <formula>"الف-دو"</formula>
    </cfRule>
    <cfRule type="cellIs" dxfId="6855" priority="1389" operator="equal">
      <formula>"ب-دو"</formula>
    </cfRule>
    <cfRule type="cellIs" dxfId="6854" priority="1390" operator="equal">
      <formula>"ج-دو"</formula>
    </cfRule>
    <cfRule type="cellIs" dxfId="6853" priority="1391" operator="equal">
      <formula>"الف-سوم"</formula>
    </cfRule>
    <cfRule type="cellIs" dxfId="6852" priority="1392" operator="equal">
      <formula>"ب-سوم"</formula>
    </cfRule>
    <cfRule type="cellIs" dxfId="6851" priority="1393" operator="equal">
      <formula>"ج-سوم"</formula>
    </cfRule>
    <cfRule type="cellIs" dxfId="6850" priority="1394" operator="equal">
      <formula>"الف-چهارم"</formula>
    </cfRule>
    <cfRule type="cellIs" dxfId="6849" priority="1395" operator="equal">
      <formula>"ب-چهارم"</formula>
    </cfRule>
    <cfRule type="cellIs" dxfId="6848" priority="1396" operator="equal">
      <formula>"ج-چهارم"</formula>
    </cfRule>
    <cfRule type="cellIs" dxfId="6847" priority="1397" operator="equal">
      <formula>"بدون درجه"</formula>
    </cfRule>
  </conditionalFormatting>
  <conditionalFormatting sqref="AE27">
    <cfRule type="cellIs" dxfId="6846" priority="1359" operator="equal">
      <formula>"الف-یک"</formula>
    </cfRule>
    <cfRule type="cellIs" dxfId="6845" priority="1360" operator="equal">
      <formula>"ب-یک"</formula>
    </cfRule>
    <cfRule type="cellIs" dxfId="6844" priority="1361" operator="equal">
      <formula>"ج-یک"</formula>
    </cfRule>
    <cfRule type="cellIs" dxfId="6843" priority="1362" operator="equal">
      <formula>"الف-دو"</formula>
    </cfRule>
    <cfRule type="cellIs" dxfId="6842" priority="1363" operator="equal">
      <formula>"ب-دو"</formula>
    </cfRule>
    <cfRule type="cellIs" dxfId="6841" priority="1364" operator="equal">
      <formula>"ج-دو"</formula>
    </cfRule>
    <cfRule type="cellIs" dxfId="6840" priority="1365" operator="equal">
      <formula>"الف-سوم"</formula>
    </cfRule>
    <cfRule type="cellIs" dxfId="6839" priority="1366" operator="equal">
      <formula>"ب-سوم"</formula>
    </cfRule>
    <cfRule type="cellIs" dxfId="6838" priority="1367" operator="equal">
      <formula>"ج-سوم"</formula>
    </cfRule>
    <cfRule type="cellIs" dxfId="6837" priority="1368" operator="equal">
      <formula>"الف-چهارم"</formula>
    </cfRule>
    <cfRule type="cellIs" dxfId="6836" priority="1369" operator="equal">
      <formula>"ب-چهارم"</formula>
    </cfRule>
    <cfRule type="cellIs" dxfId="6835" priority="1370" operator="equal">
      <formula>"ج-چهارم"</formula>
    </cfRule>
    <cfRule type="cellIs" dxfId="6834" priority="1371" operator="equal">
      <formula>"بدون درجه"</formula>
    </cfRule>
  </conditionalFormatting>
  <conditionalFormatting sqref="AE28">
    <cfRule type="cellIs" dxfId="6833" priority="1333" operator="equal">
      <formula>"الف-یک"</formula>
    </cfRule>
    <cfRule type="cellIs" dxfId="6832" priority="1334" operator="equal">
      <formula>"ب-یک"</formula>
    </cfRule>
    <cfRule type="cellIs" dxfId="6831" priority="1335" operator="equal">
      <formula>"ج-یک"</formula>
    </cfRule>
    <cfRule type="cellIs" dxfId="6830" priority="1336" operator="equal">
      <formula>"الف-دو"</formula>
    </cfRule>
    <cfRule type="cellIs" dxfId="6829" priority="1337" operator="equal">
      <formula>"ب-دو"</formula>
    </cfRule>
    <cfRule type="cellIs" dxfId="6828" priority="1338" operator="equal">
      <formula>"ج-دو"</formula>
    </cfRule>
    <cfRule type="cellIs" dxfId="6827" priority="1339" operator="equal">
      <formula>"الف-سوم"</formula>
    </cfRule>
    <cfRule type="cellIs" dxfId="6826" priority="1340" operator="equal">
      <formula>"ب-سوم"</formula>
    </cfRule>
    <cfRule type="cellIs" dxfId="6825" priority="1341" operator="equal">
      <formula>"ج-سوم"</formula>
    </cfRule>
    <cfRule type="cellIs" dxfId="6824" priority="1342" operator="equal">
      <formula>"الف-چهارم"</formula>
    </cfRule>
    <cfRule type="cellIs" dxfId="6823" priority="1343" operator="equal">
      <formula>"ب-چهارم"</formula>
    </cfRule>
    <cfRule type="cellIs" dxfId="6822" priority="1344" operator="equal">
      <formula>"ج-چهارم"</formula>
    </cfRule>
    <cfRule type="cellIs" dxfId="6821" priority="1345" operator="equal">
      <formula>"بدون درجه"</formula>
    </cfRule>
  </conditionalFormatting>
  <conditionalFormatting sqref="AE29">
    <cfRule type="cellIs" dxfId="6820" priority="1307" operator="equal">
      <formula>"الف-یک"</formula>
    </cfRule>
    <cfRule type="cellIs" dxfId="6819" priority="1308" operator="equal">
      <formula>"ب-یک"</formula>
    </cfRule>
    <cfRule type="cellIs" dxfId="6818" priority="1309" operator="equal">
      <formula>"ج-یک"</formula>
    </cfRule>
    <cfRule type="cellIs" dxfId="6817" priority="1310" operator="equal">
      <formula>"الف-دو"</formula>
    </cfRule>
    <cfRule type="cellIs" dxfId="6816" priority="1311" operator="equal">
      <formula>"ب-دو"</formula>
    </cfRule>
    <cfRule type="cellIs" dxfId="6815" priority="1312" operator="equal">
      <formula>"ج-دو"</formula>
    </cfRule>
    <cfRule type="cellIs" dxfId="6814" priority="1313" operator="equal">
      <formula>"الف-سوم"</formula>
    </cfRule>
    <cfRule type="cellIs" dxfId="6813" priority="1314" operator="equal">
      <formula>"ب-سوم"</formula>
    </cfRule>
    <cfRule type="cellIs" dxfId="6812" priority="1315" operator="equal">
      <formula>"ج-سوم"</formula>
    </cfRule>
    <cfRule type="cellIs" dxfId="6811" priority="1316" operator="equal">
      <formula>"الف-چهارم"</formula>
    </cfRule>
    <cfRule type="cellIs" dxfId="6810" priority="1317" operator="equal">
      <formula>"ب-چهارم"</formula>
    </cfRule>
    <cfRule type="cellIs" dxfId="6809" priority="1318" operator="equal">
      <formula>"ج-چهارم"</formula>
    </cfRule>
    <cfRule type="cellIs" dxfId="6808" priority="1319" operator="equal">
      <formula>"بدون درجه"</formula>
    </cfRule>
  </conditionalFormatting>
  <conditionalFormatting sqref="AE31">
    <cfRule type="cellIs" dxfId="6807" priority="1255" operator="equal">
      <formula>"الف-یک"</formula>
    </cfRule>
    <cfRule type="cellIs" dxfId="6806" priority="1256" operator="equal">
      <formula>"ب-یک"</formula>
    </cfRule>
    <cfRule type="cellIs" dxfId="6805" priority="1257" operator="equal">
      <formula>"ج-یک"</formula>
    </cfRule>
    <cfRule type="cellIs" dxfId="6804" priority="1258" operator="equal">
      <formula>"الف-دو"</formula>
    </cfRule>
    <cfRule type="cellIs" dxfId="6803" priority="1259" operator="equal">
      <formula>"ب-دو"</formula>
    </cfRule>
    <cfRule type="cellIs" dxfId="6802" priority="1260" operator="equal">
      <formula>"ج-دو"</formula>
    </cfRule>
    <cfRule type="cellIs" dxfId="6801" priority="1261" operator="equal">
      <formula>"الف-سوم"</formula>
    </cfRule>
    <cfRule type="cellIs" dxfId="6800" priority="1262" operator="equal">
      <formula>"ب-سوم"</formula>
    </cfRule>
    <cfRule type="cellIs" dxfId="6799" priority="1263" operator="equal">
      <formula>"ج-سوم"</formula>
    </cfRule>
    <cfRule type="cellIs" dxfId="6798" priority="1264" operator="equal">
      <formula>"الف-چهارم"</formula>
    </cfRule>
    <cfRule type="cellIs" dxfId="6797" priority="1265" operator="equal">
      <formula>"ب-چهارم"</formula>
    </cfRule>
    <cfRule type="cellIs" dxfId="6796" priority="1266" operator="equal">
      <formula>"ج-چهارم"</formula>
    </cfRule>
    <cfRule type="cellIs" dxfId="6795" priority="1267" operator="equal">
      <formula>"بدون درجه"</formula>
    </cfRule>
  </conditionalFormatting>
  <conditionalFormatting sqref="AE32">
    <cfRule type="cellIs" dxfId="6794" priority="1229" operator="equal">
      <formula>"الف-یک"</formula>
    </cfRule>
    <cfRule type="cellIs" dxfId="6793" priority="1230" operator="equal">
      <formula>"ب-یک"</formula>
    </cfRule>
    <cfRule type="cellIs" dxfId="6792" priority="1231" operator="equal">
      <formula>"ج-یک"</formula>
    </cfRule>
    <cfRule type="cellIs" dxfId="6791" priority="1232" operator="equal">
      <formula>"الف-دو"</formula>
    </cfRule>
    <cfRule type="cellIs" dxfId="6790" priority="1233" operator="equal">
      <formula>"ب-دو"</formula>
    </cfRule>
    <cfRule type="cellIs" dxfId="6789" priority="1234" operator="equal">
      <formula>"ج-دو"</formula>
    </cfRule>
    <cfRule type="cellIs" dxfId="6788" priority="1235" operator="equal">
      <formula>"الف-سوم"</formula>
    </cfRule>
    <cfRule type="cellIs" dxfId="6787" priority="1236" operator="equal">
      <formula>"ب-سوم"</formula>
    </cfRule>
    <cfRule type="cellIs" dxfId="6786" priority="1237" operator="equal">
      <formula>"ج-سوم"</formula>
    </cfRule>
    <cfRule type="cellIs" dxfId="6785" priority="1238" operator="equal">
      <formula>"الف-چهارم"</formula>
    </cfRule>
    <cfRule type="cellIs" dxfId="6784" priority="1239" operator="equal">
      <formula>"ب-چهارم"</formula>
    </cfRule>
    <cfRule type="cellIs" dxfId="6783" priority="1240" operator="equal">
      <formula>"ج-چهارم"</formula>
    </cfRule>
    <cfRule type="cellIs" dxfId="6782" priority="1241" operator="equal">
      <formula>"بدون درجه"</formula>
    </cfRule>
  </conditionalFormatting>
  <conditionalFormatting sqref="AE33">
    <cfRule type="cellIs" dxfId="6781" priority="1203" operator="equal">
      <formula>"الف-یک"</formula>
    </cfRule>
    <cfRule type="cellIs" dxfId="6780" priority="1204" operator="equal">
      <formula>"ب-یک"</formula>
    </cfRule>
    <cfRule type="cellIs" dxfId="6779" priority="1205" operator="equal">
      <formula>"ج-یک"</formula>
    </cfRule>
    <cfRule type="cellIs" dxfId="6778" priority="1206" operator="equal">
      <formula>"الف-دو"</formula>
    </cfRule>
    <cfRule type="cellIs" dxfId="6777" priority="1207" operator="equal">
      <formula>"ب-دو"</formula>
    </cfRule>
    <cfRule type="cellIs" dxfId="6776" priority="1208" operator="equal">
      <formula>"ج-دو"</formula>
    </cfRule>
    <cfRule type="cellIs" dxfId="6775" priority="1209" operator="equal">
      <formula>"الف-سوم"</formula>
    </cfRule>
    <cfRule type="cellIs" dxfId="6774" priority="1210" operator="equal">
      <formula>"ب-سوم"</formula>
    </cfRule>
    <cfRule type="cellIs" dxfId="6773" priority="1211" operator="equal">
      <formula>"ج-سوم"</formula>
    </cfRule>
    <cfRule type="cellIs" dxfId="6772" priority="1212" operator="equal">
      <formula>"الف-چهارم"</formula>
    </cfRule>
    <cfRule type="cellIs" dxfId="6771" priority="1213" operator="equal">
      <formula>"ب-چهارم"</formula>
    </cfRule>
    <cfRule type="cellIs" dxfId="6770" priority="1214" operator="equal">
      <formula>"ج-چهارم"</formula>
    </cfRule>
    <cfRule type="cellIs" dxfId="6769" priority="1215" operator="equal">
      <formula>"بدون درجه"</formula>
    </cfRule>
  </conditionalFormatting>
  <conditionalFormatting sqref="AE34">
    <cfRule type="cellIs" dxfId="6768" priority="1177" operator="equal">
      <formula>"الف-یک"</formula>
    </cfRule>
    <cfRule type="cellIs" dxfId="6767" priority="1178" operator="equal">
      <formula>"ب-یک"</formula>
    </cfRule>
    <cfRule type="cellIs" dxfId="6766" priority="1179" operator="equal">
      <formula>"ج-یک"</formula>
    </cfRule>
    <cfRule type="cellIs" dxfId="6765" priority="1180" operator="equal">
      <formula>"الف-دو"</formula>
    </cfRule>
    <cfRule type="cellIs" dxfId="6764" priority="1181" operator="equal">
      <formula>"ب-دو"</formula>
    </cfRule>
    <cfRule type="cellIs" dxfId="6763" priority="1182" operator="equal">
      <formula>"ج-دو"</formula>
    </cfRule>
    <cfRule type="cellIs" dxfId="6762" priority="1183" operator="equal">
      <formula>"الف-سوم"</formula>
    </cfRule>
    <cfRule type="cellIs" dxfId="6761" priority="1184" operator="equal">
      <formula>"ب-سوم"</formula>
    </cfRule>
    <cfRule type="cellIs" dxfId="6760" priority="1185" operator="equal">
      <formula>"ج-سوم"</formula>
    </cfRule>
    <cfRule type="cellIs" dxfId="6759" priority="1186" operator="equal">
      <formula>"الف-چهارم"</formula>
    </cfRule>
    <cfRule type="cellIs" dxfId="6758" priority="1187" operator="equal">
      <formula>"ب-چهارم"</formula>
    </cfRule>
    <cfRule type="cellIs" dxfId="6757" priority="1188" operator="equal">
      <formula>"ج-چهارم"</formula>
    </cfRule>
    <cfRule type="cellIs" dxfId="6756" priority="1189" operator="equal">
      <formula>"بدون درجه"</formula>
    </cfRule>
  </conditionalFormatting>
  <conditionalFormatting sqref="AE35">
    <cfRule type="cellIs" dxfId="6755" priority="1151" operator="equal">
      <formula>"الف-یک"</formula>
    </cfRule>
    <cfRule type="cellIs" dxfId="6754" priority="1152" operator="equal">
      <formula>"ب-یک"</formula>
    </cfRule>
    <cfRule type="cellIs" dxfId="6753" priority="1153" operator="equal">
      <formula>"ج-یک"</formula>
    </cfRule>
    <cfRule type="cellIs" dxfId="6752" priority="1154" operator="equal">
      <formula>"الف-دو"</formula>
    </cfRule>
    <cfRule type="cellIs" dxfId="6751" priority="1155" operator="equal">
      <formula>"ب-دو"</formula>
    </cfRule>
    <cfRule type="cellIs" dxfId="6750" priority="1156" operator="equal">
      <formula>"ج-دو"</formula>
    </cfRule>
    <cfRule type="cellIs" dxfId="6749" priority="1157" operator="equal">
      <formula>"الف-سوم"</formula>
    </cfRule>
    <cfRule type="cellIs" dxfId="6748" priority="1158" operator="equal">
      <formula>"ب-سوم"</formula>
    </cfRule>
    <cfRule type="cellIs" dxfId="6747" priority="1159" operator="equal">
      <formula>"ج-سوم"</formula>
    </cfRule>
    <cfRule type="cellIs" dxfId="6746" priority="1160" operator="equal">
      <formula>"الف-چهارم"</formula>
    </cfRule>
    <cfRule type="cellIs" dxfId="6745" priority="1161" operator="equal">
      <formula>"ب-چهارم"</formula>
    </cfRule>
    <cfRule type="cellIs" dxfId="6744" priority="1162" operator="equal">
      <formula>"ج-چهارم"</formula>
    </cfRule>
    <cfRule type="cellIs" dxfId="6743" priority="1163" operator="equal">
      <formula>"بدون درجه"</formula>
    </cfRule>
  </conditionalFormatting>
  <conditionalFormatting sqref="AE36">
    <cfRule type="cellIs" dxfId="6742" priority="1125" operator="equal">
      <formula>"الف-یک"</formula>
    </cfRule>
    <cfRule type="cellIs" dxfId="6741" priority="1126" operator="equal">
      <formula>"ب-یک"</formula>
    </cfRule>
    <cfRule type="cellIs" dxfId="6740" priority="1127" operator="equal">
      <formula>"ج-یک"</formula>
    </cfRule>
    <cfRule type="cellIs" dxfId="6739" priority="1128" operator="equal">
      <formula>"الف-دو"</formula>
    </cfRule>
    <cfRule type="cellIs" dxfId="6738" priority="1129" operator="equal">
      <formula>"ب-دو"</formula>
    </cfRule>
    <cfRule type="cellIs" dxfId="6737" priority="1130" operator="equal">
      <formula>"ج-دو"</formula>
    </cfRule>
    <cfRule type="cellIs" dxfId="6736" priority="1131" operator="equal">
      <formula>"الف-سوم"</formula>
    </cfRule>
    <cfRule type="cellIs" dxfId="6735" priority="1132" operator="equal">
      <formula>"ب-سوم"</formula>
    </cfRule>
    <cfRule type="cellIs" dxfId="6734" priority="1133" operator="equal">
      <formula>"ج-سوم"</formula>
    </cfRule>
    <cfRule type="cellIs" dxfId="6733" priority="1134" operator="equal">
      <formula>"الف-چهارم"</formula>
    </cfRule>
    <cfRule type="cellIs" dxfId="6732" priority="1135" operator="equal">
      <formula>"ب-چهارم"</formula>
    </cfRule>
    <cfRule type="cellIs" dxfId="6731" priority="1136" operator="equal">
      <formula>"ج-چهارم"</formula>
    </cfRule>
    <cfRule type="cellIs" dxfId="6730" priority="1137" operator="equal">
      <formula>"بدون درجه"</formula>
    </cfRule>
  </conditionalFormatting>
  <conditionalFormatting sqref="AE37">
    <cfRule type="cellIs" dxfId="6729" priority="1099" operator="equal">
      <formula>"الف-یک"</formula>
    </cfRule>
    <cfRule type="cellIs" dxfId="6728" priority="1100" operator="equal">
      <formula>"ب-یک"</formula>
    </cfRule>
    <cfRule type="cellIs" dxfId="6727" priority="1101" operator="equal">
      <formula>"ج-یک"</formula>
    </cfRule>
    <cfRule type="cellIs" dxfId="6726" priority="1102" operator="equal">
      <formula>"الف-دو"</formula>
    </cfRule>
    <cfRule type="cellIs" dxfId="6725" priority="1103" operator="equal">
      <formula>"ب-دو"</formula>
    </cfRule>
    <cfRule type="cellIs" dxfId="6724" priority="1104" operator="equal">
      <formula>"ج-دو"</formula>
    </cfRule>
    <cfRule type="cellIs" dxfId="6723" priority="1105" operator="equal">
      <formula>"الف-سوم"</formula>
    </cfRule>
    <cfRule type="cellIs" dxfId="6722" priority="1106" operator="equal">
      <formula>"ب-سوم"</formula>
    </cfRule>
    <cfRule type="cellIs" dxfId="6721" priority="1107" operator="equal">
      <formula>"ج-سوم"</formula>
    </cfRule>
    <cfRule type="cellIs" dxfId="6720" priority="1108" operator="equal">
      <formula>"الف-چهارم"</formula>
    </cfRule>
    <cfRule type="cellIs" dxfId="6719" priority="1109" operator="equal">
      <formula>"ب-چهارم"</formula>
    </cfRule>
    <cfRule type="cellIs" dxfId="6718" priority="1110" operator="equal">
      <formula>"ج-چهارم"</formula>
    </cfRule>
    <cfRule type="cellIs" dxfId="6717" priority="1111" operator="equal">
      <formula>"بدون درجه"</formula>
    </cfRule>
  </conditionalFormatting>
  <conditionalFormatting sqref="AE38">
    <cfRule type="cellIs" dxfId="6716" priority="1073" operator="equal">
      <formula>"الف-یک"</formula>
    </cfRule>
    <cfRule type="cellIs" dxfId="6715" priority="1074" operator="equal">
      <formula>"ب-یک"</formula>
    </cfRule>
    <cfRule type="cellIs" dxfId="6714" priority="1075" operator="equal">
      <formula>"ج-یک"</formula>
    </cfRule>
    <cfRule type="cellIs" dxfId="6713" priority="1076" operator="equal">
      <formula>"الف-دو"</formula>
    </cfRule>
    <cfRule type="cellIs" dxfId="6712" priority="1077" operator="equal">
      <formula>"ب-دو"</formula>
    </cfRule>
    <cfRule type="cellIs" dxfId="6711" priority="1078" operator="equal">
      <formula>"ج-دو"</formula>
    </cfRule>
    <cfRule type="cellIs" dxfId="6710" priority="1079" operator="equal">
      <formula>"الف-سوم"</formula>
    </cfRule>
    <cfRule type="cellIs" dxfId="6709" priority="1080" operator="equal">
      <formula>"ب-سوم"</formula>
    </cfRule>
    <cfRule type="cellIs" dxfId="6708" priority="1081" operator="equal">
      <formula>"ج-سوم"</formula>
    </cfRule>
    <cfRule type="cellIs" dxfId="6707" priority="1082" operator="equal">
      <formula>"الف-چهارم"</formula>
    </cfRule>
    <cfRule type="cellIs" dxfId="6706" priority="1083" operator="equal">
      <formula>"ب-چهارم"</formula>
    </cfRule>
    <cfRule type="cellIs" dxfId="6705" priority="1084" operator="equal">
      <formula>"ج-چهارم"</formula>
    </cfRule>
    <cfRule type="cellIs" dxfId="6704" priority="1085" operator="equal">
      <formula>"بدون درجه"</formula>
    </cfRule>
  </conditionalFormatting>
  <conditionalFormatting sqref="AE39">
    <cfRule type="cellIs" dxfId="6703" priority="1047" operator="equal">
      <formula>"الف-یک"</formula>
    </cfRule>
    <cfRule type="cellIs" dxfId="6702" priority="1048" operator="equal">
      <formula>"ب-یک"</formula>
    </cfRule>
    <cfRule type="cellIs" dxfId="6701" priority="1049" operator="equal">
      <formula>"ج-یک"</formula>
    </cfRule>
    <cfRule type="cellIs" dxfId="6700" priority="1050" operator="equal">
      <formula>"الف-دو"</formula>
    </cfRule>
    <cfRule type="cellIs" dxfId="6699" priority="1051" operator="equal">
      <formula>"ب-دو"</formula>
    </cfRule>
    <cfRule type="cellIs" dxfId="6698" priority="1052" operator="equal">
      <formula>"ج-دو"</formula>
    </cfRule>
    <cfRule type="cellIs" dxfId="6697" priority="1053" operator="equal">
      <formula>"الف-سوم"</formula>
    </cfRule>
    <cfRule type="cellIs" dxfId="6696" priority="1054" operator="equal">
      <formula>"ب-سوم"</formula>
    </cfRule>
    <cfRule type="cellIs" dxfId="6695" priority="1055" operator="equal">
      <formula>"ج-سوم"</formula>
    </cfRule>
    <cfRule type="cellIs" dxfId="6694" priority="1056" operator="equal">
      <formula>"الف-چهارم"</formula>
    </cfRule>
    <cfRule type="cellIs" dxfId="6693" priority="1057" operator="equal">
      <formula>"ب-چهارم"</formula>
    </cfRule>
    <cfRule type="cellIs" dxfId="6692" priority="1058" operator="equal">
      <formula>"ج-چهارم"</formula>
    </cfRule>
    <cfRule type="cellIs" dxfId="6691" priority="1059" operator="equal">
      <formula>"بدون درجه"</formula>
    </cfRule>
  </conditionalFormatting>
  <conditionalFormatting sqref="AE40">
    <cfRule type="cellIs" dxfId="6690" priority="1021" operator="equal">
      <formula>"الف-یک"</formula>
    </cfRule>
    <cfRule type="cellIs" dxfId="6689" priority="1022" operator="equal">
      <formula>"ب-یک"</formula>
    </cfRule>
    <cfRule type="cellIs" dxfId="6688" priority="1023" operator="equal">
      <formula>"ج-یک"</formula>
    </cfRule>
    <cfRule type="cellIs" dxfId="6687" priority="1024" operator="equal">
      <formula>"الف-دو"</formula>
    </cfRule>
    <cfRule type="cellIs" dxfId="6686" priority="1025" operator="equal">
      <formula>"ب-دو"</formula>
    </cfRule>
    <cfRule type="cellIs" dxfId="6685" priority="1026" operator="equal">
      <formula>"ج-دو"</formula>
    </cfRule>
    <cfRule type="cellIs" dxfId="6684" priority="1027" operator="equal">
      <formula>"الف-سوم"</formula>
    </cfRule>
    <cfRule type="cellIs" dxfId="6683" priority="1028" operator="equal">
      <formula>"ب-سوم"</formula>
    </cfRule>
    <cfRule type="cellIs" dxfId="6682" priority="1029" operator="equal">
      <formula>"ج-سوم"</formula>
    </cfRule>
    <cfRule type="cellIs" dxfId="6681" priority="1030" operator="equal">
      <formula>"الف-چهارم"</formula>
    </cfRule>
    <cfRule type="cellIs" dxfId="6680" priority="1031" operator="equal">
      <formula>"ب-چهارم"</formula>
    </cfRule>
    <cfRule type="cellIs" dxfId="6679" priority="1032" operator="equal">
      <formula>"ج-چهارم"</formula>
    </cfRule>
    <cfRule type="cellIs" dxfId="6678" priority="1033" operator="equal">
      <formula>"بدون درجه"</formula>
    </cfRule>
  </conditionalFormatting>
  <conditionalFormatting sqref="AE41">
    <cfRule type="cellIs" dxfId="6677" priority="995" operator="equal">
      <formula>"الف-یک"</formula>
    </cfRule>
    <cfRule type="cellIs" dxfId="6676" priority="996" operator="equal">
      <formula>"ب-یک"</formula>
    </cfRule>
    <cfRule type="cellIs" dxfId="6675" priority="997" operator="equal">
      <formula>"ج-یک"</formula>
    </cfRule>
    <cfRule type="cellIs" dxfId="6674" priority="998" operator="equal">
      <formula>"الف-دو"</formula>
    </cfRule>
    <cfRule type="cellIs" dxfId="6673" priority="999" operator="equal">
      <formula>"ب-دو"</formula>
    </cfRule>
    <cfRule type="cellIs" dxfId="6672" priority="1000" operator="equal">
      <formula>"ج-دو"</formula>
    </cfRule>
    <cfRule type="cellIs" dxfId="6671" priority="1001" operator="equal">
      <formula>"الف-سوم"</formula>
    </cfRule>
    <cfRule type="cellIs" dxfId="6670" priority="1002" operator="equal">
      <formula>"ب-سوم"</formula>
    </cfRule>
    <cfRule type="cellIs" dxfId="6669" priority="1003" operator="equal">
      <formula>"ج-سوم"</formula>
    </cfRule>
    <cfRule type="cellIs" dxfId="6668" priority="1004" operator="equal">
      <formula>"الف-چهارم"</formula>
    </cfRule>
    <cfRule type="cellIs" dxfId="6667" priority="1005" operator="equal">
      <formula>"ب-چهارم"</formula>
    </cfRule>
    <cfRule type="cellIs" dxfId="6666" priority="1006" operator="equal">
      <formula>"ج-چهارم"</formula>
    </cfRule>
    <cfRule type="cellIs" dxfId="6665" priority="1007" operator="equal">
      <formula>"بدون درجه"</formula>
    </cfRule>
  </conditionalFormatting>
  <conditionalFormatting sqref="AE42">
    <cfRule type="cellIs" dxfId="6664" priority="969" operator="equal">
      <formula>"الف-یک"</formula>
    </cfRule>
    <cfRule type="cellIs" dxfId="6663" priority="970" operator="equal">
      <formula>"ب-یک"</formula>
    </cfRule>
    <cfRule type="cellIs" dxfId="6662" priority="971" operator="equal">
      <formula>"ج-یک"</formula>
    </cfRule>
    <cfRule type="cellIs" dxfId="6661" priority="972" operator="equal">
      <formula>"الف-دو"</formula>
    </cfRule>
    <cfRule type="cellIs" dxfId="6660" priority="973" operator="equal">
      <formula>"ب-دو"</formula>
    </cfRule>
    <cfRule type="cellIs" dxfId="6659" priority="974" operator="equal">
      <formula>"ج-دو"</formula>
    </cfRule>
    <cfRule type="cellIs" dxfId="6658" priority="975" operator="equal">
      <formula>"الف-سوم"</formula>
    </cfRule>
    <cfRule type="cellIs" dxfId="6657" priority="976" operator="equal">
      <formula>"ب-سوم"</formula>
    </cfRule>
    <cfRule type="cellIs" dxfId="6656" priority="977" operator="equal">
      <formula>"ج-سوم"</formula>
    </cfRule>
    <cfRule type="cellIs" dxfId="6655" priority="978" operator="equal">
      <formula>"الف-چهارم"</formula>
    </cfRule>
    <cfRule type="cellIs" dxfId="6654" priority="979" operator="equal">
      <formula>"ب-چهارم"</formula>
    </cfRule>
    <cfRule type="cellIs" dxfId="6653" priority="980" operator="equal">
      <formula>"ج-چهارم"</formula>
    </cfRule>
    <cfRule type="cellIs" dxfId="6652" priority="981" operator="equal">
      <formula>"بدون درجه"</formula>
    </cfRule>
  </conditionalFormatting>
  <conditionalFormatting sqref="AE43">
    <cfRule type="cellIs" dxfId="6651" priority="943" operator="equal">
      <formula>"الف-یک"</formula>
    </cfRule>
    <cfRule type="cellIs" dxfId="6650" priority="944" operator="equal">
      <formula>"ب-یک"</formula>
    </cfRule>
    <cfRule type="cellIs" dxfId="6649" priority="945" operator="equal">
      <formula>"ج-یک"</formula>
    </cfRule>
    <cfRule type="cellIs" dxfId="6648" priority="946" operator="equal">
      <formula>"الف-دو"</formula>
    </cfRule>
    <cfRule type="cellIs" dxfId="6647" priority="947" operator="equal">
      <formula>"ب-دو"</formula>
    </cfRule>
    <cfRule type="cellIs" dxfId="6646" priority="948" operator="equal">
      <formula>"ج-دو"</formula>
    </cfRule>
    <cfRule type="cellIs" dxfId="6645" priority="949" operator="equal">
      <formula>"الف-سوم"</formula>
    </cfRule>
    <cfRule type="cellIs" dxfId="6644" priority="950" operator="equal">
      <formula>"ب-سوم"</formula>
    </cfRule>
    <cfRule type="cellIs" dxfId="6643" priority="951" operator="equal">
      <formula>"ج-سوم"</formula>
    </cfRule>
    <cfRule type="cellIs" dxfId="6642" priority="952" operator="equal">
      <formula>"الف-چهارم"</formula>
    </cfRule>
    <cfRule type="cellIs" dxfId="6641" priority="953" operator="equal">
      <formula>"ب-چهارم"</formula>
    </cfRule>
    <cfRule type="cellIs" dxfId="6640" priority="954" operator="equal">
      <formula>"ج-چهارم"</formula>
    </cfRule>
    <cfRule type="cellIs" dxfId="6639" priority="955" operator="equal">
      <formula>"بدون درجه"</formula>
    </cfRule>
  </conditionalFormatting>
  <conditionalFormatting sqref="AE44">
    <cfRule type="cellIs" dxfId="6638" priority="917" operator="equal">
      <formula>"الف-یک"</formula>
    </cfRule>
    <cfRule type="cellIs" dxfId="6637" priority="918" operator="equal">
      <formula>"ب-یک"</formula>
    </cfRule>
    <cfRule type="cellIs" dxfId="6636" priority="919" operator="equal">
      <formula>"ج-یک"</formula>
    </cfRule>
    <cfRule type="cellIs" dxfId="6635" priority="920" operator="equal">
      <formula>"الف-دو"</formula>
    </cfRule>
    <cfRule type="cellIs" dxfId="6634" priority="921" operator="equal">
      <formula>"ب-دو"</formula>
    </cfRule>
    <cfRule type="cellIs" dxfId="6633" priority="922" operator="equal">
      <formula>"ج-دو"</formula>
    </cfRule>
    <cfRule type="cellIs" dxfId="6632" priority="923" operator="equal">
      <formula>"الف-سوم"</formula>
    </cfRule>
    <cfRule type="cellIs" dxfId="6631" priority="924" operator="equal">
      <formula>"ب-سوم"</formula>
    </cfRule>
    <cfRule type="cellIs" dxfId="6630" priority="925" operator="equal">
      <formula>"ج-سوم"</formula>
    </cfRule>
    <cfRule type="cellIs" dxfId="6629" priority="926" operator="equal">
      <formula>"الف-چهارم"</formula>
    </cfRule>
    <cfRule type="cellIs" dxfId="6628" priority="927" operator="equal">
      <formula>"ب-چهارم"</formula>
    </cfRule>
    <cfRule type="cellIs" dxfId="6627" priority="928" operator="equal">
      <formula>"ج-چهارم"</formula>
    </cfRule>
    <cfRule type="cellIs" dxfId="6626" priority="929" operator="equal">
      <formula>"بدون درجه"</formula>
    </cfRule>
  </conditionalFormatting>
  <conditionalFormatting sqref="AE45">
    <cfRule type="cellIs" dxfId="6625" priority="891" operator="equal">
      <formula>"الف-یک"</formula>
    </cfRule>
    <cfRule type="cellIs" dxfId="6624" priority="892" operator="equal">
      <formula>"ب-یک"</formula>
    </cfRule>
    <cfRule type="cellIs" dxfId="6623" priority="893" operator="equal">
      <formula>"ج-یک"</formula>
    </cfRule>
    <cfRule type="cellIs" dxfId="6622" priority="894" operator="equal">
      <formula>"الف-دو"</formula>
    </cfRule>
    <cfRule type="cellIs" dxfId="6621" priority="895" operator="equal">
      <formula>"ب-دو"</formula>
    </cfRule>
    <cfRule type="cellIs" dxfId="6620" priority="896" operator="equal">
      <formula>"ج-دو"</formula>
    </cfRule>
    <cfRule type="cellIs" dxfId="6619" priority="897" operator="equal">
      <formula>"الف-سوم"</formula>
    </cfRule>
    <cfRule type="cellIs" dxfId="6618" priority="898" operator="equal">
      <formula>"ب-سوم"</formula>
    </cfRule>
    <cfRule type="cellIs" dxfId="6617" priority="899" operator="equal">
      <formula>"ج-سوم"</formula>
    </cfRule>
    <cfRule type="cellIs" dxfId="6616" priority="900" operator="equal">
      <formula>"الف-چهارم"</formula>
    </cfRule>
    <cfRule type="cellIs" dxfId="6615" priority="901" operator="equal">
      <formula>"ب-چهارم"</formula>
    </cfRule>
    <cfRule type="cellIs" dxfId="6614" priority="902" operator="equal">
      <formula>"ج-چهارم"</formula>
    </cfRule>
    <cfRule type="cellIs" dxfId="6613" priority="903" operator="equal">
      <formula>"بدون درجه"</formula>
    </cfRule>
  </conditionalFormatting>
  <conditionalFormatting sqref="AE46">
    <cfRule type="cellIs" dxfId="6612" priority="865" operator="equal">
      <formula>"الف-یک"</formula>
    </cfRule>
    <cfRule type="cellIs" dxfId="6611" priority="866" operator="equal">
      <formula>"ب-یک"</formula>
    </cfRule>
    <cfRule type="cellIs" dxfId="6610" priority="867" operator="equal">
      <formula>"ج-یک"</formula>
    </cfRule>
    <cfRule type="cellIs" dxfId="6609" priority="868" operator="equal">
      <formula>"الف-دو"</formula>
    </cfRule>
    <cfRule type="cellIs" dxfId="6608" priority="869" operator="equal">
      <formula>"ب-دو"</formula>
    </cfRule>
    <cfRule type="cellIs" dxfId="6607" priority="870" operator="equal">
      <formula>"ج-دو"</formula>
    </cfRule>
    <cfRule type="cellIs" dxfId="6606" priority="871" operator="equal">
      <formula>"الف-سوم"</formula>
    </cfRule>
    <cfRule type="cellIs" dxfId="6605" priority="872" operator="equal">
      <formula>"ب-سوم"</formula>
    </cfRule>
    <cfRule type="cellIs" dxfId="6604" priority="873" operator="equal">
      <formula>"ج-سوم"</formula>
    </cfRule>
    <cfRule type="cellIs" dxfId="6603" priority="874" operator="equal">
      <formula>"الف-چهارم"</formula>
    </cfRule>
    <cfRule type="cellIs" dxfId="6602" priority="875" operator="equal">
      <formula>"ب-چهارم"</formula>
    </cfRule>
    <cfRule type="cellIs" dxfId="6601" priority="876" operator="equal">
      <formula>"ج-چهارم"</formula>
    </cfRule>
    <cfRule type="cellIs" dxfId="6600" priority="877" operator="equal">
      <formula>"بدون درجه"</formula>
    </cfRule>
  </conditionalFormatting>
  <conditionalFormatting sqref="AE47">
    <cfRule type="cellIs" dxfId="6599" priority="839" operator="equal">
      <formula>"الف-یک"</formula>
    </cfRule>
    <cfRule type="cellIs" dxfId="6598" priority="840" operator="equal">
      <formula>"ب-یک"</formula>
    </cfRule>
    <cfRule type="cellIs" dxfId="6597" priority="841" operator="equal">
      <formula>"ج-یک"</formula>
    </cfRule>
    <cfRule type="cellIs" dxfId="6596" priority="842" operator="equal">
      <formula>"الف-دو"</formula>
    </cfRule>
    <cfRule type="cellIs" dxfId="6595" priority="843" operator="equal">
      <formula>"ب-دو"</formula>
    </cfRule>
    <cfRule type="cellIs" dxfId="6594" priority="844" operator="equal">
      <formula>"ج-دو"</formula>
    </cfRule>
    <cfRule type="cellIs" dxfId="6593" priority="845" operator="equal">
      <formula>"الف-سوم"</formula>
    </cfRule>
    <cfRule type="cellIs" dxfId="6592" priority="846" operator="equal">
      <formula>"ب-سوم"</formula>
    </cfRule>
    <cfRule type="cellIs" dxfId="6591" priority="847" operator="equal">
      <formula>"ج-سوم"</formula>
    </cfRule>
    <cfRule type="cellIs" dxfId="6590" priority="848" operator="equal">
      <formula>"الف-چهارم"</formula>
    </cfRule>
    <cfRule type="cellIs" dxfId="6589" priority="849" operator="equal">
      <formula>"ب-چهارم"</formula>
    </cfRule>
    <cfRule type="cellIs" dxfId="6588" priority="850" operator="equal">
      <formula>"ج-چهارم"</formula>
    </cfRule>
    <cfRule type="cellIs" dxfId="6587" priority="851" operator="equal">
      <formula>"بدون درجه"</formula>
    </cfRule>
  </conditionalFormatting>
  <conditionalFormatting sqref="AE50">
    <cfRule type="cellIs" dxfId="6586" priority="761" operator="equal">
      <formula>"الف-یک"</formula>
    </cfRule>
    <cfRule type="cellIs" dxfId="6585" priority="762" operator="equal">
      <formula>"ب-یک"</formula>
    </cfRule>
    <cfRule type="cellIs" dxfId="6584" priority="763" operator="equal">
      <formula>"ج-یک"</formula>
    </cfRule>
    <cfRule type="cellIs" dxfId="6583" priority="764" operator="equal">
      <formula>"الف-دو"</formula>
    </cfRule>
    <cfRule type="cellIs" dxfId="6582" priority="765" operator="equal">
      <formula>"ب-دو"</formula>
    </cfRule>
    <cfRule type="cellIs" dxfId="6581" priority="766" operator="equal">
      <formula>"ج-دو"</formula>
    </cfRule>
    <cfRule type="cellIs" dxfId="6580" priority="767" operator="equal">
      <formula>"الف-سوم"</formula>
    </cfRule>
    <cfRule type="cellIs" dxfId="6579" priority="768" operator="equal">
      <formula>"ب-سوم"</formula>
    </cfRule>
    <cfRule type="cellIs" dxfId="6578" priority="769" operator="equal">
      <formula>"ج-سوم"</formula>
    </cfRule>
    <cfRule type="cellIs" dxfId="6577" priority="770" operator="equal">
      <formula>"الف-چهارم"</formula>
    </cfRule>
    <cfRule type="cellIs" dxfId="6576" priority="771" operator="equal">
      <formula>"ب-چهارم"</formula>
    </cfRule>
    <cfRule type="cellIs" dxfId="6575" priority="772" operator="equal">
      <formula>"ج-چهارم"</formula>
    </cfRule>
    <cfRule type="cellIs" dxfId="6574" priority="773" operator="equal">
      <formula>"بدون درجه"</formula>
    </cfRule>
  </conditionalFormatting>
  <conditionalFormatting sqref="AE51">
    <cfRule type="cellIs" dxfId="6573" priority="735" operator="equal">
      <formula>"الف-یک"</formula>
    </cfRule>
    <cfRule type="cellIs" dxfId="6572" priority="736" operator="equal">
      <formula>"ب-یک"</formula>
    </cfRule>
    <cfRule type="cellIs" dxfId="6571" priority="737" operator="equal">
      <formula>"ج-یک"</formula>
    </cfRule>
    <cfRule type="cellIs" dxfId="6570" priority="738" operator="equal">
      <formula>"الف-دو"</formula>
    </cfRule>
    <cfRule type="cellIs" dxfId="6569" priority="739" operator="equal">
      <formula>"ب-دو"</formula>
    </cfRule>
    <cfRule type="cellIs" dxfId="6568" priority="740" operator="equal">
      <formula>"ج-دو"</formula>
    </cfRule>
    <cfRule type="cellIs" dxfId="6567" priority="741" operator="equal">
      <formula>"الف-سوم"</formula>
    </cfRule>
    <cfRule type="cellIs" dxfId="6566" priority="742" operator="equal">
      <formula>"ب-سوم"</formula>
    </cfRule>
    <cfRule type="cellIs" dxfId="6565" priority="743" operator="equal">
      <formula>"ج-سوم"</formula>
    </cfRule>
    <cfRule type="cellIs" dxfId="6564" priority="744" operator="equal">
      <formula>"الف-چهارم"</formula>
    </cfRule>
    <cfRule type="cellIs" dxfId="6563" priority="745" operator="equal">
      <formula>"ب-چهارم"</formula>
    </cfRule>
    <cfRule type="cellIs" dxfId="6562" priority="746" operator="equal">
      <formula>"ج-چهارم"</formula>
    </cfRule>
    <cfRule type="cellIs" dxfId="6561" priority="747" operator="equal">
      <formula>"بدون درجه"</formula>
    </cfRule>
  </conditionalFormatting>
  <conditionalFormatting sqref="AE53">
    <cfRule type="cellIs" dxfId="6560" priority="683" operator="equal">
      <formula>"الف-یک"</formula>
    </cfRule>
    <cfRule type="cellIs" dxfId="6559" priority="684" operator="equal">
      <formula>"ب-یک"</formula>
    </cfRule>
    <cfRule type="cellIs" dxfId="6558" priority="685" operator="equal">
      <formula>"ج-یک"</formula>
    </cfRule>
    <cfRule type="cellIs" dxfId="6557" priority="686" operator="equal">
      <formula>"الف-دو"</formula>
    </cfRule>
    <cfRule type="cellIs" dxfId="6556" priority="687" operator="equal">
      <formula>"ب-دو"</formula>
    </cfRule>
    <cfRule type="cellIs" dxfId="6555" priority="688" operator="equal">
      <formula>"ج-دو"</formula>
    </cfRule>
    <cfRule type="cellIs" dxfId="6554" priority="689" operator="equal">
      <formula>"الف-سوم"</formula>
    </cfRule>
    <cfRule type="cellIs" dxfId="6553" priority="690" operator="equal">
      <formula>"ب-سوم"</formula>
    </cfRule>
    <cfRule type="cellIs" dxfId="6552" priority="691" operator="equal">
      <formula>"ج-سوم"</formula>
    </cfRule>
    <cfRule type="cellIs" dxfId="6551" priority="692" operator="equal">
      <formula>"الف-چهارم"</formula>
    </cfRule>
    <cfRule type="cellIs" dxfId="6550" priority="693" operator="equal">
      <formula>"ب-چهارم"</formula>
    </cfRule>
    <cfRule type="cellIs" dxfId="6549" priority="694" operator="equal">
      <formula>"ج-چهارم"</formula>
    </cfRule>
    <cfRule type="cellIs" dxfId="6548" priority="695" operator="equal">
      <formula>"بدون درجه"</formula>
    </cfRule>
  </conditionalFormatting>
  <conditionalFormatting sqref="AE54">
    <cfRule type="cellIs" dxfId="6547" priority="657" operator="equal">
      <formula>"الف-یک"</formula>
    </cfRule>
    <cfRule type="cellIs" dxfId="6546" priority="658" operator="equal">
      <formula>"ب-یک"</formula>
    </cfRule>
    <cfRule type="cellIs" dxfId="6545" priority="659" operator="equal">
      <formula>"ج-یک"</formula>
    </cfRule>
    <cfRule type="cellIs" dxfId="6544" priority="660" operator="equal">
      <formula>"الف-دو"</formula>
    </cfRule>
    <cfRule type="cellIs" dxfId="6543" priority="661" operator="equal">
      <formula>"ب-دو"</formula>
    </cfRule>
    <cfRule type="cellIs" dxfId="6542" priority="662" operator="equal">
      <formula>"ج-دو"</formula>
    </cfRule>
    <cfRule type="cellIs" dxfId="6541" priority="663" operator="equal">
      <formula>"الف-سوم"</formula>
    </cfRule>
    <cfRule type="cellIs" dxfId="6540" priority="664" operator="equal">
      <formula>"ب-سوم"</formula>
    </cfRule>
    <cfRule type="cellIs" dxfId="6539" priority="665" operator="equal">
      <formula>"ج-سوم"</formula>
    </cfRule>
    <cfRule type="cellIs" dxfId="6538" priority="666" operator="equal">
      <formula>"الف-چهارم"</formula>
    </cfRule>
    <cfRule type="cellIs" dxfId="6537" priority="667" operator="equal">
      <formula>"ب-چهارم"</formula>
    </cfRule>
    <cfRule type="cellIs" dxfId="6536" priority="668" operator="equal">
      <formula>"ج-چهارم"</formula>
    </cfRule>
    <cfRule type="cellIs" dxfId="6535" priority="669" operator="equal">
      <formula>"بدون درجه"</formula>
    </cfRule>
  </conditionalFormatting>
  <conditionalFormatting sqref="AE58">
    <cfRule type="cellIs" dxfId="6534" priority="553" operator="equal">
      <formula>"الف-یک"</formula>
    </cfRule>
    <cfRule type="cellIs" dxfId="6533" priority="554" operator="equal">
      <formula>"ب-یک"</formula>
    </cfRule>
    <cfRule type="cellIs" dxfId="6532" priority="555" operator="equal">
      <formula>"ج-یک"</formula>
    </cfRule>
    <cfRule type="cellIs" dxfId="6531" priority="556" operator="equal">
      <formula>"الف-دو"</formula>
    </cfRule>
    <cfRule type="cellIs" dxfId="6530" priority="557" operator="equal">
      <formula>"ب-دو"</formula>
    </cfRule>
    <cfRule type="cellIs" dxfId="6529" priority="558" operator="equal">
      <formula>"ج-دو"</formula>
    </cfRule>
    <cfRule type="cellIs" dxfId="6528" priority="559" operator="equal">
      <formula>"الف-سوم"</formula>
    </cfRule>
    <cfRule type="cellIs" dxfId="6527" priority="560" operator="equal">
      <formula>"ب-سوم"</formula>
    </cfRule>
    <cfRule type="cellIs" dxfId="6526" priority="561" operator="equal">
      <formula>"ج-سوم"</formula>
    </cfRule>
    <cfRule type="cellIs" dxfId="6525" priority="562" operator="equal">
      <formula>"الف-چهارم"</formula>
    </cfRule>
    <cfRule type="cellIs" dxfId="6524" priority="563" operator="equal">
      <formula>"ب-چهارم"</formula>
    </cfRule>
    <cfRule type="cellIs" dxfId="6523" priority="564" operator="equal">
      <formula>"ج-چهارم"</formula>
    </cfRule>
    <cfRule type="cellIs" dxfId="6522" priority="565" operator="equal">
      <formula>"بدون درجه"</formula>
    </cfRule>
  </conditionalFormatting>
  <conditionalFormatting sqref="AE59">
    <cfRule type="cellIs" dxfId="6521" priority="527" operator="equal">
      <formula>"الف-یک"</formula>
    </cfRule>
    <cfRule type="cellIs" dxfId="6520" priority="528" operator="equal">
      <formula>"ب-یک"</formula>
    </cfRule>
    <cfRule type="cellIs" dxfId="6519" priority="529" operator="equal">
      <formula>"ج-یک"</formula>
    </cfRule>
    <cfRule type="cellIs" dxfId="6518" priority="530" operator="equal">
      <formula>"الف-دو"</formula>
    </cfRule>
    <cfRule type="cellIs" dxfId="6517" priority="531" operator="equal">
      <formula>"ب-دو"</formula>
    </cfRule>
    <cfRule type="cellIs" dxfId="6516" priority="532" operator="equal">
      <formula>"ج-دو"</formula>
    </cfRule>
    <cfRule type="cellIs" dxfId="6515" priority="533" operator="equal">
      <formula>"الف-سوم"</formula>
    </cfRule>
    <cfRule type="cellIs" dxfId="6514" priority="534" operator="equal">
      <formula>"ب-سوم"</formula>
    </cfRule>
    <cfRule type="cellIs" dxfId="6513" priority="535" operator="equal">
      <formula>"ج-سوم"</formula>
    </cfRule>
    <cfRule type="cellIs" dxfId="6512" priority="536" operator="equal">
      <formula>"الف-چهارم"</formula>
    </cfRule>
    <cfRule type="cellIs" dxfId="6511" priority="537" operator="equal">
      <formula>"ب-چهارم"</formula>
    </cfRule>
    <cfRule type="cellIs" dxfId="6510" priority="538" operator="equal">
      <formula>"ج-چهارم"</formula>
    </cfRule>
    <cfRule type="cellIs" dxfId="6509" priority="539" operator="equal">
      <formula>"بدون درجه"</formula>
    </cfRule>
  </conditionalFormatting>
  <conditionalFormatting sqref="AE61">
    <cfRule type="cellIs" dxfId="6508" priority="475" operator="equal">
      <formula>"الف-یک"</formula>
    </cfRule>
    <cfRule type="cellIs" dxfId="6507" priority="476" operator="equal">
      <formula>"ب-یک"</formula>
    </cfRule>
    <cfRule type="cellIs" dxfId="6506" priority="477" operator="equal">
      <formula>"ج-یک"</formula>
    </cfRule>
    <cfRule type="cellIs" dxfId="6505" priority="478" operator="equal">
      <formula>"الف-دو"</formula>
    </cfRule>
    <cfRule type="cellIs" dxfId="6504" priority="479" operator="equal">
      <formula>"ب-دو"</formula>
    </cfRule>
    <cfRule type="cellIs" dxfId="6503" priority="480" operator="equal">
      <formula>"ج-دو"</formula>
    </cfRule>
    <cfRule type="cellIs" dxfId="6502" priority="481" operator="equal">
      <formula>"الف-سوم"</formula>
    </cfRule>
    <cfRule type="cellIs" dxfId="6501" priority="482" operator="equal">
      <formula>"ب-سوم"</formula>
    </cfRule>
    <cfRule type="cellIs" dxfId="6500" priority="483" operator="equal">
      <formula>"ج-سوم"</formula>
    </cfRule>
    <cfRule type="cellIs" dxfId="6499" priority="484" operator="equal">
      <formula>"الف-چهارم"</formula>
    </cfRule>
    <cfRule type="cellIs" dxfId="6498" priority="485" operator="equal">
      <formula>"ب-چهارم"</formula>
    </cfRule>
    <cfRule type="cellIs" dxfId="6497" priority="486" operator="equal">
      <formula>"ج-چهارم"</formula>
    </cfRule>
    <cfRule type="cellIs" dxfId="6496" priority="487" operator="equal">
      <formula>"بدون درجه"</formula>
    </cfRule>
  </conditionalFormatting>
  <conditionalFormatting sqref="AE62">
    <cfRule type="cellIs" dxfId="6495" priority="449" operator="equal">
      <formula>"الف-یک"</formula>
    </cfRule>
    <cfRule type="cellIs" dxfId="6494" priority="450" operator="equal">
      <formula>"ب-یک"</formula>
    </cfRule>
    <cfRule type="cellIs" dxfId="6493" priority="451" operator="equal">
      <formula>"ج-یک"</formula>
    </cfRule>
    <cfRule type="cellIs" dxfId="6492" priority="452" operator="equal">
      <formula>"الف-دو"</formula>
    </cfRule>
    <cfRule type="cellIs" dxfId="6491" priority="453" operator="equal">
      <formula>"ب-دو"</formula>
    </cfRule>
    <cfRule type="cellIs" dxfId="6490" priority="454" operator="equal">
      <formula>"ج-دو"</formula>
    </cfRule>
    <cfRule type="cellIs" dxfId="6489" priority="455" operator="equal">
      <formula>"الف-سوم"</formula>
    </cfRule>
    <cfRule type="cellIs" dxfId="6488" priority="456" operator="equal">
      <formula>"ب-سوم"</formula>
    </cfRule>
    <cfRule type="cellIs" dxfId="6487" priority="457" operator="equal">
      <formula>"ج-سوم"</formula>
    </cfRule>
    <cfRule type="cellIs" dxfId="6486" priority="458" operator="equal">
      <formula>"الف-چهارم"</formula>
    </cfRule>
    <cfRule type="cellIs" dxfId="6485" priority="459" operator="equal">
      <formula>"ب-چهارم"</formula>
    </cfRule>
    <cfRule type="cellIs" dxfId="6484" priority="460" operator="equal">
      <formula>"ج-چهارم"</formula>
    </cfRule>
    <cfRule type="cellIs" dxfId="6483" priority="461" operator="equal">
      <formula>"بدون درجه"</formula>
    </cfRule>
  </conditionalFormatting>
  <conditionalFormatting sqref="AE64">
    <cfRule type="cellIs" dxfId="6482" priority="397" operator="equal">
      <formula>"الف-یک"</formula>
    </cfRule>
    <cfRule type="cellIs" dxfId="6481" priority="398" operator="equal">
      <formula>"ب-یک"</formula>
    </cfRule>
    <cfRule type="cellIs" dxfId="6480" priority="399" operator="equal">
      <formula>"ج-یک"</formula>
    </cfRule>
    <cfRule type="cellIs" dxfId="6479" priority="400" operator="equal">
      <formula>"الف-دو"</formula>
    </cfRule>
    <cfRule type="cellIs" dxfId="6478" priority="401" operator="equal">
      <formula>"ب-دو"</formula>
    </cfRule>
    <cfRule type="cellIs" dxfId="6477" priority="402" operator="equal">
      <formula>"ج-دو"</formula>
    </cfRule>
    <cfRule type="cellIs" dxfId="6476" priority="403" operator="equal">
      <formula>"الف-سوم"</formula>
    </cfRule>
    <cfRule type="cellIs" dxfId="6475" priority="404" operator="equal">
      <formula>"ب-سوم"</formula>
    </cfRule>
    <cfRule type="cellIs" dxfId="6474" priority="405" operator="equal">
      <formula>"ج-سوم"</formula>
    </cfRule>
    <cfRule type="cellIs" dxfId="6473" priority="406" operator="equal">
      <formula>"الف-چهارم"</formula>
    </cfRule>
    <cfRule type="cellIs" dxfId="6472" priority="407" operator="equal">
      <formula>"ب-چهارم"</formula>
    </cfRule>
    <cfRule type="cellIs" dxfId="6471" priority="408" operator="equal">
      <formula>"ج-چهارم"</formula>
    </cfRule>
    <cfRule type="cellIs" dxfId="6470" priority="409" operator="equal">
      <formula>"بدون درجه"</formula>
    </cfRule>
  </conditionalFormatting>
  <conditionalFormatting sqref="AE65">
    <cfRule type="cellIs" dxfId="6469" priority="371" operator="equal">
      <formula>"الف-یک"</formula>
    </cfRule>
    <cfRule type="cellIs" dxfId="6468" priority="372" operator="equal">
      <formula>"ب-یک"</formula>
    </cfRule>
    <cfRule type="cellIs" dxfId="6467" priority="373" operator="equal">
      <formula>"ج-یک"</formula>
    </cfRule>
    <cfRule type="cellIs" dxfId="6466" priority="374" operator="equal">
      <formula>"الف-دو"</formula>
    </cfRule>
    <cfRule type="cellIs" dxfId="6465" priority="375" operator="equal">
      <formula>"ب-دو"</formula>
    </cfRule>
    <cfRule type="cellIs" dxfId="6464" priority="376" operator="equal">
      <formula>"ج-دو"</formula>
    </cfRule>
    <cfRule type="cellIs" dxfId="6463" priority="377" operator="equal">
      <formula>"الف-سوم"</formula>
    </cfRule>
    <cfRule type="cellIs" dxfId="6462" priority="378" operator="equal">
      <formula>"ب-سوم"</formula>
    </cfRule>
    <cfRule type="cellIs" dxfId="6461" priority="379" operator="equal">
      <formula>"ج-سوم"</formula>
    </cfRule>
    <cfRule type="cellIs" dxfId="6460" priority="380" operator="equal">
      <formula>"الف-چهارم"</formula>
    </cfRule>
    <cfRule type="cellIs" dxfId="6459" priority="381" operator="equal">
      <formula>"ب-چهارم"</formula>
    </cfRule>
    <cfRule type="cellIs" dxfId="6458" priority="382" operator="equal">
      <formula>"ج-چهارم"</formula>
    </cfRule>
    <cfRule type="cellIs" dxfId="6457" priority="383" operator="equal">
      <formula>"بدون درجه"</formula>
    </cfRule>
  </conditionalFormatting>
  <conditionalFormatting sqref="AE66">
    <cfRule type="cellIs" dxfId="6456" priority="345" operator="equal">
      <formula>"الف-یک"</formula>
    </cfRule>
    <cfRule type="cellIs" dxfId="6455" priority="346" operator="equal">
      <formula>"ب-یک"</formula>
    </cfRule>
    <cfRule type="cellIs" dxfId="6454" priority="347" operator="equal">
      <formula>"ج-یک"</formula>
    </cfRule>
    <cfRule type="cellIs" dxfId="6453" priority="348" operator="equal">
      <formula>"الف-دو"</formula>
    </cfRule>
    <cfRule type="cellIs" dxfId="6452" priority="349" operator="equal">
      <formula>"ب-دو"</formula>
    </cfRule>
    <cfRule type="cellIs" dxfId="6451" priority="350" operator="equal">
      <formula>"ج-دو"</formula>
    </cfRule>
    <cfRule type="cellIs" dxfId="6450" priority="351" operator="equal">
      <formula>"الف-سوم"</formula>
    </cfRule>
    <cfRule type="cellIs" dxfId="6449" priority="352" operator="equal">
      <formula>"ب-سوم"</formula>
    </cfRule>
    <cfRule type="cellIs" dxfId="6448" priority="353" operator="equal">
      <formula>"ج-سوم"</formula>
    </cfRule>
    <cfRule type="cellIs" dxfId="6447" priority="354" operator="equal">
      <formula>"الف-چهارم"</formula>
    </cfRule>
    <cfRule type="cellIs" dxfId="6446" priority="355" operator="equal">
      <formula>"ب-چهارم"</formula>
    </cfRule>
    <cfRule type="cellIs" dxfId="6445" priority="356" operator="equal">
      <formula>"ج-چهارم"</formula>
    </cfRule>
    <cfRule type="cellIs" dxfId="6444" priority="357" operator="equal">
      <formula>"بدون درجه"</formula>
    </cfRule>
  </conditionalFormatting>
  <conditionalFormatting sqref="AC4:AC66">
    <cfRule type="cellIs" dxfId="6443" priority="342" operator="between">
      <formula>451</formula>
      <formula>500</formula>
    </cfRule>
    <cfRule type="cellIs" dxfId="6442" priority="343" operator="between">
      <formula>401</formula>
      <formula>450</formula>
    </cfRule>
    <cfRule type="cellIs" dxfId="6441" priority="344" operator="between">
      <formula>0</formula>
      <formula>400</formula>
    </cfRule>
  </conditionalFormatting>
  <conditionalFormatting sqref="AC4:AC66">
    <cfRule type="cellIs" dxfId="6440" priority="331" operator="between">
      <formula>951</formula>
      <formula>1000</formula>
    </cfRule>
    <cfRule type="cellIs" dxfId="6439" priority="332" operator="between">
      <formula>901</formula>
      <formula>950</formula>
    </cfRule>
    <cfRule type="cellIs" dxfId="6438" priority="333" operator="between">
      <formula>851</formula>
      <formula>900</formula>
    </cfRule>
    <cfRule type="cellIs" dxfId="6437" priority="334" operator="between">
      <formula>801</formula>
      <formula>850</formula>
    </cfRule>
    <cfRule type="cellIs" dxfId="6436" priority="335" operator="between">
      <formula>751</formula>
      <formula>800</formula>
    </cfRule>
    <cfRule type="cellIs" dxfId="6435" priority="336" operator="between">
      <formula>701</formula>
      <formula>750</formula>
    </cfRule>
    <cfRule type="cellIs" dxfId="6434" priority="337" operator="between">
      <formula>651</formula>
      <formula>700</formula>
    </cfRule>
    <cfRule type="cellIs" dxfId="6433" priority="338" operator="between">
      <formula>601</formula>
      <formula>650</formula>
    </cfRule>
    <cfRule type="cellIs" dxfId="6432" priority="339" operator="between">
      <formula>551</formula>
      <formula>600</formula>
    </cfRule>
    <cfRule type="cellIs" dxfId="6431" priority="340" operator="between">
      <formula>501</formula>
      <formula>550</formula>
    </cfRule>
  </conditionalFormatting>
  <conditionalFormatting sqref="AD4:AD66">
    <cfRule type="cellIs" dxfId="6430" priority="318" operator="equal">
      <formula>"951-1000"</formula>
    </cfRule>
    <cfRule type="cellIs" dxfId="6429" priority="319" operator="equal">
      <formula>"901-950"</formula>
    </cfRule>
    <cfRule type="cellIs" dxfId="6428" priority="320" operator="equal">
      <formula>"851-900"</formula>
    </cfRule>
    <cfRule type="cellIs" dxfId="6427" priority="321" operator="equal">
      <formula>"801-850"</formula>
    </cfRule>
    <cfRule type="cellIs" dxfId="6426" priority="322" operator="equal">
      <formula>"751-800"</formula>
    </cfRule>
    <cfRule type="cellIs" dxfId="6425" priority="323" operator="equal">
      <formula>"701-750"</formula>
    </cfRule>
    <cfRule type="cellIs" dxfId="6424" priority="324" operator="equal">
      <formula>"651-700"</formula>
    </cfRule>
    <cfRule type="cellIs" dxfId="6423" priority="325" operator="equal">
      <formula>"601-650"</formula>
    </cfRule>
    <cfRule type="cellIs" dxfId="6422" priority="326" operator="equal">
      <formula>"551-600"</formula>
    </cfRule>
    <cfRule type="cellIs" dxfId="6421" priority="327" operator="equal">
      <formula>"501-550"</formula>
    </cfRule>
    <cfRule type="cellIs" dxfId="6420" priority="328" operator="equal">
      <formula>"451-500"</formula>
    </cfRule>
    <cfRule type="cellIs" dxfId="6419" priority="329" operator="equal">
      <formula>"401-450"</formula>
    </cfRule>
    <cfRule type="cellIs" dxfId="6418" priority="330" operator="equal">
      <formula>"0-400"</formula>
    </cfRule>
  </conditionalFormatting>
  <conditionalFormatting sqref="AE4">
    <cfRule type="cellIs" dxfId="6417" priority="305" operator="equal">
      <formula>"الف-یک"</formula>
    </cfRule>
    <cfRule type="cellIs" dxfId="6416" priority="306" operator="equal">
      <formula>"ب-یک"</formula>
    </cfRule>
    <cfRule type="cellIs" dxfId="6415" priority="307" operator="equal">
      <formula>"ج-یک"</formula>
    </cfRule>
    <cfRule type="cellIs" dxfId="6414" priority="308" operator="equal">
      <formula>"الف-دو"</formula>
    </cfRule>
    <cfRule type="cellIs" dxfId="6413" priority="309" operator="equal">
      <formula>"ب-دو"</formula>
    </cfRule>
    <cfRule type="cellIs" dxfId="6412" priority="310" operator="equal">
      <formula>"ج-دو"</formula>
    </cfRule>
    <cfRule type="cellIs" dxfId="6411" priority="311" operator="equal">
      <formula>"الف-سوم"</formula>
    </cfRule>
    <cfRule type="cellIs" dxfId="6410" priority="312" operator="equal">
      <formula>"ب-سوم"</formula>
    </cfRule>
    <cfRule type="cellIs" dxfId="6409" priority="313" operator="equal">
      <formula>"ج-سوم"</formula>
    </cfRule>
    <cfRule type="cellIs" dxfId="6408" priority="314" operator="equal">
      <formula>"الف-چهارم"</formula>
    </cfRule>
    <cfRule type="cellIs" dxfId="6407" priority="315" operator="equal">
      <formula>"ب-چهارم"</formula>
    </cfRule>
    <cfRule type="cellIs" dxfId="6406" priority="316" operator="equal">
      <formula>"ج-چهارم"</formula>
    </cfRule>
    <cfRule type="cellIs" dxfId="6405" priority="317" operator="equal">
      <formula>"بدون درجه"</formula>
    </cfRule>
  </conditionalFormatting>
  <conditionalFormatting sqref="AE5">
    <cfRule type="cellIs" dxfId="6404" priority="279" operator="equal">
      <formula>"الف-یک"</formula>
    </cfRule>
    <cfRule type="cellIs" dxfId="6403" priority="280" operator="equal">
      <formula>"ب-یک"</formula>
    </cfRule>
    <cfRule type="cellIs" dxfId="6402" priority="281" operator="equal">
      <formula>"ج-یک"</formula>
    </cfRule>
    <cfRule type="cellIs" dxfId="6401" priority="282" operator="equal">
      <formula>"الف-دو"</formula>
    </cfRule>
    <cfRule type="cellIs" dxfId="6400" priority="283" operator="equal">
      <formula>"ب-دو"</formula>
    </cfRule>
    <cfRule type="cellIs" dxfId="6399" priority="284" operator="equal">
      <formula>"ج-دو"</formula>
    </cfRule>
    <cfRule type="cellIs" dxfId="6398" priority="285" operator="equal">
      <formula>"الف-سوم"</formula>
    </cfRule>
    <cfRule type="cellIs" dxfId="6397" priority="286" operator="equal">
      <formula>"ب-سوم"</formula>
    </cfRule>
    <cfRule type="cellIs" dxfId="6396" priority="287" operator="equal">
      <formula>"ج-سوم"</formula>
    </cfRule>
    <cfRule type="cellIs" dxfId="6395" priority="288" operator="equal">
      <formula>"الف-چهارم"</formula>
    </cfRule>
    <cfRule type="cellIs" dxfId="6394" priority="289" operator="equal">
      <formula>"ب-چهارم"</formula>
    </cfRule>
    <cfRule type="cellIs" dxfId="6393" priority="290" operator="equal">
      <formula>"ج-چهارم"</formula>
    </cfRule>
    <cfRule type="cellIs" dxfId="6392" priority="291" operator="equal">
      <formula>"بدون درجه"</formula>
    </cfRule>
  </conditionalFormatting>
  <conditionalFormatting sqref="AE8">
    <cfRule type="cellIs" dxfId="6391" priority="201" operator="equal">
      <formula>"الف-یک"</formula>
    </cfRule>
    <cfRule type="cellIs" dxfId="6390" priority="202" operator="equal">
      <formula>"ب-یک"</formula>
    </cfRule>
    <cfRule type="cellIs" dxfId="6389" priority="203" operator="equal">
      <formula>"ج-یک"</formula>
    </cfRule>
    <cfRule type="cellIs" dxfId="6388" priority="204" operator="equal">
      <formula>"الف-دو"</formula>
    </cfRule>
    <cfRule type="cellIs" dxfId="6387" priority="205" operator="equal">
      <formula>"ب-دو"</formula>
    </cfRule>
    <cfRule type="cellIs" dxfId="6386" priority="206" operator="equal">
      <formula>"ج-دو"</formula>
    </cfRule>
    <cfRule type="cellIs" dxfId="6385" priority="207" operator="equal">
      <formula>"الف-سوم"</formula>
    </cfRule>
    <cfRule type="cellIs" dxfId="6384" priority="208" operator="equal">
      <formula>"ب-سوم"</formula>
    </cfRule>
    <cfRule type="cellIs" dxfId="6383" priority="209" operator="equal">
      <formula>"ج-سوم"</formula>
    </cfRule>
    <cfRule type="cellIs" dxfId="6382" priority="210" operator="equal">
      <formula>"الف-چهارم"</formula>
    </cfRule>
    <cfRule type="cellIs" dxfId="6381" priority="211" operator="equal">
      <formula>"ب-چهارم"</formula>
    </cfRule>
    <cfRule type="cellIs" dxfId="6380" priority="212" operator="equal">
      <formula>"ج-چهارم"</formula>
    </cfRule>
    <cfRule type="cellIs" dxfId="6379" priority="213" operator="equal">
      <formula>"بدون درجه"</formula>
    </cfRule>
  </conditionalFormatting>
  <conditionalFormatting sqref="AE10">
    <cfRule type="cellIs" dxfId="6378" priority="149" operator="equal">
      <formula>"الف-یک"</formula>
    </cfRule>
    <cfRule type="cellIs" dxfId="6377" priority="150" operator="equal">
      <formula>"ب-یک"</formula>
    </cfRule>
    <cfRule type="cellIs" dxfId="6376" priority="151" operator="equal">
      <formula>"ج-یک"</formula>
    </cfRule>
    <cfRule type="cellIs" dxfId="6375" priority="152" operator="equal">
      <formula>"الف-دو"</formula>
    </cfRule>
    <cfRule type="cellIs" dxfId="6374" priority="153" operator="equal">
      <formula>"ب-دو"</formula>
    </cfRule>
    <cfRule type="cellIs" dxfId="6373" priority="154" operator="equal">
      <formula>"ج-دو"</formula>
    </cfRule>
    <cfRule type="cellIs" dxfId="6372" priority="155" operator="equal">
      <formula>"الف-سوم"</formula>
    </cfRule>
    <cfRule type="cellIs" dxfId="6371" priority="156" operator="equal">
      <formula>"ب-سوم"</formula>
    </cfRule>
    <cfRule type="cellIs" dxfId="6370" priority="157" operator="equal">
      <formula>"ج-سوم"</formula>
    </cfRule>
    <cfRule type="cellIs" dxfId="6369" priority="158" operator="equal">
      <formula>"الف-چهارم"</formula>
    </cfRule>
    <cfRule type="cellIs" dxfId="6368" priority="159" operator="equal">
      <formula>"ب-چهارم"</formula>
    </cfRule>
    <cfRule type="cellIs" dxfId="6367" priority="160" operator="equal">
      <formula>"ج-چهارم"</formula>
    </cfRule>
    <cfRule type="cellIs" dxfId="6366" priority="161" operator="equal">
      <formula>"بدون درجه"</formula>
    </cfRule>
  </conditionalFormatting>
  <conditionalFormatting sqref="AE11">
    <cfRule type="cellIs" dxfId="6365" priority="123" operator="equal">
      <formula>"الف-یک"</formula>
    </cfRule>
    <cfRule type="cellIs" dxfId="6364" priority="124" operator="equal">
      <formula>"ب-یک"</formula>
    </cfRule>
    <cfRule type="cellIs" dxfId="6363" priority="125" operator="equal">
      <formula>"ج-یک"</formula>
    </cfRule>
    <cfRule type="cellIs" dxfId="6362" priority="126" operator="equal">
      <formula>"الف-دو"</formula>
    </cfRule>
    <cfRule type="cellIs" dxfId="6361" priority="127" operator="equal">
      <formula>"ب-دو"</formula>
    </cfRule>
    <cfRule type="cellIs" dxfId="6360" priority="128" operator="equal">
      <formula>"ج-دو"</formula>
    </cfRule>
    <cfRule type="cellIs" dxfId="6359" priority="129" operator="equal">
      <formula>"الف-سوم"</formula>
    </cfRule>
    <cfRule type="cellIs" dxfId="6358" priority="130" operator="equal">
      <formula>"ب-سوم"</formula>
    </cfRule>
    <cfRule type="cellIs" dxfId="6357" priority="131" operator="equal">
      <formula>"ج-سوم"</formula>
    </cfRule>
    <cfRule type="cellIs" dxfId="6356" priority="132" operator="equal">
      <formula>"الف-چهارم"</formula>
    </cfRule>
    <cfRule type="cellIs" dxfId="6355" priority="133" operator="equal">
      <formula>"ب-چهارم"</formula>
    </cfRule>
    <cfRule type="cellIs" dxfId="6354" priority="134" operator="equal">
      <formula>"ج-چهارم"</formula>
    </cfRule>
    <cfRule type="cellIs" dxfId="6353" priority="135" operator="equal">
      <formula>"بدون درجه"</formula>
    </cfRule>
  </conditionalFormatting>
  <conditionalFormatting sqref="AE14">
    <cfRule type="cellIs" dxfId="6352" priority="45" operator="equal">
      <formula>"الف-یک"</formula>
    </cfRule>
    <cfRule type="cellIs" dxfId="6351" priority="46" operator="equal">
      <formula>"ب-یک"</formula>
    </cfRule>
    <cfRule type="cellIs" dxfId="6350" priority="47" operator="equal">
      <formula>"ج-یک"</formula>
    </cfRule>
    <cfRule type="cellIs" dxfId="6349" priority="48" operator="equal">
      <formula>"الف-دو"</formula>
    </cfRule>
    <cfRule type="cellIs" dxfId="6348" priority="49" operator="equal">
      <formula>"ب-دو"</formula>
    </cfRule>
    <cfRule type="cellIs" dxfId="6347" priority="50" operator="equal">
      <formula>"ج-دو"</formula>
    </cfRule>
    <cfRule type="cellIs" dxfId="6346" priority="51" operator="equal">
      <formula>"الف-سوم"</formula>
    </cfRule>
    <cfRule type="cellIs" dxfId="6345" priority="52" operator="equal">
      <formula>"ب-سوم"</formula>
    </cfRule>
    <cfRule type="cellIs" dxfId="6344" priority="53" operator="equal">
      <formula>"ج-سوم"</formula>
    </cfRule>
    <cfRule type="cellIs" dxfId="6343" priority="54" operator="equal">
      <formula>"الف-چهارم"</formula>
    </cfRule>
    <cfRule type="cellIs" dxfId="6342" priority="55" operator="equal">
      <formula>"ب-چهارم"</formula>
    </cfRule>
    <cfRule type="cellIs" dxfId="6341" priority="56" operator="equal">
      <formula>"ج-چهارم"</formula>
    </cfRule>
    <cfRule type="cellIs" dxfId="6340" priority="57" operator="equal">
      <formula>"بدون درجه"</formula>
    </cfRule>
  </conditionalFormatting>
  <conditionalFormatting sqref="AL22">
    <cfRule type="notContainsBlanks" dxfId="6339" priority="43">
      <formula>LEN(TRIM(AL22))&gt;0</formula>
    </cfRule>
  </conditionalFormatting>
  <conditionalFormatting sqref="AL22:AM22">
    <cfRule type="dataBar" priority="4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{5C09484D-6408-4346-A3D2-F7670F22C91A}</x14:id>
        </ext>
      </extLst>
    </cfRule>
    <cfRule type="notContainsBlanks" dxfId="6338" priority="44">
      <formula>LEN(TRIM(AL22))&gt;0</formula>
    </cfRule>
  </conditionalFormatting>
  <conditionalFormatting sqref="AL24">
    <cfRule type="cellIs" dxfId="6337" priority="40" operator="equal">
      <formula>"الف- یک"</formula>
    </cfRule>
    <cfRule type="cellIs" dxfId="6336" priority="41" operator="equal">
      <formula>"بدون درجه"</formula>
    </cfRule>
  </conditionalFormatting>
  <conditionalFormatting sqref="AE6">
    <cfRule type="cellIs" dxfId="6335" priority="27" operator="equal">
      <formula>"الف-یک"</formula>
    </cfRule>
    <cfRule type="cellIs" dxfId="6334" priority="28" operator="equal">
      <formula>"ب-یک"</formula>
    </cfRule>
    <cfRule type="cellIs" dxfId="6333" priority="29" operator="equal">
      <formula>"ج-یک"</formula>
    </cfRule>
    <cfRule type="cellIs" dxfId="6332" priority="30" operator="equal">
      <formula>"الف-دو"</formula>
    </cfRule>
    <cfRule type="cellIs" dxfId="6331" priority="31" operator="equal">
      <formula>"ب-دو"</formula>
    </cfRule>
    <cfRule type="cellIs" dxfId="6330" priority="32" operator="equal">
      <formula>"ج-دو"</formula>
    </cfRule>
    <cfRule type="cellIs" dxfId="6329" priority="33" operator="equal">
      <formula>"الف-سوم"</formula>
    </cfRule>
    <cfRule type="cellIs" dxfId="6328" priority="34" operator="equal">
      <formula>"ب-سوم"</formula>
    </cfRule>
    <cfRule type="cellIs" dxfId="6327" priority="35" operator="equal">
      <formula>"ج-سوم"</formula>
    </cfRule>
    <cfRule type="cellIs" dxfId="6326" priority="36" operator="equal">
      <formula>"الف-چهارم"</formula>
    </cfRule>
    <cfRule type="cellIs" dxfId="6325" priority="37" operator="equal">
      <formula>"ب-چهارم"</formula>
    </cfRule>
    <cfRule type="cellIs" dxfId="6324" priority="38" operator="equal">
      <formula>"ج-چهارم"</formula>
    </cfRule>
    <cfRule type="cellIs" dxfId="6323" priority="39" operator="equal">
      <formula>"بدون درجه"</formula>
    </cfRule>
  </conditionalFormatting>
  <conditionalFormatting sqref="AE7">
    <cfRule type="cellIs" dxfId="6322" priority="14" operator="equal">
      <formula>"الف-یک"</formula>
    </cfRule>
    <cfRule type="cellIs" dxfId="6321" priority="15" operator="equal">
      <formula>"ب-یک"</formula>
    </cfRule>
    <cfRule type="cellIs" dxfId="6320" priority="16" operator="equal">
      <formula>"ج-یک"</formula>
    </cfRule>
    <cfRule type="cellIs" dxfId="6319" priority="17" operator="equal">
      <formula>"الف-دو"</formula>
    </cfRule>
    <cfRule type="cellIs" dxfId="6318" priority="18" operator="equal">
      <formula>"ب-دو"</formula>
    </cfRule>
    <cfRule type="cellIs" dxfId="6317" priority="19" operator="equal">
      <formula>"ج-دو"</formula>
    </cfRule>
    <cfRule type="cellIs" dxfId="6316" priority="20" operator="equal">
      <formula>"الف-سوم"</formula>
    </cfRule>
    <cfRule type="cellIs" dxfId="6315" priority="21" operator="equal">
      <formula>"ب-سوم"</formula>
    </cfRule>
    <cfRule type="cellIs" dxfId="6314" priority="22" operator="equal">
      <formula>"ج-سوم"</formula>
    </cfRule>
    <cfRule type="cellIs" dxfId="6313" priority="23" operator="equal">
      <formula>"الف-چهارم"</formula>
    </cfRule>
    <cfRule type="cellIs" dxfId="6312" priority="24" operator="equal">
      <formula>"ب-چهارم"</formula>
    </cfRule>
    <cfRule type="cellIs" dxfId="6311" priority="25" operator="equal">
      <formula>"ج-چهارم"</formula>
    </cfRule>
    <cfRule type="cellIs" dxfId="6310" priority="26" operator="equal">
      <formula>"بدون درجه"</formula>
    </cfRule>
  </conditionalFormatting>
  <conditionalFormatting sqref="AE9 AE12:AE13 AE15 AE17 AE21 AE23 AE25 AE30 AE48:AE49 AE52 AE55:AE57 AE60 AE63">
    <cfRule type="cellIs" dxfId="6309" priority="1" operator="equal">
      <formula>"الف-یک"</formula>
    </cfRule>
    <cfRule type="cellIs" dxfId="6308" priority="2" operator="equal">
      <formula>"ب-یک"</formula>
    </cfRule>
    <cfRule type="cellIs" dxfId="6307" priority="3" operator="equal">
      <formula>"ج-یک"</formula>
    </cfRule>
    <cfRule type="cellIs" dxfId="6306" priority="4" operator="equal">
      <formula>"الف-دو"</formula>
    </cfRule>
    <cfRule type="cellIs" dxfId="6305" priority="5" operator="equal">
      <formula>"ب-دو"</formula>
    </cfRule>
    <cfRule type="cellIs" dxfId="6304" priority="6" operator="equal">
      <formula>"ج-دو"</formula>
    </cfRule>
    <cfRule type="cellIs" dxfId="6303" priority="7" operator="equal">
      <formula>"الف-سوم"</formula>
    </cfRule>
    <cfRule type="cellIs" dxfId="6302" priority="8" operator="equal">
      <formula>"ب-سوم"</formula>
    </cfRule>
    <cfRule type="cellIs" dxfId="6301" priority="9" operator="equal">
      <formula>"ج-سوم"</formula>
    </cfRule>
    <cfRule type="cellIs" dxfId="6300" priority="10" operator="equal">
      <formula>"الف-چهارم"</formula>
    </cfRule>
    <cfRule type="cellIs" dxfId="6299" priority="11" operator="equal">
      <formula>"ب-چهارم"</formula>
    </cfRule>
    <cfRule type="cellIs" dxfId="6298" priority="12" operator="equal">
      <formula>"ج-چهارم"</formula>
    </cfRule>
    <cfRule type="cellIs" dxfId="6297" priority="13" operator="equal">
      <formula>"بدون درجه"</formula>
    </cfRule>
  </conditionalFormatting>
  <dataValidations count="8">
    <dataValidation type="list" allowBlank="1" showInputMessage="1" showErrorMessage="1" sqref="J4:J66">
      <formula1>$AI$2:$AI$12</formula1>
    </dataValidation>
    <dataValidation type="list" allowBlank="1" showInputMessage="1" showErrorMessage="1" sqref="P4:P66">
      <formula1>$AM$2:$AM$5</formula1>
    </dataValidation>
    <dataValidation type="list" allowBlank="1" showInputMessage="1" showErrorMessage="1" sqref="V4:V66">
      <formula1>$AQ$2:$AQ$22</formula1>
    </dataValidation>
    <dataValidation type="list" allowBlank="1" showInputMessage="1" showErrorMessage="1" sqref="S4:S66">
      <formula1>$AO$2:$AO$6</formula1>
    </dataValidation>
    <dataValidation type="list" allowBlank="1" showInputMessage="1" showErrorMessage="1" sqref="M4:M66">
      <formula1>$AK$2:$AK$4</formula1>
    </dataValidation>
    <dataValidation type="list" allowBlank="1" showInputMessage="1" showErrorMessage="1" sqref="AD4:AD66">
      <formula1>$AL$8:$AL$21</formula1>
    </dataValidation>
    <dataValidation type="list" allowBlank="1" showInputMessage="1" showErrorMessage="1" sqref="G4:G66">
      <formula1>$AG$2:$AG$6</formula1>
    </dataValidation>
    <dataValidation type="list" allowBlank="1" showInputMessage="1" showErrorMessage="1" sqref="Y4:Y66">
      <formula1>$AS$2:$AS$8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C09484D-6408-4346-A3D2-F7670F22C91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AL22:AM22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3" tint="-0.249977111117893"/>
  </sheetPr>
  <dimension ref="A1:AV552"/>
  <sheetViews>
    <sheetView rightToLeft="1" workbookViewId="0">
      <selection activeCell="A13" sqref="A13:AE13"/>
    </sheetView>
  </sheetViews>
  <sheetFormatPr defaultRowHeight="15" x14ac:dyDescent="0.25"/>
  <cols>
    <col min="1" max="1" width="6" customWidth="1"/>
    <col min="2" max="2" width="9.7109375" customWidth="1"/>
    <col min="3" max="3" width="14.28515625" customWidth="1"/>
    <col min="4" max="4" width="17.140625" customWidth="1"/>
    <col min="5" max="5" width="15.28515625" customWidth="1"/>
    <col min="6" max="6" width="18.7109375" customWidth="1"/>
    <col min="8" max="8" width="6" bestFit="1" customWidth="1"/>
    <col min="9" max="9" width="5.85546875" bestFit="1" customWidth="1"/>
    <col min="11" max="11" width="6" bestFit="1" customWidth="1"/>
    <col min="12" max="12" width="5.85546875" bestFit="1" customWidth="1"/>
    <col min="14" max="14" width="6" bestFit="1" customWidth="1"/>
    <col min="15" max="15" width="6.5703125" customWidth="1"/>
    <col min="17" max="17" width="6" bestFit="1" customWidth="1"/>
    <col min="18" max="18" width="5.85546875" bestFit="1" customWidth="1"/>
    <col min="20" max="20" width="6" bestFit="1" customWidth="1"/>
    <col min="21" max="21" width="5.85546875" customWidth="1"/>
    <col min="22" max="22" width="3.85546875" bestFit="1" customWidth="1"/>
    <col min="23" max="23" width="6" bestFit="1" customWidth="1"/>
    <col min="24" max="24" width="5.85546875" bestFit="1" customWidth="1"/>
    <col min="26" max="26" width="5.7109375" customWidth="1"/>
    <col min="27" max="27" width="6.140625" customWidth="1"/>
    <col min="32" max="47" width="9.140625" style="77"/>
    <col min="48" max="48" width="9.140625" style="107"/>
  </cols>
  <sheetData>
    <row r="1" spans="1:47" ht="24.75" thickBot="1" x14ac:dyDescent="0.3">
      <c r="A1" s="236" t="s">
        <v>66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236"/>
      <c r="Y1" s="236"/>
      <c r="Z1" s="236"/>
      <c r="AA1" s="236"/>
      <c r="AB1" s="236"/>
      <c r="AC1" s="236"/>
      <c r="AD1" s="236"/>
      <c r="AE1" s="236"/>
      <c r="AF1" s="1"/>
      <c r="AG1" s="219" t="s">
        <v>2</v>
      </c>
      <c r="AH1" s="219"/>
      <c r="AI1" s="219" t="s">
        <v>3</v>
      </c>
      <c r="AJ1" s="219"/>
      <c r="AK1" s="219" t="s">
        <v>4</v>
      </c>
      <c r="AL1" s="219"/>
      <c r="AM1" s="219" t="s">
        <v>5</v>
      </c>
      <c r="AN1" s="219"/>
      <c r="AO1" s="219" t="s">
        <v>6</v>
      </c>
      <c r="AP1" s="219"/>
      <c r="AQ1" s="219" t="s">
        <v>7</v>
      </c>
      <c r="AR1" s="219"/>
      <c r="AS1" s="2"/>
      <c r="AT1" s="2" t="s">
        <v>8</v>
      </c>
      <c r="AU1" s="109"/>
    </row>
    <row r="2" spans="1:47" ht="24.75" customHeight="1" thickBot="1" x14ac:dyDescent="0.3">
      <c r="A2" s="255" t="s">
        <v>44</v>
      </c>
      <c r="B2" s="222" t="s">
        <v>58</v>
      </c>
      <c r="C2" s="224" t="s">
        <v>15</v>
      </c>
      <c r="D2" s="226" t="s">
        <v>69</v>
      </c>
      <c r="E2" s="222" t="s">
        <v>57</v>
      </c>
      <c r="F2" s="226" t="s">
        <v>16</v>
      </c>
      <c r="G2" s="228" t="s">
        <v>2</v>
      </c>
      <c r="H2" s="229"/>
      <c r="I2" s="230"/>
      <c r="J2" s="231" t="s">
        <v>3</v>
      </c>
      <c r="K2" s="232"/>
      <c r="L2" s="233"/>
      <c r="M2" s="234" t="s">
        <v>4</v>
      </c>
      <c r="N2" s="234"/>
      <c r="O2" s="235"/>
      <c r="P2" s="241" t="s">
        <v>5</v>
      </c>
      <c r="Q2" s="241"/>
      <c r="R2" s="242"/>
      <c r="S2" s="243" t="s">
        <v>33</v>
      </c>
      <c r="T2" s="244"/>
      <c r="U2" s="244"/>
      <c r="V2" s="245" t="s">
        <v>34</v>
      </c>
      <c r="W2" s="246"/>
      <c r="X2" s="247"/>
      <c r="Y2" s="248" t="s">
        <v>35</v>
      </c>
      <c r="Z2" s="249"/>
      <c r="AA2" s="250"/>
      <c r="AB2" s="251" t="s">
        <v>0</v>
      </c>
      <c r="AC2" s="253" t="s">
        <v>1</v>
      </c>
      <c r="AD2" s="237" t="s">
        <v>10</v>
      </c>
      <c r="AE2" s="237" t="s">
        <v>56</v>
      </c>
      <c r="AF2" s="1"/>
      <c r="AG2" s="109">
        <v>0</v>
      </c>
      <c r="AH2" s="109">
        <v>0</v>
      </c>
      <c r="AI2" s="109">
        <v>0</v>
      </c>
      <c r="AJ2" s="109">
        <v>0</v>
      </c>
      <c r="AK2" s="109">
        <v>0</v>
      </c>
      <c r="AL2" s="109">
        <v>0</v>
      </c>
      <c r="AM2" s="109">
        <v>0</v>
      </c>
      <c r="AN2" s="109">
        <v>0</v>
      </c>
      <c r="AO2" s="109">
        <v>0</v>
      </c>
      <c r="AP2" s="109">
        <v>0</v>
      </c>
      <c r="AQ2" s="109">
        <v>0</v>
      </c>
      <c r="AR2" s="109">
        <v>0</v>
      </c>
      <c r="AS2" s="2" t="s">
        <v>37</v>
      </c>
      <c r="AT2" s="2">
        <v>0</v>
      </c>
      <c r="AU2" s="109"/>
    </row>
    <row r="3" spans="1:47" ht="153" thickBot="1" x14ac:dyDescent="0.3">
      <c r="A3" s="256"/>
      <c r="B3" s="223"/>
      <c r="C3" s="225"/>
      <c r="D3" s="227"/>
      <c r="E3" s="223"/>
      <c r="F3" s="227"/>
      <c r="G3" s="22" t="s">
        <v>39</v>
      </c>
      <c r="H3" s="23" t="s">
        <v>36</v>
      </c>
      <c r="I3" s="24" t="s">
        <v>67</v>
      </c>
      <c r="J3" s="25" t="s">
        <v>38</v>
      </c>
      <c r="K3" s="26" t="s">
        <v>36</v>
      </c>
      <c r="L3" s="27" t="s">
        <v>67</v>
      </c>
      <c r="M3" s="28" t="s">
        <v>68</v>
      </c>
      <c r="N3" s="29" t="s">
        <v>36</v>
      </c>
      <c r="O3" s="30" t="s">
        <v>67</v>
      </c>
      <c r="P3" s="31" t="s">
        <v>40</v>
      </c>
      <c r="Q3" s="32" t="s">
        <v>36</v>
      </c>
      <c r="R3" s="33" t="s">
        <v>67</v>
      </c>
      <c r="S3" s="34" t="s">
        <v>41</v>
      </c>
      <c r="T3" s="35" t="s">
        <v>36</v>
      </c>
      <c r="U3" s="36" t="s">
        <v>67</v>
      </c>
      <c r="V3" s="37" t="s">
        <v>42</v>
      </c>
      <c r="W3" s="38" t="s">
        <v>36</v>
      </c>
      <c r="X3" s="39" t="s">
        <v>67</v>
      </c>
      <c r="Y3" s="40" t="s">
        <v>43</v>
      </c>
      <c r="Z3" s="41" t="s">
        <v>36</v>
      </c>
      <c r="AA3" s="42" t="s">
        <v>67</v>
      </c>
      <c r="AB3" s="252"/>
      <c r="AC3" s="254"/>
      <c r="AD3" s="238"/>
      <c r="AE3" s="238"/>
      <c r="AF3" s="3"/>
      <c r="AG3" s="109" t="s">
        <v>32</v>
      </c>
      <c r="AH3" s="109">
        <v>100</v>
      </c>
      <c r="AI3" s="109">
        <v>1000</v>
      </c>
      <c r="AJ3" s="109">
        <v>10</v>
      </c>
      <c r="AK3" s="109" t="s">
        <v>32</v>
      </c>
      <c r="AL3" s="109">
        <v>100</v>
      </c>
      <c r="AM3" s="109" t="s">
        <v>12</v>
      </c>
      <c r="AN3" s="109">
        <v>100</v>
      </c>
      <c r="AO3" s="109" t="s">
        <v>30</v>
      </c>
      <c r="AP3" s="109">
        <v>100</v>
      </c>
      <c r="AQ3" s="109">
        <v>1</v>
      </c>
      <c r="AR3" s="109">
        <v>5</v>
      </c>
      <c r="AS3" s="2" t="s">
        <v>59</v>
      </c>
      <c r="AT3" s="2">
        <v>-10</v>
      </c>
      <c r="AU3" s="4"/>
    </row>
    <row r="4" spans="1:47" ht="21" x14ac:dyDescent="0.25">
      <c r="A4" s="154">
        <v>1</v>
      </c>
      <c r="B4" s="153" t="s">
        <v>294</v>
      </c>
      <c r="C4" s="153" t="s">
        <v>295</v>
      </c>
      <c r="D4" s="153" t="s">
        <v>296</v>
      </c>
      <c r="E4" s="153">
        <v>5279509711</v>
      </c>
      <c r="F4" s="153" t="s">
        <v>297</v>
      </c>
      <c r="G4" s="13" t="s">
        <v>31</v>
      </c>
      <c r="H4" s="43">
        <f t="shared" ref="H4:H26" si="0">IFERROR(VLOOKUP(G4,$AG$2:$AH$6,2,FALSE),0)</f>
        <v>70</v>
      </c>
      <c r="I4" s="44">
        <f t="shared" ref="I4:I26" si="1">H4*2</f>
        <v>140</v>
      </c>
      <c r="J4" s="17">
        <v>4000</v>
      </c>
      <c r="K4" s="45">
        <f t="shared" ref="K4:K26" si="2">IFERROR(VLOOKUP(J4,$AI$2:$AJ$12,2,FALSE),0)</f>
        <v>40</v>
      </c>
      <c r="L4" s="46">
        <f t="shared" ref="L4:L26" si="3">K4*2</f>
        <v>80</v>
      </c>
      <c r="M4" s="12" t="s">
        <v>31</v>
      </c>
      <c r="N4" s="47">
        <f t="shared" ref="N4:N26" si="4">IFERROR(VLOOKUP(M4,$AK$2:$AL$4,2,FALSE),0)</f>
        <v>70</v>
      </c>
      <c r="O4" s="48">
        <f t="shared" ref="O4:O26" si="5">N4*2</f>
        <v>140</v>
      </c>
      <c r="P4" s="14" t="s">
        <v>14</v>
      </c>
      <c r="Q4" s="49">
        <f t="shared" ref="Q4:Q26" si="6">IFERROR(VLOOKUP(P4,$AM$2:$AN$5,2,FALSE),0)</f>
        <v>50</v>
      </c>
      <c r="R4" s="50">
        <f t="shared" ref="R4:R26" si="7">Q4*2</f>
        <v>100</v>
      </c>
      <c r="S4" s="15" t="s">
        <v>28</v>
      </c>
      <c r="T4" s="51">
        <f t="shared" ref="T4:T26" si="8">IFERROR(VLOOKUP(S4,$AO$2:$AP$6,2,FALSE),0)</f>
        <v>35</v>
      </c>
      <c r="U4" s="52">
        <f t="shared" ref="U4:U26" si="9">T4*1</f>
        <v>35</v>
      </c>
      <c r="V4" s="20">
        <v>4</v>
      </c>
      <c r="W4" s="53">
        <f t="shared" ref="W4:W26" si="10">IFERROR(VLOOKUP(V4,$AQ$2:$AR$22,2,FALSE),0)</f>
        <v>20</v>
      </c>
      <c r="X4" s="54">
        <f t="shared" ref="X4:X26" si="11">W4*1</f>
        <v>20</v>
      </c>
      <c r="Y4" s="16" t="s">
        <v>37</v>
      </c>
      <c r="Z4" s="55">
        <f t="shared" ref="Z4:Z26" si="12">IFERROR(VLOOKUP(Y4,$AS$2:$AT$8,2,FALSE),0)</f>
        <v>0</v>
      </c>
      <c r="AA4" s="56">
        <f>Z4*1</f>
        <v>0</v>
      </c>
      <c r="AB4" s="57">
        <v>1000</v>
      </c>
      <c r="AC4" s="182">
        <f>SUM(I4,L4,O4,R4,U4,X4,AA4)-Y499</f>
        <v>515</v>
      </c>
      <c r="AD4" s="21" t="s">
        <v>23</v>
      </c>
      <c r="AE4" s="59" t="str">
        <f t="shared" ref="AE4:AE26" si="13">IFERROR(VLOOKUP(AD4,$AL$8:$AM$20,2,FALSE),0)</f>
        <v>الف-چهارم</v>
      </c>
      <c r="AF4" s="5"/>
      <c r="AG4" s="109" t="s">
        <v>31</v>
      </c>
      <c r="AH4" s="109">
        <v>70</v>
      </c>
      <c r="AI4" s="109">
        <v>2000</v>
      </c>
      <c r="AJ4" s="109">
        <v>20</v>
      </c>
      <c r="AK4" s="109" t="s">
        <v>31</v>
      </c>
      <c r="AL4" s="109">
        <v>70</v>
      </c>
      <c r="AM4" s="109" t="s">
        <v>13</v>
      </c>
      <c r="AN4" s="109">
        <v>70</v>
      </c>
      <c r="AO4" s="109" t="s">
        <v>31</v>
      </c>
      <c r="AP4" s="109">
        <v>70</v>
      </c>
      <c r="AQ4" s="109">
        <v>2</v>
      </c>
      <c r="AR4" s="109">
        <v>10</v>
      </c>
      <c r="AS4" s="2" t="s">
        <v>60</v>
      </c>
      <c r="AT4" s="2">
        <v>-20</v>
      </c>
      <c r="AU4" s="4"/>
    </row>
    <row r="5" spans="1:47" ht="31.5" x14ac:dyDescent="0.25">
      <c r="A5" s="154">
        <f>A4+1</f>
        <v>2</v>
      </c>
      <c r="B5" s="153" t="s">
        <v>294</v>
      </c>
      <c r="C5" s="153" t="s">
        <v>298</v>
      </c>
      <c r="D5" s="153" t="s">
        <v>299</v>
      </c>
      <c r="E5" s="153">
        <v>5279870315</v>
      </c>
      <c r="F5" s="153" t="s">
        <v>300</v>
      </c>
      <c r="G5" s="13" t="s">
        <v>32</v>
      </c>
      <c r="H5" s="43">
        <f t="shared" si="0"/>
        <v>100</v>
      </c>
      <c r="I5" s="44">
        <f t="shared" si="1"/>
        <v>200</v>
      </c>
      <c r="J5" s="17">
        <v>8000</v>
      </c>
      <c r="K5" s="45">
        <f t="shared" si="2"/>
        <v>80</v>
      </c>
      <c r="L5" s="46">
        <f t="shared" si="3"/>
        <v>160</v>
      </c>
      <c r="M5" s="12" t="s">
        <v>32</v>
      </c>
      <c r="N5" s="47">
        <f t="shared" si="4"/>
        <v>100</v>
      </c>
      <c r="O5" s="48">
        <f t="shared" si="5"/>
        <v>200</v>
      </c>
      <c r="P5" s="14" t="s">
        <v>12</v>
      </c>
      <c r="Q5" s="49">
        <f t="shared" si="6"/>
        <v>100</v>
      </c>
      <c r="R5" s="50">
        <f t="shared" si="7"/>
        <v>200</v>
      </c>
      <c r="S5" s="15" t="s">
        <v>29</v>
      </c>
      <c r="T5" s="51">
        <f t="shared" si="8"/>
        <v>50</v>
      </c>
      <c r="U5" s="52">
        <f t="shared" si="9"/>
        <v>50</v>
      </c>
      <c r="V5" s="20">
        <v>13</v>
      </c>
      <c r="W5" s="53">
        <f t="shared" si="10"/>
        <v>65</v>
      </c>
      <c r="X5" s="54">
        <f t="shared" si="11"/>
        <v>65</v>
      </c>
      <c r="Y5" s="16" t="s">
        <v>62</v>
      </c>
      <c r="Z5" s="55">
        <f t="shared" si="12"/>
        <v>-30</v>
      </c>
      <c r="AA5" s="56">
        <f t="shared" ref="AA5:AA60" si="14">Z5*1</f>
        <v>-30</v>
      </c>
      <c r="AB5" s="57">
        <v>1000</v>
      </c>
      <c r="AC5" s="182">
        <f t="shared" ref="AC5:AC11" si="15">SUM(I5,L5,O5,R5,U5,X5,AA5)-Y500</f>
        <v>845</v>
      </c>
      <c r="AD5" s="21" t="s">
        <v>20</v>
      </c>
      <c r="AE5" s="59" t="str">
        <f t="shared" si="13"/>
        <v>الف-دو</v>
      </c>
      <c r="AF5" s="5"/>
      <c r="AG5" s="109" t="s">
        <v>29</v>
      </c>
      <c r="AH5" s="109">
        <v>50</v>
      </c>
      <c r="AI5" s="109">
        <v>3000</v>
      </c>
      <c r="AJ5" s="109">
        <v>30</v>
      </c>
      <c r="AK5" s="109"/>
      <c r="AL5" s="109"/>
      <c r="AM5" s="109" t="s">
        <v>14</v>
      </c>
      <c r="AN5" s="109">
        <v>50</v>
      </c>
      <c r="AO5" s="109" t="s">
        <v>29</v>
      </c>
      <c r="AP5" s="109">
        <v>50</v>
      </c>
      <c r="AQ5" s="109">
        <v>3</v>
      </c>
      <c r="AR5" s="109">
        <v>15</v>
      </c>
      <c r="AS5" s="2" t="s">
        <v>61</v>
      </c>
      <c r="AT5" s="2">
        <v>-30</v>
      </c>
      <c r="AU5" s="4"/>
    </row>
    <row r="6" spans="1:47" ht="28.5" x14ac:dyDescent="0.25">
      <c r="A6" s="154">
        <f t="shared" ref="A6:A26" si="16">A5+1</f>
        <v>3</v>
      </c>
      <c r="B6" s="153" t="s">
        <v>294</v>
      </c>
      <c r="C6" s="153" t="s">
        <v>301</v>
      </c>
      <c r="D6" s="153" t="s">
        <v>302</v>
      </c>
      <c r="E6" s="153">
        <v>5279889288</v>
      </c>
      <c r="F6" s="153" t="s">
        <v>73</v>
      </c>
      <c r="G6" s="13" t="s">
        <v>32</v>
      </c>
      <c r="H6" s="43">
        <f t="shared" si="0"/>
        <v>100</v>
      </c>
      <c r="I6" s="44">
        <f t="shared" si="1"/>
        <v>200</v>
      </c>
      <c r="J6" s="17">
        <v>10000</v>
      </c>
      <c r="K6" s="45">
        <f t="shared" si="2"/>
        <v>100</v>
      </c>
      <c r="L6" s="46">
        <f t="shared" si="3"/>
        <v>200</v>
      </c>
      <c r="M6" s="12" t="s">
        <v>32</v>
      </c>
      <c r="N6" s="47">
        <f t="shared" si="4"/>
        <v>100</v>
      </c>
      <c r="O6" s="48">
        <f t="shared" si="5"/>
        <v>200</v>
      </c>
      <c r="P6" s="14" t="s">
        <v>12</v>
      </c>
      <c r="Q6" s="49">
        <f t="shared" si="6"/>
        <v>100</v>
      </c>
      <c r="R6" s="50">
        <f t="shared" si="7"/>
        <v>200</v>
      </c>
      <c r="S6" s="15" t="s">
        <v>31</v>
      </c>
      <c r="T6" s="51">
        <f t="shared" si="8"/>
        <v>70</v>
      </c>
      <c r="U6" s="52">
        <f t="shared" si="9"/>
        <v>70</v>
      </c>
      <c r="V6" s="20">
        <v>9</v>
      </c>
      <c r="W6" s="53">
        <f t="shared" si="10"/>
        <v>45</v>
      </c>
      <c r="X6" s="54">
        <f t="shared" si="11"/>
        <v>45</v>
      </c>
      <c r="Y6" s="16" t="s">
        <v>37</v>
      </c>
      <c r="Z6" s="55">
        <f t="shared" si="12"/>
        <v>0</v>
      </c>
      <c r="AA6" s="56">
        <f t="shared" si="14"/>
        <v>0</v>
      </c>
      <c r="AB6" s="57">
        <v>1000</v>
      </c>
      <c r="AC6" s="182">
        <f t="shared" si="15"/>
        <v>915</v>
      </c>
      <c r="AD6" s="21" t="s">
        <v>18</v>
      </c>
      <c r="AE6" s="59" t="str">
        <f t="shared" si="13"/>
        <v>ب-یک</v>
      </c>
      <c r="AF6" s="5"/>
      <c r="AG6" s="109" t="s">
        <v>28</v>
      </c>
      <c r="AH6" s="109">
        <v>35</v>
      </c>
      <c r="AI6" s="109">
        <v>4000</v>
      </c>
      <c r="AJ6" s="109">
        <v>40</v>
      </c>
      <c r="AK6" s="109"/>
      <c r="AL6" s="109"/>
      <c r="AM6" s="109"/>
      <c r="AN6" s="109"/>
      <c r="AO6" s="109" t="s">
        <v>28</v>
      </c>
      <c r="AP6" s="109">
        <v>35</v>
      </c>
      <c r="AQ6" s="109">
        <v>4</v>
      </c>
      <c r="AR6" s="109">
        <v>20</v>
      </c>
      <c r="AS6" s="2" t="s">
        <v>62</v>
      </c>
      <c r="AT6" s="2">
        <v>-30</v>
      </c>
      <c r="AU6" s="109"/>
    </row>
    <row r="7" spans="1:47" ht="28.5" x14ac:dyDescent="0.25">
      <c r="A7" s="154">
        <f t="shared" si="16"/>
        <v>4</v>
      </c>
      <c r="B7" s="153" t="s">
        <v>294</v>
      </c>
      <c r="C7" s="153" t="s">
        <v>301</v>
      </c>
      <c r="D7" s="153" t="s">
        <v>302</v>
      </c>
      <c r="E7" s="153">
        <v>5279889288</v>
      </c>
      <c r="F7" s="153" t="s">
        <v>303</v>
      </c>
      <c r="G7" s="13" t="s">
        <v>28</v>
      </c>
      <c r="H7" s="43">
        <f t="shared" si="0"/>
        <v>35</v>
      </c>
      <c r="I7" s="44">
        <f t="shared" si="1"/>
        <v>70</v>
      </c>
      <c r="J7" s="17">
        <v>5000</v>
      </c>
      <c r="K7" s="45">
        <f t="shared" si="2"/>
        <v>50</v>
      </c>
      <c r="L7" s="46">
        <f t="shared" si="3"/>
        <v>100</v>
      </c>
      <c r="M7" s="12" t="s">
        <v>31</v>
      </c>
      <c r="N7" s="47">
        <f t="shared" si="4"/>
        <v>70</v>
      </c>
      <c r="O7" s="48">
        <f t="shared" si="5"/>
        <v>140</v>
      </c>
      <c r="P7" s="14" t="s">
        <v>12</v>
      </c>
      <c r="Q7" s="49">
        <f t="shared" si="6"/>
        <v>100</v>
      </c>
      <c r="R7" s="50">
        <f t="shared" si="7"/>
        <v>200</v>
      </c>
      <c r="S7" s="15" t="s">
        <v>29</v>
      </c>
      <c r="T7" s="51">
        <f t="shared" si="8"/>
        <v>50</v>
      </c>
      <c r="U7" s="52">
        <f t="shared" si="9"/>
        <v>50</v>
      </c>
      <c r="V7" s="20">
        <v>9</v>
      </c>
      <c r="W7" s="53">
        <f t="shared" si="10"/>
        <v>45</v>
      </c>
      <c r="X7" s="54">
        <f t="shared" si="11"/>
        <v>45</v>
      </c>
      <c r="Y7" s="16" t="s">
        <v>37</v>
      </c>
      <c r="Z7" s="55">
        <f t="shared" si="12"/>
        <v>0</v>
      </c>
      <c r="AA7" s="56">
        <f t="shared" si="14"/>
        <v>0</v>
      </c>
      <c r="AB7" s="57">
        <v>1000</v>
      </c>
      <c r="AC7" s="182">
        <f t="shared" si="15"/>
        <v>605</v>
      </c>
      <c r="AD7" s="21" t="s">
        <v>593</v>
      </c>
      <c r="AE7" s="59" t="str">
        <f t="shared" si="13"/>
        <v>ب-سوم</v>
      </c>
      <c r="AF7" s="5"/>
      <c r="AG7" s="109"/>
      <c r="AH7" s="109"/>
      <c r="AI7" s="109">
        <v>5000</v>
      </c>
      <c r="AJ7" s="109">
        <v>50</v>
      </c>
      <c r="AK7" s="6"/>
      <c r="AL7" s="6" t="s">
        <v>17</v>
      </c>
      <c r="AM7" s="6" t="s">
        <v>9</v>
      </c>
      <c r="AN7" s="6"/>
      <c r="AO7" s="109"/>
      <c r="AP7" s="109"/>
      <c r="AQ7" s="109">
        <v>5</v>
      </c>
      <c r="AR7" s="109">
        <v>25</v>
      </c>
      <c r="AS7" s="2" t="s">
        <v>63</v>
      </c>
      <c r="AT7" s="2">
        <v>-60</v>
      </c>
      <c r="AU7" s="109"/>
    </row>
    <row r="8" spans="1:47" ht="28.5" x14ac:dyDescent="0.25">
      <c r="A8" s="154">
        <f t="shared" si="16"/>
        <v>5</v>
      </c>
      <c r="B8" s="153" t="s">
        <v>294</v>
      </c>
      <c r="C8" s="153" t="s">
        <v>301</v>
      </c>
      <c r="D8" s="153" t="s">
        <v>302</v>
      </c>
      <c r="E8" s="153">
        <v>5279889288</v>
      </c>
      <c r="F8" s="153" t="s">
        <v>173</v>
      </c>
      <c r="G8" s="13" t="s">
        <v>29</v>
      </c>
      <c r="H8" s="43">
        <f t="shared" si="0"/>
        <v>50</v>
      </c>
      <c r="I8" s="44">
        <f t="shared" si="1"/>
        <v>100</v>
      </c>
      <c r="J8" s="17">
        <v>2000</v>
      </c>
      <c r="K8" s="45">
        <f t="shared" si="2"/>
        <v>20</v>
      </c>
      <c r="L8" s="46">
        <f t="shared" si="3"/>
        <v>40</v>
      </c>
      <c r="M8" s="12" t="s">
        <v>31</v>
      </c>
      <c r="N8" s="47">
        <f t="shared" si="4"/>
        <v>70</v>
      </c>
      <c r="O8" s="48">
        <f t="shared" si="5"/>
        <v>140</v>
      </c>
      <c r="P8" s="14" t="s">
        <v>12</v>
      </c>
      <c r="Q8" s="49">
        <f t="shared" si="6"/>
        <v>100</v>
      </c>
      <c r="R8" s="50">
        <f t="shared" si="7"/>
        <v>200</v>
      </c>
      <c r="S8" s="15" t="s">
        <v>31</v>
      </c>
      <c r="T8" s="51">
        <f t="shared" si="8"/>
        <v>70</v>
      </c>
      <c r="U8" s="52">
        <f t="shared" si="9"/>
        <v>70</v>
      </c>
      <c r="V8" s="20">
        <v>9</v>
      </c>
      <c r="W8" s="53">
        <f t="shared" si="10"/>
        <v>45</v>
      </c>
      <c r="X8" s="54">
        <f t="shared" si="11"/>
        <v>45</v>
      </c>
      <c r="Y8" s="16" t="s">
        <v>37</v>
      </c>
      <c r="Z8" s="55">
        <f t="shared" si="12"/>
        <v>0</v>
      </c>
      <c r="AA8" s="56">
        <f t="shared" si="14"/>
        <v>0</v>
      </c>
      <c r="AB8" s="57">
        <v>1000</v>
      </c>
      <c r="AC8" s="182">
        <f t="shared" si="15"/>
        <v>595</v>
      </c>
      <c r="AD8" s="21" t="s">
        <v>592</v>
      </c>
      <c r="AE8" s="59" t="str">
        <f t="shared" si="13"/>
        <v>ج-سوم</v>
      </c>
      <c r="AF8" s="5"/>
      <c r="AG8" s="109"/>
      <c r="AH8" s="109"/>
      <c r="AI8" s="109">
        <v>6000</v>
      </c>
      <c r="AJ8" s="109">
        <v>60</v>
      </c>
      <c r="AK8" s="7"/>
      <c r="AL8" s="6" t="s">
        <v>27</v>
      </c>
      <c r="AM8" s="6" t="s">
        <v>45</v>
      </c>
      <c r="AN8" s="7"/>
      <c r="AO8" s="6"/>
      <c r="AP8" s="109"/>
      <c r="AQ8" s="109">
        <v>6</v>
      </c>
      <c r="AR8" s="109">
        <v>30</v>
      </c>
      <c r="AS8" s="2" t="s">
        <v>64</v>
      </c>
      <c r="AT8" s="2">
        <v>-50</v>
      </c>
      <c r="AU8" s="109"/>
    </row>
    <row r="9" spans="1:47" ht="21" x14ac:dyDescent="0.25">
      <c r="A9" s="154">
        <f t="shared" si="16"/>
        <v>6</v>
      </c>
      <c r="B9" s="153" t="s">
        <v>294</v>
      </c>
      <c r="C9" s="153" t="s">
        <v>301</v>
      </c>
      <c r="D9" s="153" t="s">
        <v>302</v>
      </c>
      <c r="E9" s="153">
        <v>5279889288</v>
      </c>
      <c r="F9" s="153" t="s">
        <v>166</v>
      </c>
      <c r="G9" s="13" t="s">
        <v>29</v>
      </c>
      <c r="H9" s="43">
        <f t="shared" si="0"/>
        <v>50</v>
      </c>
      <c r="I9" s="44">
        <f t="shared" si="1"/>
        <v>100</v>
      </c>
      <c r="J9" s="17">
        <v>5000</v>
      </c>
      <c r="K9" s="45">
        <f t="shared" si="2"/>
        <v>50</v>
      </c>
      <c r="L9" s="46">
        <f t="shared" si="3"/>
        <v>100</v>
      </c>
      <c r="M9" s="12" t="s">
        <v>32</v>
      </c>
      <c r="N9" s="47">
        <f t="shared" si="4"/>
        <v>100</v>
      </c>
      <c r="O9" s="48">
        <f t="shared" si="5"/>
        <v>200</v>
      </c>
      <c r="P9" s="14" t="s">
        <v>12</v>
      </c>
      <c r="Q9" s="49">
        <f t="shared" si="6"/>
        <v>100</v>
      </c>
      <c r="R9" s="50">
        <f t="shared" si="7"/>
        <v>200</v>
      </c>
      <c r="S9" s="15" t="s">
        <v>31</v>
      </c>
      <c r="T9" s="51">
        <f t="shared" si="8"/>
        <v>70</v>
      </c>
      <c r="U9" s="52">
        <f t="shared" si="9"/>
        <v>70</v>
      </c>
      <c r="V9" s="20">
        <v>9</v>
      </c>
      <c r="W9" s="53">
        <f t="shared" si="10"/>
        <v>45</v>
      </c>
      <c r="X9" s="54">
        <f t="shared" si="11"/>
        <v>45</v>
      </c>
      <c r="Y9" s="16" t="s">
        <v>37</v>
      </c>
      <c r="Z9" s="55">
        <f t="shared" si="12"/>
        <v>0</v>
      </c>
      <c r="AA9" s="56">
        <f t="shared" si="14"/>
        <v>0</v>
      </c>
      <c r="AB9" s="57">
        <v>1000</v>
      </c>
      <c r="AC9" s="182">
        <f t="shared" si="15"/>
        <v>715</v>
      </c>
      <c r="AD9" s="21" t="s">
        <v>22</v>
      </c>
      <c r="AE9" s="59" t="str">
        <f t="shared" si="13"/>
        <v>ج-دو</v>
      </c>
      <c r="AF9" s="8"/>
      <c r="AG9" s="109"/>
      <c r="AH9" s="109"/>
      <c r="AI9" s="109">
        <v>7000</v>
      </c>
      <c r="AJ9" s="109">
        <v>70</v>
      </c>
      <c r="AK9" s="7"/>
      <c r="AL9" s="6" t="s">
        <v>18</v>
      </c>
      <c r="AM9" s="6" t="s">
        <v>46</v>
      </c>
      <c r="AN9" s="7"/>
      <c r="AO9" s="6"/>
      <c r="AP9" s="109"/>
      <c r="AQ9" s="109">
        <v>7</v>
      </c>
      <c r="AR9" s="109">
        <v>35</v>
      </c>
      <c r="AS9" s="2"/>
      <c r="AT9" s="2"/>
      <c r="AU9" s="109"/>
    </row>
    <row r="10" spans="1:47" ht="21" x14ac:dyDescent="0.25">
      <c r="A10" s="154">
        <f t="shared" si="16"/>
        <v>7</v>
      </c>
      <c r="B10" s="153" t="s">
        <v>294</v>
      </c>
      <c r="C10" s="153" t="s">
        <v>301</v>
      </c>
      <c r="D10" s="153" t="s">
        <v>302</v>
      </c>
      <c r="E10" s="153">
        <v>5279889288</v>
      </c>
      <c r="F10" s="153" t="s">
        <v>158</v>
      </c>
      <c r="G10" s="13" t="s">
        <v>29</v>
      </c>
      <c r="H10" s="43">
        <f t="shared" si="0"/>
        <v>50</v>
      </c>
      <c r="I10" s="44">
        <f t="shared" si="1"/>
        <v>100</v>
      </c>
      <c r="J10" s="17">
        <v>5000</v>
      </c>
      <c r="K10" s="45">
        <f t="shared" si="2"/>
        <v>50</v>
      </c>
      <c r="L10" s="46">
        <f t="shared" si="3"/>
        <v>100</v>
      </c>
      <c r="M10" s="12" t="s">
        <v>32</v>
      </c>
      <c r="N10" s="47">
        <f t="shared" si="4"/>
        <v>100</v>
      </c>
      <c r="O10" s="48">
        <f t="shared" si="5"/>
        <v>200</v>
      </c>
      <c r="P10" s="14" t="s">
        <v>12</v>
      </c>
      <c r="Q10" s="49">
        <f t="shared" si="6"/>
        <v>100</v>
      </c>
      <c r="R10" s="50">
        <f t="shared" si="7"/>
        <v>200</v>
      </c>
      <c r="S10" s="15" t="s">
        <v>29</v>
      </c>
      <c r="T10" s="51">
        <f t="shared" si="8"/>
        <v>50</v>
      </c>
      <c r="U10" s="52">
        <f t="shared" si="9"/>
        <v>50</v>
      </c>
      <c r="V10" s="20">
        <v>9</v>
      </c>
      <c r="W10" s="53">
        <f t="shared" si="10"/>
        <v>45</v>
      </c>
      <c r="X10" s="54">
        <f t="shared" si="11"/>
        <v>45</v>
      </c>
      <c r="Y10" s="16" t="s">
        <v>37</v>
      </c>
      <c r="Z10" s="55">
        <f t="shared" si="12"/>
        <v>0</v>
      </c>
      <c r="AA10" s="56">
        <f t="shared" si="14"/>
        <v>0</v>
      </c>
      <c r="AB10" s="57">
        <v>1000</v>
      </c>
      <c r="AC10" s="182">
        <f t="shared" si="15"/>
        <v>695</v>
      </c>
      <c r="AD10" s="21" t="s">
        <v>24</v>
      </c>
      <c r="AE10" s="59" t="str">
        <f t="shared" si="13"/>
        <v>الف-سوم</v>
      </c>
      <c r="AF10" s="5"/>
      <c r="AG10" s="109"/>
      <c r="AH10" s="109"/>
      <c r="AI10" s="109">
        <v>8000</v>
      </c>
      <c r="AJ10" s="109">
        <v>80</v>
      </c>
      <c r="AK10" s="7"/>
      <c r="AL10" s="6" t="s">
        <v>19</v>
      </c>
      <c r="AM10" s="6" t="s">
        <v>47</v>
      </c>
      <c r="AN10" s="7"/>
      <c r="AO10" s="6"/>
      <c r="AP10" s="109"/>
      <c r="AQ10" s="109">
        <v>8</v>
      </c>
      <c r="AR10" s="109">
        <v>40</v>
      </c>
      <c r="AS10" s="2"/>
      <c r="AT10" s="2"/>
      <c r="AU10" s="109"/>
    </row>
    <row r="11" spans="1:47" ht="21" x14ac:dyDescent="0.25">
      <c r="A11" s="154">
        <f t="shared" si="16"/>
        <v>8</v>
      </c>
      <c r="B11" s="153" t="s">
        <v>294</v>
      </c>
      <c r="C11" s="153" t="s">
        <v>301</v>
      </c>
      <c r="D11" s="153" t="s">
        <v>302</v>
      </c>
      <c r="E11" s="153">
        <v>5279889288</v>
      </c>
      <c r="F11" s="153" t="s">
        <v>304</v>
      </c>
      <c r="G11" s="13" t="s">
        <v>28</v>
      </c>
      <c r="H11" s="43">
        <f t="shared" si="0"/>
        <v>35</v>
      </c>
      <c r="I11" s="44">
        <f t="shared" si="1"/>
        <v>70</v>
      </c>
      <c r="J11" s="17">
        <v>0</v>
      </c>
      <c r="K11" s="45">
        <f t="shared" si="2"/>
        <v>0</v>
      </c>
      <c r="L11" s="46">
        <f t="shared" si="3"/>
        <v>0</v>
      </c>
      <c r="M11" s="12" t="s">
        <v>32</v>
      </c>
      <c r="N11" s="47">
        <f t="shared" si="4"/>
        <v>100</v>
      </c>
      <c r="O11" s="48">
        <f t="shared" si="5"/>
        <v>200</v>
      </c>
      <c r="P11" s="14" t="s">
        <v>12</v>
      </c>
      <c r="Q11" s="49">
        <f t="shared" si="6"/>
        <v>100</v>
      </c>
      <c r="R11" s="50">
        <f t="shared" si="7"/>
        <v>200</v>
      </c>
      <c r="S11" s="15" t="s">
        <v>31</v>
      </c>
      <c r="T11" s="51">
        <f t="shared" si="8"/>
        <v>70</v>
      </c>
      <c r="U11" s="52">
        <f t="shared" si="9"/>
        <v>70</v>
      </c>
      <c r="V11" s="20">
        <v>9</v>
      </c>
      <c r="W11" s="53">
        <f t="shared" si="10"/>
        <v>45</v>
      </c>
      <c r="X11" s="54">
        <f t="shared" si="11"/>
        <v>45</v>
      </c>
      <c r="Y11" s="16" t="s">
        <v>37</v>
      </c>
      <c r="Z11" s="55">
        <f t="shared" si="12"/>
        <v>0</v>
      </c>
      <c r="AA11" s="56">
        <f t="shared" si="14"/>
        <v>0</v>
      </c>
      <c r="AB11" s="57">
        <v>1000</v>
      </c>
      <c r="AC11" s="182">
        <f t="shared" si="15"/>
        <v>585</v>
      </c>
      <c r="AD11" s="21" t="s">
        <v>592</v>
      </c>
      <c r="AE11" s="59" t="str">
        <f t="shared" si="13"/>
        <v>ج-سوم</v>
      </c>
      <c r="AF11" s="5"/>
      <c r="AG11" s="109"/>
      <c r="AH11" s="109"/>
      <c r="AI11" s="109">
        <v>9000</v>
      </c>
      <c r="AJ11" s="109">
        <v>90</v>
      </c>
      <c r="AK11" s="7"/>
      <c r="AL11" s="6" t="s">
        <v>20</v>
      </c>
      <c r="AM11" s="6" t="s">
        <v>290</v>
      </c>
      <c r="AN11" s="7"/>
      <c r="AO11" s="6"/>
      <c r="AP11" s="109"/>
      <c r="AQ11" s="109">
        <v>9</v>
      </c>
      <c r="AR11" s="109">
        <v>45</v>
      </c>
      <c r="AS11" s="109"/>
      <c r="AT11" s="109"/>
      <c r="AU11" s="109"/>
    </row>
    <row r="12" spans="1:47" ht="21" x14ac:dyDescent="0.25">
      <c r="A12" s="184">
        <f t="shared" si="16"/>
        <v>9</v>
      </c>
      <c r="B12" s="185" t="s">
        <v>294</v>
      </c>
      <c r="C12" s="185" t="s">
        <v>305</v>
      </c>
      <c r="D12" s="185" t="s">
        <v>306</v>
      </c>
      <c r="E12" s="185">
        <v>1910857769</v>
      </c>
      <c r="F12" s="185" t="s">
        <v>307</v>
      </c>
      <c r="G12" s="112" t="s">
        <v>31</v>
      </c>
      <c r="H12" s="113">
        <f t="shared" si="0"/>
        <v>70</v>
      </c>
      <c r="I12" s="114">
        <f t="shared" si="1"/>
        <v>140</v>
      </c>
      <c r="J12" s="115">
        <v>9000</v>
      </c>
      <c r="K12" s="116">
        <f t="shared" si="2"/>
        <v>90</v>
      </c>
      <c r="L12" s="117">
        <f t="shared" si="3"/>
        <v>180</v>
      </c>
      <c r="M12" s="118" t="s">
        <v>32</v>
      </c>
      <c r="N12" s="119">
        <f t="shared" si="4"/>
        <v>100</v>
      </c>
      <c r="O12" s="120">
        <f t="shared" si="5"/>
        <v>200</v>
      </c>
      <c r="P12" s="121" t="s">
        <v>12</v>
      </c>
      <c r="Q12" s="122">
        <f t="shared" si="6"/>
        <v>100</v>
      </c>
      <c r="R12" s="123">
        <f t="shared" si="7"/>
        <v>200</v>
      </c>
      <c r="S12" s="124" t="s">
        <v>30</v>
      </c>
      <c r="T12" s="125">
        <f t="shared" si="8"/>
        <v>100</v>
      </c>
      <c r="U12" s="126">
        <f t="shared" si="9"/>
        <v>100</v>
      </c>
      <c r="V12" s="127">
        <v>4</v>
      </c>
      <c r="W12" s="128">
        <f t="shared" si="10"/>
        <v>20</v>
      </c>
      <c r="X12" s="129">
        <f t="shared" si="11"/>
        <v>20</v>
      </c>
      <c r="Y12" s="130" t="s">
        <v>37</v>
      </c>
      <c r="Z12" s="131">
        <f t="shared" si="12"/>
        <v>0</v>
      </c>
      <c r="AA12" s="132">
        <f t="shared" si="14"/>
        <v>0</v>
      </c>
      <c r="AB12" s="133">
        <v>1000</v>
      </c>
      <c r="AC12" s="186">
        <f t="shared" ref="AC12:AC26" si="17">SUM(I12,L12,O12,R12,U12,X12,AA12)-Y499</f>
        <v>840</v>
      </c>
      <c r="AD12" s="134" t="s">
        <v>20</v>
      </c>
      <c r="AE12" s="135" t="str">
        <f t="shared" si="13"/>
        <v>الف-دو</v>
      </c>
      <c r="AF12" s="5"/>
      <c r="AG12" s="109"/>
      <c r="AH12" s="109"/>
      <c r="AI12" s="109">
        <v>10000</v>
      </c>
      <c r="AJ12" s="109">
        <v>100</v>
      </c>
      <c r="AK12" s="7"/>
      <c r="AL12" s="6" t="s">
        <v>21</v>
      </c>
      <c r="AM12" s="6" t="s">
        <v>48</v>
      </c>
      <c r="AN12" s="7"/>
      <c r="AO12" s="6"/>
      <c r="AP12" s="109"/>
      <c r="AQ12" s="109">
        <v>10</v>
      </c>
      <c r="AR12" s="109">
        <v>50</v>
      </c>
      <c r="AS12" s="109"/>
      <c r="AT12" s="109"/>
      <c r="AU12" s="109"/>
    </row>
    <row r="13" spans="1:47" ht="21.75" x14ac:dyDescent="0.25">
      <c r="A13" s="217" t="s">
        <v>1526</v>
      </c>
      <c r="B13" s="217"/>
      <c r="C13" s="217"/>
      <c r="D13" s="217"/>
      <c r="E13" s="217"/>
      <c r="F13" s="217"/>
      <c r="G13" s="217"/>
      <c r="H13" s="217"/>
      <c r="I13" s="217"/>
      <c r="J13" s="217"/>
      <c r="K13" s="217"/>
      <c r="L13" s="217"/>
      <c r="M13" s="217"/>
      <c r="N13" s="217"/>
      <c r="O13" s="217"/>
      <c r="P13" s="217"/>
      <c r="Q13" s="217"/>
      <c r="R13" s="217"/>
      <c r="S13" s="217"/>
      <c r="T13" s="217"/>
      <c r="U13" s="217"/>
      <c r="V13" s="217"/>
      <c r="W13" s="217"/>
      <c r="X13" s="217"/>
      <c r="Y13" s="217"/>
      <c r="Z13" s="217"/>
      <c r="AA13" s="217"/>
      <c r="AB13" s="217"/>
      <c r="AC13" s="217"/>
      <c r="AD13" s="217"/>
      <c r="AE13" s="218"/>
      <c r="AF13" s="5"/>
      <c r="AG13" s="109"/>
      <c r="AH13" s="109"/>
      <c r="AI13" s="109"/>
      <c r="AJ13" s="109"/>
      <c r="AK13" s="7"/>
      <c r="AL13" s="6" t="s">
        <v>22</v>
      </c>
      <c r="AM13" s="6" t="s">
        <v>49</v>
      </c>
      <c r="AN13" s="7"/>
      <c r="AO13" s="6"/>
      <c r="AP13" s="109"/>
      <c r="AQ13" s="109">
        <v>11</v>
      </c>
      <c r="AR13" s="109">
        <v>55</v>
      </c>
      <c r="AS13" s="109"/>
      <c r="AT13" s="109"/>
      <c r="AU13" s="109"/>
    </row>
    <row r="14" spans="1:47" ht="21" x14ac:dyDescent="0.25">
      <c r="A14" s="136" t="e">
        <f t="shared" si="16"/>
        <v>#VALUE!</v>
      </c>
      <c r="B14" s="137"/>
      <c r="C14" s="137"/>
      <c r="D14" s="137"/>
      <c r="E14" s="137"/>
      <c r="F14" s="137"/>
      <c r="G14" s="138">
        <v>0</v>
      </c>
      <c r="H14" s="139">
        <f t="shared" si="0"/>
        <v>0</v>
      </c>
      <c r="I14" s="139">
        <f t="shared" si="1"/>
        <v>0</v>
      </c>
      <c r="J14" s="138">
        <v>0</v>
      </c>
      <c r="K14" s="139">
        <f t="shared" si="2"/>
        <v>0</v>
      </c>
      <c r="L14" s="139">
        <f t="shared" si="3"/>
        <v>0</v>
      </c>
      <c r="M14" s="138">
        <v>0</v>
      </c>
      <c r="N14" s="139">
        <f t="shared" si="4"/>
        <v>0</v>
      </c>
      <c r="O14" s="139">
        <f t="shared" si="5"/>
        <v>0</v>
      </c>
      <c r="P14" s="138">
        <v>0</v>
      </c>
      <c r="Q14" s="139">
        <f t="shared" si="6"/>
        <v>0</v>
      </c>
      <c r="R14" s="139">
        <f t="shared" si="7"/>
        <v>0</v>
      </c>
      <c r="S14" s="138">
        <v>0</v>
      </c>
      <c r="T14" s="139">
        <f t="shared" si="8"/>
        <v>0</v>
      </c>
      <c r="U14" s="139">
        <f t="shared" si="9"/>
        <v>0</v>
      </c>
      <c r="V14" s="138">
        <v>0</v>
      </c>
      <c r="W14" s="139">
        <f t="shared" si="10"/>
        <v>0</v>
      </c>
      <c r="X14" s="139">
        <f t="shared" si="11"/>
        <v>0</v>
      </c>
      <c r="Y14" s="138" t="s">
        <v>37</v>
      </c>
      <c r="Z14" s="139">
        <f t="shared" si="12"/>
        <v>0</v>
      </c>
      <c r="AA14" s="139">
        <f t="shared" si="14"/>
        <v>0</v>
      </c>
      <c r="AB14" s="139">
        <v>1000</v>
      </c>
      <c r="AC14" s="139">
        <f t="shared" si="17"/>
        <v>0</v>
      </c>
      <c r="AD14" s="138">
        <v>0</v>
      </c>
      <c r="AE14" s="139">
        <f t="shared" si="13"/>
        <v>0</v>
      </c>
      <c r="AF14" s="5"/>
      <c r="AG14" s="109"/>
      <c r="AH14" s="109"/>
      <c r="AI14" s="109"/>
      <c r="AJ14" s="109"/>
      <c r="AK14" s="7"/>
      <c r="AL14" s="6" t="s">
        <v>24</v>
      </c>
      <c r="AM14" s="6" t="s">
        <v>50</v>
      </c>
      <c r="AN14" s="7"/>
      <c r="AO14" s="6"/>
      <c r="AP14" s="109"/>
      <c r="AQ14" s="109">
        <v>12</v>
      </c>
      <c r="AR14" s="109">
        <v>60</v>
      </c>
      <c r="AS14" s="109"/>
      <c r="AT14" s="109"/>
      <c r="AU14" s="109"/>
    </row>
    <row r="15" spans="1:47" ht="21" x14ac:dyDescent="0.25">
      <c r="A15" s="136" t="e">
        <f t="shared" si="16"/>
        <v>#VALUE!</v>
      </c>
      <c r="B15" s="137"/>
      <c r="C15" s="137"/>
      <c r="D15" s="137"/>
      <c r="E15" s="137"/>
      <c r="F15" s="137"/>
      <c r="G15" s="138">
        <v>0</v>
      </c>
      <c r="H15" s="139">
        <f t="shared" si="0"/>
        <v>0</v>
      </c>
      <c r="I15" s="139">
        <f t="shared" si="1"/>
        <v>0</v>
      </c>
      <c r="J15" s="138">
        <v>0</v>
      </c>
      <c r="K15" s="139">
        <f t="shared" si="2"/>
        <v>0</v>
      </c>
      <c r="L15" s="139">
        <f t="shared" si="3"/>
        <v>0</v>
      </c>
      <c r="M15" s="138">
        <v>0</v>
      </c>
      <c r="N15" s="139">
        <f t="shared" si="4"/>
        <v>0</v>
      </c>
      <c r="O15" s="139">
        <f t="shared" si="5"/>
        <v>0</v>
      </c>
      <c r="P15" s="138">
        <v>0</v>
      </c>
      <c r="Q15" s="139">
        <f t="shared" si="6"/>
        <v>0</v>
      </c>
      <c r="R15" s="139">
        <f t="shared" si="7"/>
        <v>0</v>
      </c>
      <c r="S15" s="138">
        <v>0</v>
      </c>
      <c r="T15" s="139">
        <f t="shared" si="8"/>
        <v>0</v>
      </c>
      <c r="U15" s="139">
        <f t="shared" si="9"/>
        <v>0</v>
      </c>
      <c r="V15" s="138">
        <v>0</v>
      </c>
      <c r="W15" s="139">
        <f t="shared" si="10"/>
        <v>0</v>
      </c>
      <c r="X15" s="139">
        <f t="shared" si="11"/>
        <v>0</v>
      </c>
      <c r="Y15" s="138" t="s">
        <v>37</v>
      </c>
      <c r="Z15" s="139">
        <f t="shared" si="12"/>
        <v>0</v>
      </c>
      <c r="AA15" s="139">
        <f t="shared" si="14"/>
        <v>0</v>
      </c>
      <c r="AB15" s="139">
        <v>1000</v>
      </c>
      <c r="AC15" s="139">
        <f t="shared" si="17"/>
        <v>0</v>
      </c>
      <c r="AD15" s="138">
        <v>0</v>
      </c>
      <c r="AE15" s="139">
        <f t="shared" si="13"/>
        <v>0</v>
      </c>
      <c r="AF15" s="5"/>
      <c r="AG15" s="109"/>
      <c r="AH15" s="109"/>
      <c r="AI15" s="109"/>
      <c r="AJ15" s="109"/>
      <c r="AK15" s="7"/>
      <c r="AL15" s="6" t="s">
        <v>593</v>
      </c>
      <c r="AM15" s="6" t="s">
        <v>51</v>
      </c>
      <c r="AN15" s="7"/>
      <c r="AO15" s="6"/>
      <c r="AP15" s="109"/>
      <c r="AQ15" s="109">
        <v>13</v>
      </c>
      <c r="AR15" s="109">
        <v>65</v>
      </c>
      <c r="AS15" s="109"/>
      <c r="AT15" s="109"/>
      <c r="AU15" s="109"/>
    </row>
    <row r="16" spans="1:47" ht="21" x14ac:dyDescent="0.25">
      <c r="A16" s="136" t="e">
        <f t="shared" si="16"/>
        <v>#VALUE!</v>
      </c>
      <c r="B16" s="137"/>
      <c r="C16" s="137"/>
      <c r="D16" s="137"/>
      <c r="E16" s="137"/>
      <c r="F16" s="137"/>
      <c r="G16" s="138">
        <v>0</v>
      </c>
      <c r="H16" s="139">
        <f t="shared" si="0"/>
        <v>0</v>
      </c>
      <c r="I16" s="139">
        <f t="shared" si="1"/>
        <v>0</v>
      </c>
      <c r="J16" s="138">
        <v>0</v>
      </c>
      <c r="K16" s="139">
        <f t="shared" si="2"/>
        <v>0</v>
      </c>
      <c r="L16" s="139">
        <f t="shared" si="3"/>
        <v>0</v>
      </c>
      <c r="M16" s="138">
        <v>0</v>
      </c>
      <c r="N16" s="139">
        <f t="shared" si="4"/>
        <v>0</v>
      </c>
      <c r="O16" s="139">
        <f t="shared" si="5"/>
        <v>0</v>
      </c>
      <c r="P16" s="138">
        <v>0</v>
      </c>
      <c r="Q16" s="139">
        <f t="shared" si="6"/>
        <v>0</v>
      </c>
      <c r="R16" s="139">
        <f t="shared" si="7"/>
        <v>0</v>
      </c>
      <c r="S16" s="138">
        <v>0</v>
      </c>
      <c r="T16" s="139">
        <f t="shared" si="8"/>
        <v>0</v>
      </c>
      <c r="U16" s="139">
        <f t="shared" si="9"/>
        <v>0</v>
      </c>
      <c r="V16" s="138">
        <v>0</v>
      </c>
      <c r="W16" s="139">
        <f t="shared" si="10"/>
        <v>0</v>
      </c>
      <c r="X16" s="139">
        <f t="shared" si="11"/>
        <v>0</v>
      </c>
      <c r="Y16" s="138" t="s">
        <v>37</v>
      </c>
      <c r="Z16" s="139">
        <f t="shared" si="12"/>
        <v>0</v>
      </c>
      <c r="AA16" s="139">
        <f t="shared" si="14"/>
        <v>0</v>
      </c>
      <c r="AB16" s="139">
        <v>1000</v>
      </c>
      <c r="AC16" s="139">
        <f t="shared" si="17"/>
        <v>0</v>
      </c>
      <c r="AD16" s="138">
        <v>0</v>
      </c>
      <c r="AE16" s="139">
        <f t="shared" si="13"/>
        <v>0</v>
      </c>
      <c r="AF16" s="5"/>
      <c r="AG16" s="109"/>
      <c r="AH16" s="109"/>
      <c r="AI16" s="109"/>
      <c r="AJ16" s="109"/>
      <c r="AK16" s="7"/>
      <c r="AL16" s="6" t="s">
        <v>592</v>
      </c>
      <c r="AM16" s="6" t="s">
        <v>52</v>
      </c>
      <c r="AN16" s="7"/>
      <c r="AO16" s="6"/>
      <c r="AP16" s="109"/>
      <c r="AQ16" s="109">
        <v>14</v>
      </c>
      <c r="AR16" s="109">
        <v>70</v>
      </c>
      <c r="AS16" s="109"/>
      <c r="AT16" s="109"/>
      <c r="AU16" s="109"/>
    </row>
    <row r="17" spans="1:47" ht="21" x14ac:dyDescent="0.25">
      <c r="A17" s="136" t="e">
        <f t="shared" si="16"/>
        <v>#VALUE!</v>
      </c>
      <c r="B17" s="137"/>
      <c r="C17" s="137"/>
      <c r="D17" s="137"/>
      <c r="E17" s="137"/>
      <c r="F17" s="137"/>
      <c r="G17" s="138">
        <v>0</v>
      </c>
      <c r="H17" s="139">
        <f t="shared" si="0"/>
        <v>0</v>
      </c>
      <c r="I17" s="139">
        <f t="shared" si="1"/>
        <v>0</v>
      </c>
      <c r="J17" s="138">
        <v>0</v>
      </c>
      <c r="K17" s="139">
        <f t="shared" si="2"/>
        <v>0</v>
      </c>
      <c r="L17" s="139">
        <f t="shared" si="3"/>
        <v>0</v>
      </c>
      <c r="M17" s="138">
        <v>0</v>
      </c>
      <c r="N17" s="139">
        <f t="shared" si="4"/>
        <v>0</v>
      </c>
      <c r="O17" s="139">
        <f t="shared" si="5"/>
        <v>0</v>
      </c>
      <c r="P17" s="138">
        <v>0</v>
      </c>
      <c r="Q17" s="139">
        <f t="shared" si="6"/>
        <v>0</v>
      </c>
      <c r="R17" s="139">
        <f t="shared" si="7"/>
        <v>0</v>
      </c>
      <c r="S17" s="138">
        <v>0</v>
      </c>
      <c r="T17" s="139">
        <f t="shared" si="8"/>
        <v>0</v>
      </c>
      <c r="U17" s="139">
        <f t="shared" si="9"/>
        <v>0</v>
      </c>
      <c r="V17" s="138">
        <v>0</v>
      </c>
      <c r="W17" s="139">
        <f t="shared" si="10"/>
        <v>0</v>
      </c>
      <c r="X17" s="139">
        <f t="shared" si="11"/>
        <v>0</v>
      </c>
      <c r="Y17" s="138" t="s">
        <v>37</v>
      </c>
      <c r="Z17" s="139">
        <f t="shared" si="12"/>
        <v>0</v>
      </c>
      <c r="AA17" s="139">
        <f t="shared" si="14"/>
        <v>0</v>
      </c>
      <c r="AB17" s="139">
        <v>1000</v>
      </c>
      <c r="AC17" s="139">
        <f t="shared" si="17"/>
        <v>0</v>
      </c>
      <c r="AD17" s="138">
        <v>0</v>
      </c>
      <c r="AE17" s="139">
        <f t="shared" si="13"/>
        <v>0</v>
      </c>
      <c r="AF17" s="5"/>
      <c r="AG17" s="109"/>
      <c r="AH17" s="109"/>
      <c r="AI17" s="109"/>
      <c r="AJ17" s="109"/>
      <c r="AK17" s="7"/>
      <c r="AL17" s="6" t="s">
        <v>23</v>
      </c>
      <c r="AM17" s="6" t="s">
        <v>53</v>
      </c>
      <c r="AN17" s="7"/>
      <c r="AO17" s="6"/>
      <c r="AP17" s="109"/>
      <c r="AQ17" s="109">
        <v>15</v>
      </c>
      <c r="AR17" s="109">
        <v>75</v>
      </c>
      <c r="AS17" s="109"/>
      <c r="AT17" s="109"/>
      <c r="AU17" s="109"/>
    </row>
    <row r="18" spans="1:47" ht="21" x14ac:dyDescent="0.25">
      <c r="A18" s="136" t="e">
        <f t="shared" si="16"/>
        <v>#VALUE!</v>
      </c>
      <c r="B18" s="137"/>
      <c r="C18" s="137"/>
      <c r="D18" s="137"/>
      <c r="E18" s="137"/>
      <c r="F18" s="137"/>
      <c r="G18" s="138">
        <v>0</v>
      </c>
      <c r="H18" s="139">
        <f t="shared" si="0"/>
        <v>0</v>
      </c>
      <c r="I18" s="139">
        <f t="shared" si="1"/>
        <v>0</v>
      </c>
      <c r="J18" s="138">
        <v>0</v>
      </c>
      <c r="K18" s="139">
        <f t="shared" si="2"/>
        <v>0</v>
      </c>
      <c r="L18" s="139">
        <f t="shared" si="3"/>
        <v>0</v>
      </c>
      <c r="M18" s="138">
        <v>0</v>
      </c>
      <c r="N18" s="139">
        <f t="shared" si="4"/>
        <v>0</v>
      </c>
      <c r="O18" s="139">
        <f t="shared" si="5"/>
        <v>0</v>
      </c>
      <c r="P18" s="138">
        <v>0</v>
      </c>
      <c r="Q18" s="139">
        <f t="shared" si="6"/>
        <v>0</v>
      </c>
      <c r="R18" s="139">
        <f t="shared" si="7"/>
        <v>0</v>
      </c>
      <c r="S18" s="138">
        <v>0</v>
      </c>
      <c r="T18" s="139">
        <f t="shared" si="8"/>
        <v>0</v>
      </c>
      <c r="U18" s="139">
        <f t="shared" si="9"/>
        <v>0</v>
      </c>
      <c r="V18" s="138">
        <v>0</v>
      </c>
      <c r="W18" s="139">
        <f t="shared" si="10"/>
        <v>0</v>
      </c>
      <c r="X18" s="139">
        <f t="shared" si="11"/>
        <v>0</v>
      </c>
      <c r="Y18" s="138" t="s">
        <v>37</v>
      </c>
      <c r="Z18" s="139">
        <f t="shared" si="12"/>
        <v>0</v>
      </c>
      <c r="AA18" s="139">
        <f t="shared" si="14"/>
        <v>0</v>
      </c>
      <c r="AB18" s="139">
        <v>1000</v>
      </c>
      <c r="AC18" s="139">
        <f t="shared" si="17"/>
        <v>0</v>
      </c>
      <c r="AD18" s="138">
        <v>0</v>
      </c>
      <c r="AE18" s="139">
        <f t="shared" si="13"/>
        <v>0</v>
      </c>
      <c r="AF18" s="5"/>
      <c r="AG18" s="109"/>
      <c r="AH18" s="109"/>
      <c r="AI18" s="109"/>
      <c r="AJ18" s="109"/>
      <c r="AK18" s="7"/>
      <c r="AL18" s="6" t="s">
        <v>25</v>
      </c>
      <c r="AM18" s="6" t="s">
        <v>54</v>
      </c>
      <c r="AN18" s="7"/>
      <c r="AO18" s="6"/>
      <c r="AP18" s="109"/>
      <c r="AQ18" s="109">
        <v>16</v>
      </c>
      <c r="AR18" s="109">
        <v>80</v>
      </c>
      <c r="AS18" s="109"/>
      <c r="AT18" s="109"/>
      <c r="AU18" s="109"/>
    </row>
    <row r="19" spans="1:47" ht="21" x14ac:dyDescent="0.25">
      <c r="A19" s="136" t="e">
        <f t="shared" si="16"/>
        <v>#VALUE!</v>
      </c>
      <c r="B19" s="137"/>
      <c r="C19" s="137"/>
      <c r="D19" s="137"/>
      <c r="E19" s="137"/>
      <c r="F19" s="137"/>
      <c r="G19" s="138">
        <v>0</v>
      </c>
      <c r="H19" s="139">
        <f t="shared" si="0"/>
        <v>0</v>
      </c>
      <c r="I19" s="139">
        <f t="shared" si="1"/>
        <v>0</v>
      </c>
      <c r="J19" s="138">
        <v>0</v>
      </c>
      <c r="K19" s="139">
        <f t="shared" si="2"/>
        <v>0</v>
      </c>
      <c r="L19" s="139">
        <f t="shared" si="3"/>
        <v>0</v>
      </c>
      <c r="M19" s="138">
        <v>0</v>
      </c>
      <c r="N19" s="139">
        <f t="shared" si="4"/>
        <v>0</v>
      </c>
      <c r="O19" s="139">
        <f t="shared" si="5"/>
        <v>0</v>
      </c>
      <c r="P19" s="138">
        <v>0</v>
      </c>
      <c r="Q19" s="139">
        <f t="shared" si="6"/>
        <v>0</v>
      </c>
      <c r="R19" s="139">
        <f t="shared" si="7"/>
        <v>0</v>
      </c>
      <c r="S19" s="138">
        <v>0</v>
      </c>
      <c r="T19" s="139">
        <f t="shared" si="8"/>
        <v>0</v>
      </c>
      <c r="U19" s="139">
        <f t="shared" si="9"/>
        <v>0</v>
      </c>
      <c r="V19" s="138">
        <v>0</v>
      </c>
      <c r="W19" s="139">
        <f t="shared" si="10"/>
        <v>0</v>
      </c>
      <c r="X19" s="139">
        <f t="shared" si="11"/>
        <v>0</v>
      </c>
      <c r="Y19" s="138" t="s">
        <v>37</v>
      </c>
      <c r="Z19" s="139">
        <f t="shared" si="12"/>
        <v>0</v>
      </c>
      <c r="AA19" s="139">
        <f t="shared" si="14"/>
        <v>0</v>
      </c>
      <c r="AB19" s="139">
        <v>1000</v>
      </c>
      <c r="AC19" s="139">
        <f t="shared" si="17"/>
        <v>0</v>
      </c>
      <c r="AD19" s="138">
        <v>0</v>
      </c>
      <c r="AE19" s="139">
        <f t="shared" si="13"/>
        <v>0</v>
      </c>
      <c r="AF19" s="5"/>
      <c r="AG19" s="109"/>
      <c r="AH19" s="109"/>
      <c r="AI19" s="109"/>
      <c r="AJ19" s="109"/>
      <c r="AK19" s="7"/>
      <c r="AL19" s="6" t="s">
        <v>26</v>
      </c>
      <c r="AM19" s="6" t="s">
        <v>55</v>
      </c>
      <c r="AN19" s="7"/>
      <c r="AO19" s="6"/>
      <c r="AP19" s="109"/>
      <c r="AQ19" s="109">
        <v>17</v>
      </c>
      <c r="AR19" s="109">
        <v>85</v>
      </c>
      <c r="AS19" s="109"/>
      <c r="AT19" s="109"/>
      <c r="AU19" s="109"/>
    </row>
    <row r="20" spans="1:47" ht="21" x14ac:dyDescent="0.25">
      <c r="A20" s="136" t="e">
        <f t="shared" si="16"/>
        <v>#VALUE!</v>
      </c>
      <c r="B20" s="137"/>
      <c r="C20" s="137"/>
      <c r="D20" s="137"/>
      <c r="E20" s="137"/>
      <c r="F20" s="137"/>
      <c r="G20" s="138">
        <v>0</v>
      </c>
      <c r="H20" s="139">
        <f t="shared" si="0"/>
        <v>0</v>
      </c>
      <c r="I20" s="139">
        <f t="shared" si="1"/>
        <v>0</v>
      </c>
      <c r="J20" s="138">
        <v>0</v>
      </c>
      <c r="K20" s="139">
        <f t="shared" si="2"/>
        <v>0</v>
      </c>
      <c r="L20" s="139">
        <f t="shared" si="3"/>
        <v>0</v>
      </c>
      <c r="M20" s="138">
        <v>0</v>
      </c>
      <c r="N20" s="139">
        <f t="shared" si="4"/>
        <v>0</v>
      </c>
      <c r="O20" s="139">
        <f t="shared" si="5"/>
        <v>0</v>
      </c>
      <c r="P20" s="138">
        <v>0</v>
      </c>
      <c r="Q20" s="139">
        <f t="shared" si="6"/>
        <v>0</v>
      </c>
      <c r="R20" s="139">
        <f t="shared" si="7"/>
        <v>0</v>
      </c>
      <c r="S20" s="138">
        <v>0</v>
      </c>
      <c r="T20" s="139">
        <f t="shared" si="8"/>
        <v>0</v>
      </c>
      <c r="U20" s="139">
        <f t="shared" si="9"/>
        <v>0</v>
      </c>
      <c r="V20" s="138">
        <v>0</v>
      </c>
      <c r="W20" s="139">
        <f t="shared" si="10"/>
        <v>0</v>
      </c>
      <c r="X20" s="139">
        <f t="shared" si="11"/>
        <v>0</v>
      </c>
      <c r="Y20" s="138" t="s">
        <v>37</v>
      </c>
      <c r="Z20" s="139">
        <f t="shared" si="12"/>
        <v>0</v>
      </c>
      <c r="AA20" s="139">
        <f t="shared" si="14"/>
        <v>0</v>
      </c>
      <c r="AB20" s="139">
        <v>1000</v>
      </c>
      <c r="AC20" s="139">
        <f t="shared" si="17"/>
        <v>0</v>
      </c>
      <c r="AD20" s="138">
        <v>0</v>
      </c>
      <c r="AE20" s="139">
        <f t="shared" si="13"/>
        <v>0</v>
      </c>
      <c r="AF20" s="5"/>
      <c r="AG20" s="109"/>
      <c r="AH20" s="109"/>
      <c r="AI20" s="109"/>
      <c r="AJ20" s="109"/>
      <c r="AK20" s="7"/>
      <c r="AL20" s="6" t="s">
        <v>594</v>
      </c>
      <c r="AM20" s="6" t="s">
        <v>11</v>
      </c>
      <c r="AN20" s="7"/>
      <c r="AO20" s="6"/>
      <c r="AP20" s="109"/>
      <c r="AQ20" s="109">
        <v>18</v>
      </c>
      <c r="AR20" s="109">
        <v>90</v>
      </c>
      <c r="AS20" s="109"/>
      <c r="AT20" s="109"/>
      <c r="AU20" s="109"/>
    </row>
    <row r="21" spans="1:47" ht="21" x14ac:dyDescent="0.25">
      <c r="A21" s="136" t="e">
        <f t="shared" si="16"/>
        <v>#VALUE!</v>
      </c>
      <c r="B21" s="137"/>
      <c r="C21" s="137"/>
      <c r="D21" s="137"/>
      <c r="E21" s="137"/>
      <c r="F21" s="137"/>
      <c r="G21" s="138">
        <v>0</v>
      </c>
      <c r="H21" s="139">
        <f t="shared" si="0"/>
        <v>0</v>
      </c>
      <c r="I21" s="139">
        <f t="shared" si="1"/>
        <v>0</v>
      </c>
      <c r="J21" s="138">
        <v>0</v>
      </c>
      <c r="K21" s="139">
        <f t="shared" si="2"/>
        <v>0</v>
      </c>
      <c r="L21" s="139">
        <f t="shared" si="3"/>
        <v>0</v>
      </c>
      <c r="M21" s="138">
        <v>0</v>
      </c>
      <c r="N21" s="139">
        <f t="shared" si="4"/>
        <v>0</v>
      </c>
      <c r="O21" s="139">
        <f t="shared" si="5"/>
        <v>0</v>
      </c>
      <c r="P21" s="138">
        <v>0</v>
      </c>
      <c r="Q21" s="139">
        <f t="shared" si="6"/>
        <v>0</v>
      </c>
      <c r="R21" s="139">
        <f t="shared" si="7"/>
        <v>0</v>
      </c>
      <c r="S21" s="138">
        <v>0</v>
      </c>
      <c r="T21" s="139">
        <f t="shared" si="8"/>
        <v>0</v>
      </c>
      <c r="U21" s="139">
        <f t="shared" si="9"/>
        <v>0</v>
      </c>
      <c r="V21" s="138">
        <v>0</v>
      </c>
      <c r="W21" s="139">
        <f t="shared" si="10"/>
        <v>0</v>
      </c>
      <c r="X21" s="139">
        <f t="shared" si="11"/>
        <v>0</v>
      </c>
      <c r="Y21" s="138" t="s">
        <v>37</v>
      </c>
      <c r="Z21" s="139">
        <f t="shared" si="12"/>
        <v>0</v>
      </c>
      <c r="AA21" s="139">
        <f t="shared" si="14"/>
        <v>0</v>
      </c>
      <c r="AB21" s="139">
        <v>1000</v>
      </c>
      <c r="AC21" s="139">
        <f t="shared" si="17"/>
        <v>0</v>
      </c>
      <c r="AD21" s="138">
        <v>0</v>
      </c>
      <c r="AE21" s="139">
        <f t="shared" si="13"/>
        <v>0</v>
      </c>
      <c r="AF21" s="5"/>
      <c r="AG21" s="109"/>
      <c r="AH21" s="109"/>
      <c r="AI21" s="109"/>
      <c r="AJ21" s="109"/>
      <c r="AK21" s="109"/>
      <c r="AL21" s="6">
        <v>0</v>
      </c>
      <c r="AM21" s="6" t="s">
        <v>11</v>
      </c>
      <c r="AN21" s="7"/>
      <c r="AO21" s="6"/>
      <c r="AP21" s="109"/>
      <c r="AQ21" s="109">
        <v>19</v>
      </c>
      <c r="AR21" s="109">
        <v>95</v>
      </c>
      <c r="AS21" s="109"/>
      <c r="AT21" s="109"/>
      <c r="AU21" s="109"/>
    </row>
    <row r="22" spans="1:47" ht="21" x14ac:dyDescent="0.25">
      <c r="A22" s="136" t="e">
        <f t="shared" si="16"/>
        <v>#VALUE!</v>
      </c>
      <c r="B22" s="137"/>
      <c r="C22" s="137"/>
      <c r="D22" s="137"/>
      <c r="E22" s="137"/>
      <c r="F22" s="137"/>
      <c r="G22" s="138">
        <v>0</v>
      </c>
      <c r="H22" s="139">
        <f t="shared" si="0"/>
        <v>0</v>
      </c>
      <c r="I22" s="139">
        <f t="shared" si="1"/>
        <v>0</v>
      </c>
      <c r="J22" s="138">
        <v>0</v>
      </c>
      <c r="K22" s="139">
        <f t="shared" si="2"/>
        <v>0</v>
      </c>
      <c r="L22" s="139">
        <f t="shared" si="3"/>
        <v>0</v>
      </c>
      <c r="M22" s="138">
        <v>0</v>
      </c>
      <c r="N22" s="139">
        <f t="shared" si="4"/>
        <v>0</v>
      </c>
      <c r="O22" s="139">
        <f t="shared" si="5"/>
        <v>0</v>
      </c>
      <c r="P22" s="138">
        <v>0</v>
      </c>
      <c r="Q22" s="139">
        <f t="shared" si="6"/>
        <v>0</v>
      </c>
      <c r="R22" s="139">
        <f t="shared" si="7"/>
        <v>0</v>
      </c>
      <c r="S22" s="138">
        <v>0</v>
      </c>
      <c r="T22" s="139">
        <f t="shared" si="8"/>
        <v>0</v>
      </c>
      <c r="U22" s="139">
        <f t="shared" si="9"/>
        <v>0</v>
      </c>
      <c r="V22" s="138">
        <v>0</v>
      </c>
      <c r="W22" s="139">
        <f t="shared" si="10"/>
        <v>0</v>
      </c>
      <c r="X22" s="139">
        <f t="shared" si="11"/>
        <v>0</v>
      </c>
      <c r="Y22" s="138" t="s">
        <v>37</v>
      </c>
      <c r="Z22" s="139">
        <f t="shared" si="12"/>
        <v>0</v>
      </c>
      <c r="AA22" s="139">
        <f t="shared" si="14"/>
        <v>0</v>
      </c>
      <c r="AB22" s="139">
        <v>1000</v>
      </c>
      <c r="AC22" s="139">
        <f t="shared" si="17"/>
        <v>0</v>
      </c>
      <c r="AD22" s="138">
        <v>0</v>
      </c>
      <c r="AE22" s="139">
        <f t="shared" si="13"/>
        <v>0</v>
      </c>
      <c r="AF22" s="5"/>
      <c r="AG22" s="109"/>
      <c r="AH22" s="109"/>
      <c r="AI22" s="109"/>
      <c r="AJ22" s="109"/>
      <c r="AK22" s="109"/>
      <c r="AL22" s="109"/>
      <c r="AM22" s="109"/>
      <c r="AN22" s="109"/>
      <c r="AO22" s="6"/>
      <c r="AP22" s="109"/>
      <c r="AQ22" s="109">
        <v>20</v>
      </c>
      <c r="AR22" s="109">
        <v>100</v>
      </c>
      <c r="AS22" s="109"/>
      <c r="AT22" s="109"/>
      <c r="AU22" s="109"/>
    </row>
    <row r="23" spans="1:47" ht="18.75" x14ac:dyDescent="0.25">
      <c r="A23" s="136" t="e">
        <f t="shared" si="16"/>
        <v>#VALUE!</v>
      </c>
      <c r="B23" s="137"/>
      <c r="C23" s="137"/>
      <c r="D23" s="137"/>
      <c r="E23" s="137"/>
      <c r="F23" s="137"/>
      <c r="G23" s="138">
        <v>0</v>
      </c>
      <c r="H23" s="139">
        <f t="shared" si="0"/>
        <v>0</v>
      </c>
      <c r="I23" s="139">
        <f t="shared" si="1"/>
        <v>0</v>
      </c>
      <c r="J23" s="138">
        <v>0</v>
      </c>
      <c r="K23" s="139">
        <f t="shared" si="2"/>
        <v>0</v>
      </c>
      <c r="L23" s="139">
        <f t="shared" si="3"/>
        <v>0</v>
      </c>
      <c r="M23" s="138">
        <v>0</v>
      </c>
      <c r="N23" s="139">
        <f t="shared" si="4"/>
        <v>0</v>
      </c>
      <c r="O23" s="139">
        <f t="shared" si="5"/>
        <v>0</v>
      </c>
      <c r="P23" s="138">
        <v>0</v>
      </c>
      <c r="Q23" s="139">
        <f t="shared" si="6"/>
        <v>0</v>
      </c>
      <c r="R23" s="139">
        <f t="shared" si="7"/>
        <v>0</v>
      </c>
      <c r="S23" s="138">
        <v>0</v>
      </c>
      <c r="T23" s="139">
        <f t="shared" si="8"/>
        <v>0</v>
      </c>
      <c r="U23" s="139">
        <f t="shared" si="9"/>
        <v>0</v>
      </c>
      <c r="V23" s="138">
        <v>0</v>
      </c>
      <c r="W23" s="139">
        <f t="shared" si="10"/>
        <v>0</v>
      </c>
      <c r="X23" s="139">
        <f t="shared" si="11"/>
        <v>0</v>
      </c>
      <c r="Y23" s="138" t="s">
        <v>37</v>
      </c>
      <c r="Z23" s="139">
        <f t="shared" si="12"/>
        <v>0</v>
      </c>
      <c r="AA23" s="139">
        <f t="shared" si="14"/>
        <v>0</v>
      </c>
      <c r="AB23" s="139">
        <v>1000</v>
      </c>
      <c r="AC23" s="139">
        <f t="shared" si="17"/>
        <v>0</v>
      </c>
      <c r="AD23" s="138">
        <v>0</v>
      </c>
      <c r="AE23" s="139">
        <f t="shared" si="13"/>
        <v>0</v>
      </c>
      <c r="AF23" s="5"/>
      <c r="AG23" s="9"/>
      <c r="AH23" s="10"/>
      <c r="AI23" s="10"/>
      <c r="AJ23" s="10"/>
      <c r="AK23" s="10"/>
      <c r="AL23" s="10"/>
      <c r="AM23" s="9"/>
      <c r="AN23" s="9"/>
      <c r="AO23" s="9"/>
      <c r="AP23" s="9"/>
      <c r="AQ23" s="9"/>
      <c r="AR23" s="9"/>
      <c r="AS23" s="9"/>
      <c r="AT23" s="9"/>
      <c r="AU23" s="11"/>
    </row>
    <row r="24" spans="1:47" ht="18.75" x14ac:dyDescent="0.25">
      <c r="A24" s="136" t="e">
        <f t="shared" si="16"/>
        <v>#VALUE!</v>
      </c>
      <c r="B24" s="137"/>
      <c r="C24" s="137"/>
      <c r="D24" s="137"/>
      <c r="E24" s="137"/>
      <c r="F24" s="137"/>
      <c r="G24" s="138">
        <v>0</v>
      </c>
      <c r="H24" s="139">
        <f t="shared" si="0"/>
        <v>0</v>
      </c>
      <c r="I24" s="139">
        <f t="shared" si="1"/>
        <v>0</v>
      </c>
      <c r="J24" s="138">
        <v>0</v>
      </c>
      <c r="K24" s="139">
        <f t="shared" si="2"/>
        <v>0</v>
      </c>
      <c r="L24" s="139">
        <f t="shared" si="3"/>
        <v>0</v>
      </c>
      <c r="M24" s="138">
        <v>0</v>
      </c>
      <c r="N24" s="139">
        <f t="shared" si="4"/>
        <v>0</v>
      </c>
      <c r="O24" s="139">
        <f t="shared" si="5"/>
        <v>0</v>
      </c>
      <c r="P24" s="138">
        <v>0</v>
      </c>
      <c r="Q24" s="139">
        <f t="shared" si="6"/>
        <v>0</v>
      </c>
      <c r="R24" s="139">
        <f t="shared" si="7"/>
        <v>0</v>
      </c>
      <c r="S24" s="138">
        <v>0</v>
      </c>
      <c r="T24" s="139">
        <f t="shared" si="8"/>
        <v>0</v>
      </c>
      <c r="U24" s="139">
        <f t="shared" si="9"/>
        <v>0</v>
      </c>
      <c r="V24" s="138">
        <v>0</v>
      </c>
      <c r="W24" s="139">
        <f t="shared" si="10"/>
        <v>0</v>
      </c>
      <c r="X24" s="139">
        <f t="shared" si="11"/>
        <v>0</v>
      </c>
      <c r="Y24" s="138" t="s">
        <v>37</v>
      </c>
      <c r="Z24" s="139">
        <f t="shared" si="12"/>
        <v>0</v>
      </c>
      <c r="AA24" s="139">
        <f t="shared" si="14"/>
        <v>0</v>
      </c>
      <c r="AB24" s="139">
        <v>1000</v>
      </c>
      <c r="AC24" s="139">
        <f t="shared" si="17"/>
        <v>0</v>
      </c>
      <c r="AD24" s="138">
        <v>0</v>
      </c>
      <c r="AE24" s="139">
        <f t="shared" si="13"/>
        <v>0</v>
      </c>
      <c r="AF24" s="5"/>
      <c r="AG24" s="9"/>
      <c r="AH24" s="10"/>
      <c r="AI24" s="10"/>
      <c r="AJ24" s="10"/>
      <c r="AK24" s="10"/>
      <c r="AL24" s="10"/>
      <c r="AM24" s="9"/>
      <c r="AN24" s="9"/>
      <c r="AO24" s="9"/>
      <c r="AP24" s="9"/>
      <c r="AQ24" s="9"/>
      <c r="AR24" s="9"/>
      <c r="AS24" s="9"/>
      <c r="AT24" s="9"/>
      <c r="AU24" s="11"/>
    </row>
    <row r="25" spans="1:47" ht="18.75" x14ac:dyDescent="0.25">
      <c r="A25" s="136" t="e">
        <f t="shared" si="16"/>
        <v>#VALUE!</v>
      </c>
      <c r="B25" s="137"/>
      <c r="C25" s="137"/>
      <c r="D25" s="137"/>
      <c r="E25" s="137"/>
      <c r="F25" s="137"/>
      <c r="G25" s="138">
        <v>0</v>
      </c>
      <c r="H25" s="139">
        <f t="shared" si="0"/>
        <v>0</v>
      </c>
      <c r="I25" s="139">
        <f t="shared" si="1"/>
        <v>0</v>
      </c>
      <c r="J25" s="138">
        <v>0</v>
      </c>
      <c r="K25" s="139">
        <f t="shared" si="2"/>
        <v>0</v>
      </c>
      <c r="L25" s="139">
        <f t="shared" si="3"/>
        <v>0</v>
      </c>
      <c r="M25" s="138">
        <v>0</v>
      </c>
      <c r="N25" s="139">
        <f t="shared" si="4"/>
        <v>0</v>
      </c>
      <c r="O25" s="139">
        <f t="shared" si="5"/>
        <v>0</v>
      </c>
      <c r="P25" s="138">
        <v>0</v>
      </c>
      <c r="Q25" s="139">
        <f t="shared" si="6"/>
        <v>0</v>
      </c>
      <c r="R25" s="139">
        <f t="shared" si="7"/>
        <v>0</v>
      </c>
      <c r="S25" s="138">
        <v>0</v>
      </c>
      <c r="T25" s="139">
        <f t="shared" si="8"/>
        <v>0</v>
      </c>
      <c r="U25" s="139">
        <f t="shared" si="9"/>
        <v>0</v>
      </c>
      <c r="V25" s="138">
        <v>0</v>
      </c>
      <c r="W25" s="139">
        <f t="shared" si="10"/>
        <v>0</v>
      </c>
      <c r="X25" s="139">
        <f t="shared" si="11"/>
        <v>0</v>
      </c>
      <c r="Y25" s="138" t="s">
        <v>37</v>
      </c>
      <c r="Z25" s="139">
        <f t="shared" si="12"/>
        <v>0</v>
      </c>
      <c r="AA25" s="139">
        <f t="shared" si="14"/>
        <v>0</v>
      </c>
      <c r="AB25" s="139">
        <v>1000</v>
      </c>
      <c r="AC25" s="139">
        <f t="shared" si="17"/>
        <v>0</v>
      </c>
      <c r="AD25" s="138">
        <v>0</v>
      </c>
      <c r="AE25" s="139">
        <f t="shared" si="13"/>
        <v>0</v>
      </c>
      <c r="AF25" s="5"/>
      <c r="AG25" s="9"/>
      <c r="AH25" s="10"/>
      <c r="AI25" s="10"/>
      <c r="AJ25" s="10"/>
      <c r="AK25" s="10"/>
      <c r="AL25" s="10"/>
      <c r="AM25" s="9"/>
      <c r="AN25" s="9"/>
      <c r="AO25" s="9"/>
      <c r="AP25" s="9"/>
      <c r="AQ25" s="9"/>
      <c r="AR25" s="9"/>
      <c r="AS25" s="9"/>
      <c r="AT25" s="9"/>
      <c r="AU25" s="11"/>
    </row>
    <row r="26" spans="1:47" ht="18.75" x14ac:dyDescent="0.25">
      <c r="A26" s="136" t="e">
        <f t="shared" si="16"/>
        <v>#VALUE!</v>
      </c>
      <c r="B26" s="137"/>
      <c r="C26" s="137"/>
      <c r="D26" s="137"/>
      <c r="E26" s="137"/>
      <c r="F26" s="137"/>
      <c r="G26" s="138">
        <v>0</v>
      </c>
      <c r="H26" s="139">
        <f t="shared" si="0"/>
        <v>0</v>
      </c>
      <c r="I26" s="139">
        <f t="shared" si="1"/>
        <v>0</v>
      </c>
      <c r="J26" s="138">
        <v>0</v>
      </c>
      <c r="K26" s="139">
        <f t="shared" si="2"/>
        <v>0</v>
      </c>
      <c r="L26" s="139">
        <f t="shared" si="3"/>
        <v>0</v>
      </c>
      <c r="M26" s="138">
        <v>0</v>
      </c>
      <c r="N26" s="139">
        <f t="shared" si="4"/>
        <v>0</v>
      </c>
      <c r="O26" s="139">
        <f t="shared" si="5"/>
        <v>0</v>
      </c>
      <c r="P26" s="138">
        <v>0</v>
      </c>
      <c r="Q26" s="139">
        <f t="shared" si="6"/>
        <v>0</v>
      </c>
      <c r="R26" s="139">
        <f t="shared" si="7"/>
        <v>0</v>
      </c>
      <c r="S26" s="138">
        <v>0</v>
      </c>
      <c r="T26" s="139">
        <f t="shared" si="8"/>
        <v>0</v>
      </c>
      <c r="U26" s="139">
        <f t="shared" si="9"/>
        <v>0</v>
      </c>
      <c r="V26" s="138">
        <v>0</v>
      </c>
      <c r="W26" s="139">
        <f t="shared" si="10"/>
        <v>0</v>
      </c>
      <c r="X26" s="139">
        <f t="shared" si="11"/>
        <v>0</v>
      </c>
      <c r="Y26" s="138" t="s">
        <v>37</v>
      </c>
      <c r="Z26" s="139">
        <f t="shared" si="12"/>
        <v>0</v>
      </c>
      <c r="AA26" s="139">
        <f t="shared" si="14"/>
        <v>0</v>
      </c>
      <c r="AB26" s="139">
        <v>1000</v>
      </c>
      <c r="AC26" s="139">
        <f t="shared" si="17"/>
        <v>0</v>
      </c>
      <c r="AD26" s="138">
        <v>0</v>
      </c>
      <c r="AE26" s="139">
        <f t="shared" si="13"/>
        <v>0</v>
      </c>
      <c r="AF26" s="5"/>
      <c r="AG26" s="9"/>
      <c r="AH26" s="10"/>
      <c r="AI26" s="10"/>
      <c r="AJ26" s="10"/>
      <c r="AK26" s="10"/>
      <c r="AL26" s="10"/>
      <c r="AM26" s="9"/>
      <c r="AN26" s="9"/>
      <c r="AO26" s="9"/>
      <c r="AP26" s="9"/>
      <c r="AQ26" s="9"/>
      <c r="AR26" s="9"/>
      <c r="AS26" s="9"/>
      <c r="AT26" s="9"/>
      <c r="AU26" s="11"/>
    </row>
    <row r="27" spans="1:47" ht="18.75" x14ac:dyDescent="0.25">
      <c r="A27" s="136"/>
      <c r="B27" s="137"/>
      <c r="C27" s="137"/>
      <c r="D27" s="137"/>
      <c r="E27" s="137"/>
      <c r="F27" s="137"/>
      <c r="G27" s="138">
        <v>0</v>
      </c>
      <c r="H27" s="139">
        <f t="shared" ref="H27:H60" si="18">IFERROR(VLOOKUP(G27,$AG$2:$AH$6,2,FALSE),0)</f>
        <v>0</v>
      </c>
      <c r="I27" s="139">
        <f t="shared" ref="I27:I60" si="19">H27*2</f>
        <v>0</v>
      </c>
      <c r="J27" s="138">
        <v>0</v>
      </c>
      <c r="K27" s="139">
        <f t="shared" ref="K27:K60" si="20">IFERROR(VLOOKUP(J27,$AI$2:$AJ$12,2,FALSE),0)</f>
        <v>0</v>
      </c>
      <c r="L27" s="139">
        <f t="shared" ref="L27:L60" si="21">K27*2</f>
        <v>0</v>
      </c>
      <c r="M27" s="138">
        <v>0</v>
      </c>
      <c r="N27" s="139">
        <f t="shared" ref="N27:N60" si="22">IFERROR(VLOOKUP(M27,$AK$2:$AL$4,2,FALSE),0)</f>
        <v>0</v>
      </c>
      <c r="O27" s="139">
        <f t="shared" ref="O27:O60" si="23">N27*2</f>
        <v>0</v>
      </c>
      <c r="P27" s="138">
        <v>0</v>
      </c>
      <c r="Q27" s="139">
        <f t="shared" ref="Q27:Q60" si="24">IFERROR(VLOOKUP(P27,$AM$2:$AN$5,2,FALSE),0)</f>
        <v>0</v>
      </c>
      <c r="R27" s="139">
        <f t="shared" ref="R27:R60" si="25">Q27*2</f>
        <v>0</v>
      </c>
      <c r="S27" s="138">
        <v>0</v>
      </c>
      <c r="T27" s="139">
        <f t="shared" ref="T27:T60" si="26">IFERROR(VLOOKUP(S27,$AO$2:$AP$6,2,FALSE),0)</f>
        <v>0</v>
      </c>
      <c r="U27" s="139">
        <f t="shared" ref="U27:U60" si="27">T27*1</f>
        <v>0</v>
      </c>
      <c r="V27" s="138">
        <v>0</v>
      </c>
      <c r="W27" s="139">
        <f t="shared" ref="W27:W60" si="28">IFERROR(VLOOKUP(V27,$AQ$2:$AR$22,2,FALSE),0)</f>
        <v>0</v>
      </c>
      <c r="X27" s="139">
        <f t="shared" ref="X27:X60" si="29">W27*1</f>
        <v>0</v>
      </c>
      <c r="Y27" s="138" t="s">
        <v>37</v>
      </c>
      <c r="Z27" s="139">
        <f t="shared" ref="Z27:Z60" si="30">IFERROR(VLOOKUP(Y27,$AS$2:$AT$8,2,FALSE),0)</f>
        <v>0</v>
      </c>
      <c r="AA27" s="139">
        <f t="shared" si="14"/>
        <v>0</v>
      </c>
      <c r="AB27" s="139">
        <v>1000</v>
      </c>
      <c r="AC27" s="139">
        <f t="shared" ref="AC27:AC60" si="31">SUM(I27,L27,O27,R27,U27,X27,AA27)-Y1458</f>
        <v>0</v>
      </c>
      <c r="AD27" s="138">
        <v>0</v>
      </c>
      <c r="AE27" s="139">
        <f t="shared" ref="AE27:AE60" si="32">IFERROR(VLOOKUP(AD27,$AL$8:$AM$20,2,FALSE),0)</f>
        <v>0</v>
      </c>
      <c r="AF27" s="5"/>
      <c r="AG27" s="9"/>
      <c r="AH27" s="10"/>
      <c r="AI27" s="10"/>
      <c r="AJ27" s="10"/>
      <c r="AK27" s="10"/>
      <c r="AL27" s="10"/>
      <c r="AM27" s="9"/>
      <c r="AN27" s="9"/>
      <c r="AO27" s="9"/>
      <c r="AP27" s="9"/>
      <c r="AQ27" s="9"/>
      <c r="AR27" s="9"/>
      <c r="AS27" s="9"/>
      <c r="AT27" s="9"/>
      <c r="AU27" s="11"/>
    </row>
    <row r="28" spans="1:47" ht="18.75" x14ac:dyDescent="0.25">
      <c r="A28" s="136"/>
      <c r="B28" s="137"/>
      <c r="C28" s="137"/>
      <c r="D28" s="137"/>
      <c r="E28" s="137"/>
      <c r="F28" s="137"/>
      <c r="G28" s="138">
        <v>0</v>
      </c>
      <c r="H28" s="139">
        <f t="shared" si="18"/>
        <v>0</v>
      </c>
      <c r="I28" s="139">
        <f t="shared" si="19"/>
        <v>0</v>
      </c>
      <c r="J28" s="138">
        <v>0</v>
      </c>
      <c r="K28" s="139">
        <f t="shared" si="20"/>
        <v>0</v>
      </c>
      <c r="L28" s="139">
        <f t="shared" si="21"/>
        <v>0</v>
      </c>
      <c r="M28" s="138">
        <v>0</v>
      </c>
      <c r="N28" s="139">
        <f t="shared" si="22"/>
        <v>0</v>
      </c>
      <c r="O28" s="139">
        <f t="shared" si="23"/>
        <v>0</v>
      </c>
      <c r="P28" s="138">
        <v>0</v>
      </c>
      <c r="Q28" s="139">
        <f t="shared" si="24"/>
        <v>0</v>
      </c>
      <c r="R28" s="139">
        <f t="shared" si="25"/>
        <v>0</v>
      </c>
      <c r="S28" s="138">
        <v>0</v>
      </c>
      <c r="T28" s="139">
        <f t="shared" si="26"/>
        <v>0</v>
      </c>
      <c r="U28" s="139">
        <f t="shared" si="27"/>
        <v>0</v>
      </c>
      <c r="V28" s="138">
        <v>0</v>
      </c>
      <c r="W28" s="139">
        <f t="shared" si="28"/>
        <v>0</v>
      </c>
      <c r="X28" s="139">
        <f t="shared" si="29"/>
        <v>0</v>
      </c>
      <c r="Y28" s="138" t="s">
        <v>37</v>
      </c>
      <c r="Z28" s="139">
        <f t="shared" si="30"/>
        <v>0</v>
      </c>
      <c r="AA28" s="139">
        <f t="shared" si="14"/>
        <v>0</v>
      </c>
      <c r="AB28" s="139">
        <v>1000</v>
      </c>
      <c r="AC28" s="139">
        <f t="shared" si="31"/>
        <v>0</v>
      </c>
      <c r="AD28" s="138">
        <v>0</v>
      </c>
      <c r="AE28" s="139">
        <f t="shared" si="32"/>
        <v>0</v>
      </c>
      <c r="AF28" s="5"/>
      <c r="AG28" s="9"/>
      <c r="AH28" s="10"/>
      <c r="AI28" s="10"/>
      <c r="AJ28" s="10"/>
      <c r="AK28" s="10"/>
      <c r="AL28" s="10"/>
      <c r="AM28" s="9"/>
      <c r="AN28" s="9"/>
      <c r="AO28" s="9"/>
      <c r="AP28" s="9"/>
      <c r="AQ28" s="9"/>
      <c r="AR28" s="9"/>
      <c r="AS28" s="9"/>
      <c r="AT28" s="9"/>
      <c r="AU28" s="11"/>
    </row>
    <row r="29" spans="1:47" ht="18.75" x14ac:dyDescent="0.25">
      <c r="A29" s="136"/>
      <c r="B29" s="137"/>
      <c r="C29" s="137"/>
      <c r="D29" s="137"/>
      <c r="E29" s="137"/>
      <c r="F29" s="137"/>
      <c r="G29" s="138">
        <v>0</v>
      </c>
      <c r="H29" s="139">
        <f t="shared" si="18"/>
        <v>0</v>
      </c>
      <c r="I29" s="139">
        <f t="shared" si="19"/>
        <v>0</v>
      </c>
      <c r="J29" s="138">
        <v>0</v>
      </c>
      <c r="K29" s="139">
        <f t="shared" si="20"/>
        <v>0</v>
      </c>
      <c r="L29" s="139">
        <f t="shared" si="21"/>
        <v>0</v>
      </c>
      <c r="M29" s="138">
        <v>0</v>
      </c>
      <c r="N29" s="139">
        <f t="shared" si="22"/>
        <v>0</v>
      </c>
      <c r="O29" s="139">
        <f t="shared" si="23"/>
        <v>0</v>
      </c>
      <c r="P29" s="138">
        <v>0</v>
      </c>
      <c r="Q29" s="139">
        <f t="shared" si="24"/>
        <v>0</v>
      </c>
      <c r="R29" s="139">
        <f t="shared" si="25"/>
        <v>0</v>
      </c>
      <c r="S29" s="138">
        <v>0</v>
      </c>
      <c r="T29" s="139">
        <f t="shared" si="26"/>
        <v>0</v>
      </c>
      <c r="U29" s="139">
        <f t="shared" si="27"/>
        <v>0</v>
      </c>
      <c r="V29" s="138">
        <v>0</v>
      </c>
      <c r="W29" s="139">
        <f t="shared" si="28"/>
        <v>0</v>
      </c>
      <c r="X29" s="139">
        <f t="shared" si="29"/>
        <v>0</v>
      </c>
      <c r="Y29" s="138" t="s">
        <v>37</v>
      </c>
      <c r="Z29" s="139">
        <f t="shared" si="30"/>
        <v>0</v>
      </c>
      <c r="AA29" s="139">
        <f t="shared" si="14"/>
        <v>0</v>
      </c>
      <c r="AB29" s="139">
        <v>1000</v>
      </c>
      <c r="AC29" s="139">
        <f t="shared" si="31"/>
        <v>0</v>
      </c>
      <c r="AD29" s="138">
        <v>0</v>
      </c>
      <c r="AE29" s="139">
        <f t="shared" si="32"/>
        <v>0</v>
      </c>
      <c r="AF29" s="5"/>
      <c r="AG29" s="9"/>
      <c r="AH29" s="10"/>
      <c r="AI29" s="10"/>
      <c r="AJ29" s="10"/>
      <c r="AK29" s="10"/>
      <c r="AL29" s="10"/>
      <c r="AM29" s="9"/>
      <c r="AN29" s="9"/>
      <c r="AO29" s="9"/>
      <c r="AP29" s="9"/>
      <c r="AQ29" s="9"/>
      <c r="AR29" s="9"/>
      <c r="AS29" s="9"/>
      <c r="AT29" s="9"/>
      <c r="AU29" s="11"/>
    </row>
    <row r="30" spans="1:47" ht="18.75" x14ac:dyDescent="0.25">
      <c r="A30" s="136"/>
      <c r="B30" s="137"/>
      <c r="C30" s="137"/>
      <c r="D30" s="137"/>
      <c r="E30" s="137"/>
      <c r="F30" s="137"/>
      <c r="G30" s="138">
        <v>0</v>
      </c>
      <c r="H30" s="139">
        <f t="shared" si="18"/>
        <v>0</v>
      </c>
      <c r="I30" s="139">
        <f t="shared" si="19"/>
        <v>0</v>
      </c>
      <c r="J30" s="138">
        <v>0</v>
      </c>
      <c r="K30" s="139">
        <f t="shared" si="20"/>
        <v>0</v>
      </c>
      <c r="L30" s="139">
        <f t="shared" si="21"/>
        <v>0</v>
      </c>
      <c r="M30" s="138">
        <v>0</v>
      </c>
      <c r="N30" s="139">
        <f t="shared" si="22"/>
        <v>0</v>
      </c>
      <c r="O30" s="139">
        <f t="shared" si="23"/>
        <v>0</v>
      </c>
      <c r="P30" s="138">
        <v>0</v>
      </c>
      <c r="Q30" s="139">
        <f t="shared" si="24"/>
        <v>0</v>
      </c>
      <c r="R30" s="139">
        <f t="shared" si="25"/>
        <v>0</v>
      </c>
      <c r="S30" s="138">
        <v>0</v>
      </c>
      <c r="T30" s="139">
        <f t="shared" si="26"/>
        <v>0</v>
      </c>
      <c r="U30" s="139">
        <f t="shared" si="27"/>
        <v>0</v>
      </c>
      <c r="V30" s="138">
        <v>0</v>
      </c>
      <c r="W30" s="139">
        <f t="shared" si="28"/>
        <v>0</v>
      </c>
      <c r="X30" s="139">
        <f t="shared" si="29"/>
        <v>0</v>
      </c>
      <c r="Y30" s="138" t="s">
        <v>37</v>
      </c>
      <c r="Z30" s="139">
        <f t="shared" si="30"/>
        <v>0</v>
      </c>
      <c r="AA30" s="139">
        <f t="shared" si="14"/>
        <v>0</v>
      </c>
      <c r="AB30" s="139">
        <v>1000</v>
      </c>
      <c r="AC30" s="139">
        <f t="shared" si="31"/>
        <v>0</v>
      </c>
      <c r="AD30" s="138">
        <v>0</v>
      </c>
      <c r="AE30" s="139">
        <f t="shared" si="32"/>
        <v>0</v>
      </c>
      <c r="AF30" s="5"/>
      <c r="AG30" s="9"/>
      <c r="AH30" s="10"/>
      <c r="AI30" s="10"/>
      <c r="AJ30" s="10"/>
      <c r="AK30" s="10"/>
      <c r="AL30" s="10"/>
      <c r="AM30" s="9"/>
      <c r="AN30" s="9"/>
      <c r="AO30" s="9"/>
      <c r="AP30" s="9"/>
      <c r="AQ30" s="9"/>
      <c r="AR30" s="9"/>
      <c r="AS30" s="9"/>
      <c r="AT30" s="9"/>
      <c r="AU30" s="11"/>
    </row>
    <row r="31" spans="1:47" ht="18.75" x14ac:dyDescent="0.25">
      <c r="A31" s="136"/>
      <c r="B31" s="137"/>
      <c r="C31" s="137"/>
      <c r="D31" s="137"/>
      <c r="E31" s="137"/>
      <c r="F31" s="137"/>
      <c r="G31" s="138">
        <v>0</v>
      </c>
      <c r="H31" s="139">
        <f t="shared" si="18"/>
        <v>0</v>
      </c>
      <c r="I31" s="139">
        <f t="shared" si="19"/>
        <v>0</v>
      </c>
      <c r="J31" s="138">
        <v>0</v>
      </c>
      <c r="K31" s="139">
        <f t="shared" si="20"/>
        <v>0</v>
      </c>
      <c r="L31" s="139">
        <f t="shared" si="21"/>
        <v>0</v>
      </c>
      <c r="M31" s="138">
        <v>0</v>
      </c>
      <c r="N31" s="139">
        <f t="shared" si="22"/>
        <v>0</v>
      </c>
      <c r="O31" s="139">
        <f t="shared" si="23"/>
        <v>0</v>
      </c>
      <c r="P31" s="138">
        <v>0</v>
      </c>
      <c r="Q31" s="139">
        <f t="shared" si="24"/>
        <v>0</v>
      </c>
      <c r="R31" s="139">
        <f t="shared" si="25"/>
        <v>0</v>
      </c>
      <c r="S31" s="138">
        <v>0</v>
      </c>
      <c r="T31" s="139">
        <f t="shared" si="26"/>
        <v>0</v>
      </c>
      <c r="U31" s="139">
        <f t="shared" si="27"/>
        <v>0</v>
      </c>
      <c r="V31" s="138">
        <v>0</v>
      </c>
      <c r="W31" s="139">
        <f t="shared" si="28"/>
        <v>0</v>
      </c>
      <c r="X31" s="139">
        <f t="shared" si="29"/>
        <v>0</v>
      </c>
      <c r="Y31" s="138" t="s">
        <v>37</v>
      </c>
      <c r="Z31" s="139">
        <f t="shared" si="30"/>
        <v>0</v>
      </c>
      <c r="AA31" s="139">
        <f t="shared" si="14"/>
        <v>0</v>
      </c>
      <c r="AB31" s="139">
        <v>1000</v>
      </c>
      <c r="AC31" s="139">
        <f t="shared" si="31"/>
        <v>0</v>
      </c>
      <c r="AD31" s="138">
        <v>0</v>
      </c>
      <c r="AE31" s="139">
        <f t="shared" si="32"/>
        <v>0</v>
      </c>
      <c r="AF31" s="5"/>
      <c r="AG31" s="9"/>
      <c r="AH31" s="10"/>
      <c r="AI31" s="10"/>
      <c r="AJ31" s="10"/>
      <c r="AK31" s="10"/>
      <c r="AL31" s="10"/>
      <c r="AM31" s="9"/>
      <c r="AN31" s="9"/>
      <c r="AO31" s="9"/>
      <c r="AP31" s="9"/>
      <c r="AQ31" s="9"/>
      <c r="AR31" s="9"/>
      <c r="AS31" s="9"/>
      <c r="AT31" s="9"/>
      <c r="AU31" s="11"/>
    </row>
    <row r="32" spans="1:47" ht="18.75" x14ac:dyDescent="0.25">
      <c r="A32" s="136"/>
      <c r="B32" s="137"/>
      <c r="C32" s="137"/>
      <c r="D32" s="137"/>
      <c r="E32" s="137"/>
      <c r="F32" s="137"/>
      <c r="G32" s="138">
        <v>0</v>
      </c>
      <c r="H32" s="139">
        <f t="shared" si="18"/>
        <v>0</v>
      </c>
      <c r="I32" s="139">
        <f t="shared" si="19"/>
        <v>0</v>
      </c>
      <c r="J32" s="138">
        <v>0</v>
      </c>
      <c r="K32" s="139">
        <f t="shared" si="20"/>
        <v>0</v>
      </c>
      <c r="L32" s="139">
        <f t="shared" si="21"/>
        <v>0</v>
      </c>
      <c r="M32" s="138">
        <v>0</v>
      </c>
      <c r="N32" s="139">
        <f t="shared" si="22"/>
        <v>0</v>
      </c>
      <c r="O32" s="139">
        <f t="shared" si="23"/>
        <v>0</v>
      </c>
      <c r="P32" s="138">
        <v>0</v>
      </c>
      <c r="Q32" s="139">
        <f t="shared" si="24"/>
        <v>0</v>
      </c>
      <c r="R32" s="139">
        <f t="shared" si="25"/>
        <v>0</v>
      </c>
      <c r="S32" s="138">
        <v>0</v>
      </c>
      <c r="T32" s="139">
        <f t="shared" si="26"/>
        <v>0</v>
      </c>
      <c r="U32" s="139">
        <f t="shared" si="27"/>
        <v>0</v>
      </c>
      <c r="V32" s="138">
        <v>0</v>
      </c>
      <c r="W32" s="139">
        <f t="shared" si="28"/>
        <v>0</v>
      </c>
      <c r="X32" s="139">
        <f t="shared" si="29"/>
        <v>0</v>
      </c>
      <c r="Y32" s="138" t="s">
        <v>37</v>
      </c>
      <c r="Z32" s="139">
        <f t="shared" si="30"/>
        <v>0</v>
      </c>
      <c r="AA32" s="139">
        <f t="shared" si="14"/>
        <v>0</v>
      </c>
      <c r="AB32" s="139">
        <v>1000</v>
      </c>
      <c r="AC32" s="139">
        <f t="shared" si="31"/>
        <v>0</v>
      </c>
      <c r="AD32" s="138">
        <v>0</v>
      </c>
      <c r="AE32" s="139">
        <f t="shared" si="32"/>
        <v>0</v>
      </c>
      <c r="AF32" s="5"/>
      <c r="AG32" s="9"/>
      <c r="AH32" s="10"/>
      <c r="AI32" s="10"/>
      <c r="AJ32" s="10"/>
      <c r="AK32" s="10"/>
      <c r="AL32" s="10"/>
      <c r="AM32" s="9"/>
      <c r="AN32" s="9"/>
      <c r="AO32" s="9"/>
      <c r="AP32" s="9"/>
      <c r="AQ32" s="9"/>
      <c r="AR32" s="9"/>
      <c r="AS32" s="9"/>
      <c r="AT32" s="9"/>
      <c r="AU32" s="11"/>
    </row>
    <row r="33" spans="1:47" ht="18.75" x14ac:dyDescent="0.25">
      <c r="A33" s="136"/>
      <c r="B33" s="137"/>
      <c r="C33" s="137"/>
      <c r="D33" s="137"/>
      <c r="E33" s="137"/>
      <c r="F33" s="137"/>
      <c r="G33" s="138">
        <v>0</v>
      </c>
      <c r="H33" s="139">
        <f t="shared" si="18"/>
        <v>0</v>
      </c>
      <c r="I33" s="139">
        <f t="shared" si="19"/>
        <v>0</v>
      </c>
      <c r="J33" s="138">
        <v>0</v>
      </c>
      <c r="K33" s="139">
        <f t="shared" si="20"/>
        <v>0</v>
      </c>
      <c r="L33" s="139">
        <f t="shared" si="21"/>
        <v>0</v>
      </c>
      <c r="M33" s="138">
        <v>0</v>
      </c>
      <c r="N33" s="139">
        <f t="shared" si="22"/>
        <v>0</v>
      </c>
      <c r="O33" s="139">
        <f t="shared" si="23"/>
        <v>0</v>
      </c>
      <c r="P33" s="138">
        <v>0</v>
      </c>
      <c r="Q33" s="139">
        <f t="shared" si="24"/>
        <v>0</v>
      </c>
      <c r="R33" s="139">
        <f t="shared" si="25"/>
        <v>0</v>
      </c>
      <c r="S33" s="138">
        <v>0</v>
      </c>
      <c r="T33" s="139">
        <f t="shared" si="26"/>
        <v>0</v>
      </c>
      <c r="U33" s="139">
        <f t="shared" si="27"/>
        <v>0</v>
      </c>
      <c r="V33" s="138">
        <v>0</v>
      </c>
      <c r="W33" s="139">
        <f t="shared" si="28"/>
        <v>0</v>
      </c>
      <c r="X33" s="139">
        <f t="shared" si="29"/>
        <v>0</v>
      </c>
      <c r="Y33" s="138" t="s">
        <v>37</v>
      </c>
      <c r="Z33" s="139">
        <f t="shared" si="30"/>
        <v>0</v>
      </c>
      <c r="AA33" s="139">
        <f t="shared" si="14"/>
        <v>0</v>
      </c>
      <c r="AB33" s="139">
        <v>1000</v>
      </c>
      <c r="AC33" s="139">
        <f t="shared" si="31"/>
        <v>0</v>
      </c>
      <c r="AD33" s="138">
        <v>0</v>
      </c>
      <c r="AE33" s="139">
        <f t="shared" si="32"/>
        <v>0</v>
      </c>
      <c r="AF33" s="5"/>
      <c r="AG33" s="9"/>
      <c r="AH33" s="10"/>
      <c r="AI33" s="10"/>
      <c r="AJ33" s="10"/>
      <c r="AK33" s="10"/>
      <c r="AL33" s="10"/>
      <c r="AM33" s="9"/>
      <c r="AN33" s="9"/>
      <c r="AO33" s="9"/>
      <c r="AP33" s="9"/>
      <c r="AQ33" s="9"/>
      <c r="AR33" s="9"/>
      <c r="AS33" s="9"/>
      <c r="AT33" s="9"/>
      <c r="AU33" s="11"/>
    </row>
    <row r="34" spans="1:47" ht="18.75" x14ac:dyDescent="0.25">
      <c r="A34" s="136"/>
      <c r="B34" s="137"/>
      <c r="C34" s="137"/>
      <c r="D34" s="137"/>
      <c r="E34" s="137"/>
      <c r="F34" s="137"/>
      <c r="G34" s="138">
        <v>0</v>
      </c>
      <c r="H34" s="139">
        <f t="shared" si="18"/>
        <v>0</v>
      </c>
      <c r="I34" s="139">
        <f t="shared" si="19"/>
        <v>0</v>
      </c>
      <c r="J34" s="138">
        <v>0</v>
      </c>
      <c r="K34" s="139">
        <f t="shared" si="20"/>
        <v>0</v>
      </c>
      <c r="L34" s="139">
        <f t="shared" si="21"/>
        <v>0</v>
      </c>
      <c r="M34" s="138">
        <v>0</v>
      </c>
      <c r="N34" s="139">
        <f t="shared" si="22"/>
        <v>0</v>
      </c>
      <c r="O34" s="139">
        <f t="shared" si="23"/>
        <v>0</v>
      </c>
      <c r="P34" s="138">
        <v>0</v>
      </c>
      <c r="Q34" s="139">
        <f t="shared" si="24"/>
        <v>0</v>
      </c>
      <c r="R34" s="139">
        <f t="shared" si="25"/>
        <v>0</v>
      </c>
      <c r="S34" s="138">
        <v>0</v>
      </c>
      <c r="T34" s="139">
        <f t="shared" si="26"/>
        <v>0</v>
      </c>
      <c r="U34" s="139">
        <f t="shared" si="27"/>
        <v>0</v>
      </c>
      <c r="V34" s="138">
        <v>0</v>
      </c>
      <c r="W34" s="139">
        <f t="shared" si="28"/>
        <v>0</v>
      </c>
      <c r="X34" s="139">
        <f t="shared" si="29"/>
        <v>0</v>
      </c>
      <c r="Y34" s="138" t="s">
        <v>37</v>
      </c>
      <c r="Z34" s="139">
        <f t="shared" si="30"/>
        <v>0</v>
      </c>
      <c r="AA34" s="139">
        <f t="shared" si="14"/>
        <v>0</v>
      </c>
      <c r="AB34" s="139">
        <v>1000</v>
      </c>
      <c r="AC34" s="139">
        <f t="shared" si="31"/>
        <v>0</v>
      </c>
      <c r="AD34" s="138">
        <v>0</v>
      </c>
      <c r="AE34" s="139">
        <f t="shared" si="32"/>
        <v>0</v>
      </c>
      <c r="AF34" s="5"/>
      <c r="AG34" s="9"/>
      <c r="AH34" s="10"/>
      <c r="AI34" s="10"/>
      <c r="AJ34" s="10"/>
      <c r="AK34" s="10"/>
      <c r="AL34" s="10"/>
      <c r="AM34" s="9"/>
      <c r="AN34" s="9"/>
      <c r="AO34" s="9"/>
      <c r="AP34" s="9"/>
      <c r="AQ34" s="9"/>
      <c r="AR34" s="9"/>
      <c r="AS34" s="9"/>
      <c r="AT34" s="9"/>
      <c r="AU34" s="11"/>
    </row>
    <row r="35" spans="1:47" ht="18.75" x14ac:dyDescent="0.25">
      <c r="A35" s="136"/>
      <c r="B35" s="137"/>
      <c r="C35" s="137"/>
      <c r="D35" s="137"/>
      <c r="E35" s="137"/>
      <c r="F35" s="137"/>
      <c r="G35" s="138">
        <v>0</v>
      </c>
      <c r="H35" s="139">
        <f t="shared" si="18"/>
        <v>0</v>
      </c>
      <c r="I35" s="139">
        <f t="shared" si="19"/>
        <v>0</v>
      </c>
      <c r="J35" s="138">
        <v>0</v>
      </c>
      <c r="K35" s="139">
        <f t="shared" si="20"/>
        <v>0</v>
      </c>
      <c r="L35" s="139">
        <f t="shared" si="21"/>
        <v>0</v>
      </c>
      <c r="M35" s="138">
        <v>0</v>
      </c>
      <c r="N35" s="139">
        <f t="shared" si="22"/>
        <v>0</v>
      </c>
      <c r="O35" s="139">
        <f t="shared" si="23"/>
        <v>0</v>
      </c>
      <c r="P35" s="138">
        <v>0</v>
      </c>
      <c r="Q35" s="139">
        <f t="shared" si="24"/>
        <v>0</v>
      </c>
      <c r="R35" s="139">
        <f t="shared" si="25"/>
        <v>0</v>
      </c>
      <c r="S35" s="138">
        <v>0</v>
      </c>
      <c r="T35" s="139">
        <f t="shared" si="26"/>
        <v>0</v>
      </c>
      <c r="U35" s="139">
        <f t="shared" si="27"/>
        <v>0</v>
      </c>
      <c r="V35" s="138">
        <v>0</v>
      </c>
      <c r="W35" s="139">
        <f t="shared" si="28"/>
        <v>0</v>
      </c>
      <c r="X35" s="139">
        <f t="shared" si="29"/>
        <v>0</v>
      </c>
      <c r="Y35" s="138" t="s">
        <v>37</v>
      </c>
      <c r="Z35" s="139">
        <f t="shared" si="30"/>
        <v>0</v>
      </c>
      <c r="AA35" s="139">
        <f t="shared" si="14"/>
        <v>0</v>
      </c>
      <c r="AB35" s="139">
        <v>1000</v>
      </c>
      <c r="AC35" s="139">
        <f t="shared" si="31"/>
        <v>0</v>
      </c>
      <c r="AD35" s="138">
        <v>0</v>
      </c>
      <c r="AE35" s="139">
        <f t="shared" si="32"/>
        <v>0</v>
      </c>
      <c r="AF35" s="5"/>
      <c r="AG35" s="9"/>
      <c r="AH35" s="10"/>
      <c r="AI35" s="10"/>
      <c r="AJ35" s="10"/>
      <c r="AK35" s="10"/>
      <c r="AL35" s="10"/>
      <c r="AM35" s="9"/>
      <c r="AN35" s="9"/>
      <c r="AO35" s="9"/>
      <c r="AP35" s="9"/>
      <c r="AQ35" s="9"/>
      <c r="AR35" s="9"/>
      <c r="AS35" s="9"/>
      <c r="AT35" s="9"/>
      <c r="AU35" s="11"/>
    </row>
    <row r="36" spans="1:47" ht="18.75" x14ac:dyDescent="0.25">
      <c r="A36" s="136"/>
      <c r="B36" s="137"/>
      <c r="C36" s="137"/>
      <c r="D36" s="137"/>
      <c r="E36" s="137"/>
      <c r="F36" s="137"/>
      <c r="G36" s="138">
        <v>0</v>
      </c>
      <c r="H36" s="139">
        <f t="shared" si="18"/>
        <v>0</v>
      </c>
      <c r="I36" s="139">
        <f t="shared" si="19"/>
        <v>0</v>
      </c>
      <c r="J36" s="138">
        <v>0</v>
      </c>
      <c r="K36" s="139">
        <f t="shared" si="20"/>
        <v>0</v>
      </c>
      <c r="L36" s="139">
        <f t="shared" si="21"/>
        <v>0</v>
      </c>
      <c r="M36" s="138">
        <v>0</v>
      </c>
      <c r="N36" s="139">
        <f t="shared" si="22"/>
        <v>0</v>
      </c>
      <c r="O36" s="139">
        <f t="shared" si="23"/>
        <v>0</v>
      </c>
      <c r="P36" s="138">
        <v>0</v>
      </c>
      <c r="Q36" s="139">
        <f t="shared" si="24"/>
        <v>0</v>
      </c>
      <c r="R36" s="139">
        <f t="shared" si="25"/>
        <v>0</v>
      </c>
      <c r="S36" s="138">
        <v>0</v>
      </c>
      <c r="T36" s="139">
        <f t="shared" si="26"/>
        <v>0</v>
      </c>
      <c r="U36" s="139">
        <f t="shared" si="27"/>
        <v>0</v>
      </c>
      <c r="V36" s="138">
        <v>0</v>
      </c>
      <c r="W36" s="139">
        <f t="shared" si="28"/>
        <v>0</v>
      </c>
      <c r="X36" s="139">
        <f t="shared" si="29"/>
        <v>0</v>
      </c>
      <c r="Y36" s="138" t="s">
        <v>37</v>
      </c>
      <c r="Z36" s="139">
        <f t="shared" si="30"/>
        <v>0</v>
      </c>
      <c r="AA36" s="139">
        <f t="shared" si="14"/>
        <v>0</v>
      </c>
      <c r="AB36" s="139">
        <v>1000</v>
      </c>
      <c r="AC36" s="139">
        <f t="shared" si="31"/>
        <v>0</v>
      </c>
      <c r="AD36" s="138">
        <v>0</v>
      </c>
      <c r="AE36" s="139">
        <f t="shared" si="32"/>
        <v>0</v>
      </c>
      <c r="AF36" s="5"/>
      <c r="AG36" s="9"/>
      <c r="AH36" s="10"/>
      <c r="AI36" s="10"/>
      <c r="AJ36" s="10"/>
      <c r="AK36" s="10"/>
      <c r="AL36" s="10"/>
      <c r="AM36" s="9"/>
      <c r="AN36" s="9"/>
      <c r="AO36" s="9"/>
      <c r="AP36" s="9"/>
      <c r="AQ36" s="9"/>
      <c r="AR36" s="9"/>
      <c r="AS36" s="9"/>
      <c r="AT36" s="9"/>
      <c r="AU36" s="11"/>
    </row>
    <row r="37" spans="1:47" ht="18.75" x14ac:dyDescent="0.25">
      <c r="A37" s="136"/>
      <c r="B37" s="137"/>
      <c r="C37" s="137"/>
      <c r="D37" s="137"/>
      <c r="E37" s="137"/>
      <c r="F37" s="137"/>
      <c r="G37" s="138">
        <v>0</v>
      </c>
      <c r="H37" s="139">
        <f t="shared" si="18"/>
        <v>0</v>
      </c>
      <c r="I37" s="139">
        <f t="shared" si="19"/>
        <v>0</v>
      </c>
      <c r="J37" s="138">
        <v>0</v>
      </c>
      <c r="K37" s="139">
        <f t="shared" si="20"/>
        <v>0</v>
      </c>
      <c r="L37" s="139">
        <f t="shared" si="21"/>
        <v>0</v>
      </c>
      <c r="M37" s="138">
        <v>0</v>
      </c>
      <c r="N37" s="139">
        <f t="shared" si="22"/>
        <v>0</v>
      </c>
      <c r="O37" s="139">
        <f t="shared" si="23"/>
        <v>0</v>
      </c>
      <c r="P37" s="138">
        <v>0</v>
      </c>
      <c r="Q37" s="139">
        <f t="shared" si="24"/>
        <v>0</v>
      </c>
      <c r="R37" s="139">
        <f t="shared" si="25"/>
        <v>0</v>
      </c>
      <c r="S37" s="138">
        <v>0</v>
      </c>
      <c r="T37" s="139">
        <f t="shared" si="26"/>
        <v>0</v>
      </c>
      <c r="U37" s="139">
        <f t="shared" si="27"/>
        <v>0</v>
      </c>
      <c r="V37" s="138">
        <v>0</v>
      </c>
      <c r="W37" s="139">
        <f t="shared" si="28"/>
        <v>0</v>
      </c>
      <c r="X37" s="139">
        <f t="shared" si="29"/>
        <v>0</v>
      </c>
      <c r="Y37" s="138" t="s">
        <v>37</v>
      </c>
      <c r="Z37" s="139">
        <f t="shared" si="30"/>
        <v>0</v>
      </c>
      <c r="AA37" s="139">
        <f t="shared" si="14"/>
        <v>0</v>
      </c>
      <c r="AB37" s="139">
        <v>1000</v>
      </c>
      <c r="AC37" s="139">
        <f t="shared" si="31"/>
        <v>0</v>
      </c>
      <c r="AD37" s="138">
        <v>0</v>
      </c>
      <c r="AE37" s="139">
        <f t="shared" si="32"/>
        <v>0</v>
      </c>
      <c r="AF37" s="5"/>
      <c r="AG37" s="9"/>
      <c r="AH37" s="10"/>
      <c r="AI37" s="10"/>
      <c r="AJ37" s="10"/>
      <c r="AK37" s="10"/>
      <c r="AL37" s="10"/>
      <c r="AM37" s="9"/>
      <c r="AN37" s="9"/>
      <c r="AO37" s="9"/>
      <c r="AP37" s="9"/>
      <c r="AQ37" s="9"/>
      <c r="AR37" s="9"/>
      <c r="AS37" s="9"/>
      <c r="AT37" s="9"/>
      <c r="AU37" s="11"/>
    </row>
    <row r="38" spans="1:47" ht="18.75" x14ac:dyDescent="0.25">
      <c r="A38" s="136"/>
      <c r="B38" s="137"/>
      <c r="C38" s="137"/>
      <c r="D38" s="137"/>
      <c r="E38" s="137"/>
      <c r="F38" s="137"/>
      <c r="G38" s="138">
        <v>0</v>
      </c>
      <c r="H38" s="139">
        <f t="shared" si="18"/>
        <v>0</v>
      </c>
      <c r="I38" s="139">
        <f t="shared" si="19"/>
        <v>0</v>
      </c>
      <c r="J38" s="138">
        <v>0</v>
      </c>
      <c r="K38" s="139">
        <f t="shared" si="20"/>
        <v>0</v>
      </c>
      <c r="L38" s="139">
        <f t="shared" si="21"/>
        <v>0</v>
      </c>
      <c r="M38" s="138">
        <v>0</v>
      </c>
      <c r="N38" s="139">
        <f t="shared" si="22"/>
        <v>0</v>
      </c>
      <c r="O38" s="139">
        <f t="shared" si="23"/>
        <v>0</v>
      </c>
      <c r="P38" s="138">
        <v>0</v>
      </c>
      <c r="Q38" s="139">
        <f t="shared" si="24"/>
        <v>0</v>
      </c>
      <c r="R38" s="139">
        <f t="shared" si="25"/>
        <v>0</v>
      </c>
      <c r="S38" s="138">
        <v>0</v>
      </c>
      <c r="T38" s="139">
        <f t="shared" si="26"/>
        <v>0</v>
      </c>
      <c r="U38" s="139">
        <f t="shared" si="27"/>
        <v>0</v>
      </c>
      <c r="V38" s="138">
        <v>0</v>
      </c>
      <c r="W38" s="139">
        <f t="shared" si="28"/>
        <v>0</v>
      </c>
      <c r="X38" s="139">
        <f t="shared" si="29"/>
        <v>0</v>
      </c>
      <c r="Y38" s="138" t="s">
        <v>37</v>
      </c>
      <c r="Z38" s="139">
        <f t="shared" si="30"/>
        <v>0</v>
      </c>
      <c r="AA38" s="139">
        <f t="shared" si="14"/>
        <v>0</v>
      </c>
      <c r="AB38" s="139">
        <v>1000</v>
      </c>
      <c r="AC38" s="139">
        <f t="shared" si="31"/>
        <v>0</v>
      </c>
      <c r="AD38" s="138">
        <v>0</v>
      </c>
      <c r="AE38" s="139">
        <f t="shared" si="32"/>
        <v>0</v>
      </c>
      <c r="AF38" s="5"/>
      <c r="AG38" s="9"/>
      <c r="AH38" s="10"/>
      <c r="AI38" s="10"/>
      <c r="AJ38" s="10"/>
      <c r="AK38" s="10"/>
      <c r="AL38" s="10"/>
      <c r="AM38" s="9"/>
      <c r="AN38" s="9"/>
      <c r="AO38" s="9"/>
      <c r="AP38" s="9"/>
      <c r="AQ38" s="9"/>
      <c r="AR38" s="9"/>
      <c r="AS38" s="9"/>
      <c r="AT38" s="9"/>
      <c r="AU38" s="11"/>
    </row>
    <row r="39" spans="1:47" ht="18.75" x14ac:dyDescent="0.25">
      <c r="A39" s="136"/>
      <c r="B39" s="137"/>
      <c r="C39" s="137"/>
      <c r="D39" s="137"/>
      <c r="E39" s="137"/>
      <c r="F39" s="137"/>
      <c r="G39" s="138">
        <v>0</v>
      </c>
      <c r="H39" s="139">
        <f t="shared" si="18"/>
        <v>0</v>
      </c>
      <c r="I39" s="139">
        <f t="shared" si="19"/>
        <v>0</v>
      </c>
      <c r="J39" s="138">
        <v>0</v>
      </c>
      <c r="K39" s="139">
        <f t="shared" si="20"/>
        <v>0</v>
      </c>
      <c r="L39" s="139">
        <f t="shared" si="21"/>
        <v>0</v>
      </c>
      <c r="M39" s="138">
        <v>0</v>
      </c>
      <c r="N39" s="139">
        <f t="shared" si="22"/>
        <v>0</v>
      </c>
      <c r="O39" s="139">
        <f t="shared" si="23"/>
        <v>0</v>
      </c>
      <c r="P39" s="138">
        <v>0</v>
      </c>
      <c r="Q39" s="139">
        <f t="shared" si="24"/>
        <v>0</v>
      </c>
      <c r="R39" s="139">
        <f t="shared" si="25"/>
        <v>0</v>
      </c>
      <c r="S39" s="138">
        <v>0</v>
      </c>
      <c r="T39" s="139">
        <f t="shared" si="26"/>
        <v>0</v>
      </c>
      <c r="U39" s="139">
        <f t="shared" si="27"/>
        <v>0</v>
      </c>
      <c r="V39" s="138">
        <v>0</v>
      </c>
      <c r="W39" s="139">
        <f t="shared" si="28"/>
        <v>0</v>
      </c>
      <c r="X39" s="139">
        <f t="shared" si="29"/>
        <v>0</v>
      </c>
      <c r="Y39" s="138" t="s">
        <v>37</v>
      </c>
      <c r="Z39" s="139">
        <f t="shared" si="30"/>
        <v>0</v>
      </c>
      <c r="AA39" s="139">
        <f t="shared" si="14"/>
        <v>0</v>
      </c>
      <c r="AB39" s="139">
        <v>1000</v>
      </c>
      <c r="AC39" s="139">
        <f t="shared" si="31"/>
        <v>0</v>
      </c>
      <c r="AD39" s="138">
        <v>0</v>
      </c>
      <c r="AE39" s="139">
        <f t="shared" si="32"/>
        <v>0</v>
      </c>
      <c r="AF39" s="5"/>
      <c r="AG39" s="9"/>
      <c r="AH39" s="10"/>
      <c r="AI39" s="10"/>
      <c r="AJ39" s="10"/>
      <c r="AK39" s="10"/>
      <c r="AL39" s="10"/>
      <c r="AM39" s="9"/>
      <c r="AN39" s="9"/>
      <c r="AO39" s="9"/>
      <c r="AP39" s="9"/>
      <c r="AQ39" s="9"/>
      <c r="AR39" s="9"/>
      <c r="AS39" s="9"/>
      <c r="AT39" s="9"/>
      <c r="AU39" s="11"/>
    </row>
    <row r="40" spans="1:47" ht="18.75" x14ac:dyDescent="0.25">
      <c r="A40" s="136"/>
      <c r="B40" s="137"/>
      <c r="C40" s="137"/>
      <c r="D40" s="137"/>
      <c r="E40" s="137"/>
      <c r="F40" s="137"/>
      <c r="G40" s="138">
        <v>0</v>
      </c>
      <c r="H40" s="139">
        <f t="shared" si="18"/>
        <v>0</v>
      </c>
      <c r="I40" s="139">
        <f t="shared" si="19"/>
        <v>0</v>
      </c>
      <c r="J40" s="138">
        <v>0</v>
      </c>
      <c r="K40" s="139">
        <f t="shared" si="20"/>
        <v>0</v>
      </c>
      <c r="L40" s="139">
        <f t="shared" si="21"/>
        <v>0</v>
      </c>
      <c r="M40" s="138">
        <v>0</v>
      </c>
      <c r="N40" s="139">
        <f t="shared" si="22"/>
        <v>0</v>
      </c>
      <c r="O40" s="139">
        <f t="shared" si="23"/>
        <v>0</v>
      </c>
      <c r="P40" s="138">
        <v>0</v>
      </c>
      <c r="Q40" s="139">
        <f t="shared" si="24"/>
        <v>0</v>
      </c>
      <c r="R40" s="139">
        <f t="shared" si="25"/>
        <v>0</v>
      </c>
      <c r="S40" s="138">
        <v>0</v>
      </c>
      <c r="T40" s="139">
        <f t="shared" si="26"/>
        <v>0</v>
      </c>
      <c r="U40" s="139">
        <f t="shared" si="27"/>
        <v>0</v>
      </c>
      <c r="V40" s="138">
        <v>0</v>
      </c>
      <c r="W40" s="139">
        <f t="shared" si="28"/>
        <v>0</v>
      </c>
      <c r="X40" s="139">
        <f t="shared" si="29"/>
        <v>0</v>
      </c>
      <c r="Y40" s="138" t="s">
        <v>37</v>
      </c>
      <c r="Z40" s="139">
        <f t="shared" si="30"/>
        <v>0</v>
      </c>
      <c r="AA40" s="139">
        <f t="shared" si="14"/>
        <v>0</v>
      </c>
      <c r="AB40" s="139">
        <v>1000</v>
      </c>
      <c r="AC40" s="139">
        <f t="shared" si="31"/>
        <v>0</v>
      </c>
      <c r="AD40" s="138">
        <v>0</v>
      </c>
      <c r="AE40" s="139">
        <f t="shared" si="32"/>
        <v>0</v>
      </c>
      <c r="AF40" s="5"/>
      <c r="AG40" s="9"/>
      <c r="AH40" s="10"/>
      <c r="AI40" s="10"/>
      <c r="AJ40" s="10"/>
      <c r="AK40" s="10"/>
      <c r="AL40" s="10"/>
      <c r="AM40" s="9"/>
      <c r="AN40" s="9"/>
      <c r="AO40" s="9"/>
      <c r="AP40" s="9"/>
      <c r="AQ40" s="9"/>
      <c r="AR40" s="9"/>
      <c r="AS40" s="9"/>
      <c r="AT40" s="9"/>
      <c r="AU40" s="11"/>
    </row>
    <row r="41" spans="1:47" ht="18.75" x14ac:dyDescent="0.25">
      <c r="A41" s="136"/>
      <c r="B41" s="137"/>
      <c r="C41" s="137"/>
      <c r="D41" s="137"/>
      <c r="E41" s="137"/>
      <c r="F41" s="137"/>
      <c r="G41" s="138">
        <v>0</v>
      </c>
      <c r="H41" s="139">
        <f t="shared" si="18"/>
        <v>0</v>
      </c>
      <c r="I41" s="139">
        <f t="shared" si="19"/>
        <v>0</v>
      </c>
      <c r="J41" s="138">
        <v>0</v>
      </c>
      <c r="K41" s="139">
        <f t="shared" si="20"/>
        <v>0</v>
      </c>
      <c r="L41" s="139">
        <f t="shared" si="21"/>
        <v>0</v>
      </c>
      <c r="M41" s="138">
        <v>0</v>
      </c>
      <c r="N41" s="139">
        <f t="shared" si="22"/>
        <v>0</v>
      </c>
      <c r="O41" s="139">
        <f t="shared" si="23"/>
        <v>0</v>
      </c>
      <c r="P41" s="138">
        <v>0</v>
      </c>
      <c r="Q41" s="139">
        <f t="shared" si="24"/>
        <v>0</v>
      </c>
      <c r="R41" s="139">
        <f t="shared" si="25"/>
        <v>0</v>
      </c>
      <c r="S41" s="138">
        <v>0</v>
      </c>
      <c r="T41" s="139">
        <f t="shared" si="26"/>
        <v>0</v>
      </c>
      <c r="U41" s="139">
        <f t="shared" si="27"/>
        <v>0</v>
      </c>
      <c r="V41" s="138">
        <v>0</v>
      </c>
      <c r="W41" s="139">
        <f t="shared" si="28"/>
        <v>0</v>
      </c>
      <c r="X41" s="139">
        <f t="shared" si="29"/>
        <v>0</v>
      </c>
      <c r="Y41" s="138" t="s">
        <v>37</v>
      </c>
      <c r="Z41" s="139">
        <f t="shared" si="30"/>
        <v>0</v>
      </c>
      <c r="AA41" s="139">
        <f t="shared" si="14"/>
        <v>0</v>
      </c>
      <c r="AB41" s="139">
        <v>1000</v>
      </c>
      <c r="AC41" s="139">
        <f t="shared" si="31"/>
        <v>0</v>
      </c>
      <c r="AD41" s="138">
        <v>0</v>
      </c>
      <c r="AE41" s="139">
        <f t="shared" si="32"/>
        <v>0</v>
      </c>
      <c r="AF41" s="5"/>
      <c r="AG41" s="9"/>
      <c r="AH41" s="10"/>
      <c r="AI41" s="10"/>
      <c r="AJ41" s="10"/>
      <c r="AK41" s="10"/>
      <c r="AL41" s="10"/>
      <c r="AM41" s="9"/>
      <c r="AN41" s="9"/>
      <c r="AO41" s="9"/>
      <c r="AP41" s="9"/>
      <c r="AQ41" s="9"/>
      <c r="AR41" s="9"/>
      <c r="AS41" s="9"/>
      <c r="AT41" s="9"/>
      <c r="AU41" s="11"/>
    </row>
    <row r="42" spans="1:47" ht="18.75" x14ac:dyDescent="0.25">
      <c r="A42" s="136"/>
      <c r="B42" s="137"/>
      <c r="C42" s="137"/>
      <c r="D42" s="137"/>
      <c r="E42" s="137"/>
      <c r="F42" s="137"/>
      <c r="G42" s="138">
        <v>0</v>
      </c>
      <c r="H42" s="139">
        <f t="shared" si="18"/>
        <v>0</v>
      </c>
      <c r="I42" s="139">
        <f t="shared" si="19"/>
        <v>0</v>
      </c>
      <c r="J42" s="138">
        <v>0</v>
      </c>
      <c r="K42" s="139">
        <f t="shared" si="20"/>
        <v>0</v>
      </c>
      <c r="L42" s="139">
        <f t="shared" si="21"/>
        <v>0</v>
      </c>
      <c r="M42" s="138">
        <v>0</v>
      </c>
      <c r="N42" s="139">
        <f t="shared" si="22"/>
        <v>0</v>
      </c>
      <c r="O42" s="139">
        <f t="shared" si="23"/>
        <v>0</v>
      </c>
      <c r="P42" s="138">
        <v>0</v>
      </c>
      <c r="Q42" s="139">
        <f t="shared" si="24"/>
        <v>0</v>
      </c>
      <c r="R42" s="139">
        <f t="shared" si="25"/>
        <v>0</v>
      </c>
      <c r="S42" s="138">
        <v>0</v>
      </c>
      <c r="T42" s="139">
        <f t="shared" si="26"/>
        <v>0</v>
      </c>
      <c r="U42" s="139">
        <f t="shared" si="27"/>
        <v>0</v>
      </c>
      <c r="V42" s="138">
        <v>0</v>
      </c>
      <c r="W42" s="139">
        <f t="shared" si="28"/>
        <v>0</v>
      </c>
      <c r="X42" s="139">
        <f t="shared" si="29"/>
        <v>0</v>
      </c>
      <c r="Y42" s="138" t="s">
        <v>37</v>
      </c>
      <c r="Z42" s="139">
        <f t="shared" si="30"/>
        <v>0</v>
      </c>
      <c r="AA42" s="139">
        <f t="shared" si="14"/>
        <v>0</v>
      </c>
      <c r="AB42" s="139">
        <v>1000</v>
      </c>
      <c r="AC42" s="139">
        <f t="shared" si="31"/>
        <v>0</v>
      </c>
      <c r="AD42" s="138">
        <v>0</v>
      </c>
      <c r="AE42" s="139">
        <f t="shared" si="32"/>
        <v>0</v>
      </c>
      <c r="AF42" s="5"/>
      <c r="AG42" s="9"/>
      <c r="AH42" s="10"/>
      <c r="AI42" s="10"/>
      <c r="AJ42" s="10"/>
      <c r="AK42" s="10"/>
      <c r="AL42" s="10"/>
      <c r="AM42" s="9"/>
      <c r="AN42" s="9"/>
      <c r="AO42" s="9"/>
      <c r="AP42" s="9"/>
      <c r="AQ42" s="9"/>
      <c r="AR42" s="9"/>
      <c r="AS42" s="9"/>
      <c r="AT42" s="9"/>
      <c r="AU42" s="11"/>
    </row>
    <row r="43" spans="1:47" ht="18.75" x14ac:dyDescent="0.25">
      <c r="A43" s="136"/>
      <c r="B43" s="137"/>
      <c r="C43" s="137"/>
      <c r="D43" s="137"/>
      <c r="E43" s="137"/>
      <c r="F43" s="137"/>
      <c r="G43" s="138">
        <v>0</v>
      </c>
      <c r="H43" s="139">
        <f t="shared" si="18"/>
        <v>0</v>
      </c>
      <c r="I43" s="139">
        <f t="shared" si="19"/>
        <v>0</v>
      </c>
      <c r="J43" s="138">
        <v>0</v>
      </c>
      <c r="K43" s="139">
        <f t="shared" si="20"/>
        <v>0</v>
      </c>
      <c r="L43" s="139">
        <f t="shared" si="21"/>
        <v>0</v>
      </c>
      <c r="M43" s="138">
        <v>0</v>
      </c>
      <c r="N43" s="139">
        <f t="shared" si="22"/>
        <v>0</v>
      </c>
      <c r="O43" s="139">
        <f t="shared" si="23"/>
        <v>0</v>
      </c>
      <c r="P43" s="138">
        <v>0</v>
      </c>
      <c r="Q43" s="139">
        <f t="shared" si="24"/>
        <v>0</v>
      </c>
      <c r="R43" s="139">
        <f t="shared" si="25"/>
        <v>0</v>
      </c>
      <c r="S43" s="138">
        <v>0</v>
      </c>
      <c r="T43" s="139">
        <f t="shared" si="26"/>
        <v>0</v>
      </c>
      <c r="U43" s="139">
        <f t="shared" si="27"/>
        <v>0</v>
      </c>
      <c r="V43" s="138">
        <v>0</v>
      </c>
      <c r="W43" s="139">
        <f t="shared" si="28"/>
        <v>0</v>
      </c>
      <c r="X43" s="139">
        <f t="shared" si="29"/>
        <v>0</v>
      </c>
      <c r="Y43" s="138" t="s">
        <v>37</v>
      </c>
      <c r="Z43" s="139">
        <f t="shared" si="30"/>
        <v>0</v>
      </c>
      <c r="AA43" s="139">
        <f t="shared" si="14"/>
        <v>0</v>
      </c>
      <c r="AB43" s="139">
        <v>1000</v>
      </c>
      <c r="AC43" s="139">
        <f t="shared" si="31"/>
        <v>0</v>
      </c>
      <c r="AD43" s="138">
        <v>0</v>
      </c>
      <c r="AE43" s="139">
        <f t="shared" si="32"/>
        <v>0</v>
      </c>
      <c r="AF43" s="5"/>
      <c r="AG43" s="9"/>
      <c r="AH43" s="10"/>
      <c r="AI43" s="10"/>
      <c r="AJ43" s="10"/>
      <c r="AK43" s="10"/>
      <c r="AL43" s="10"/>
      <c r="AM43" s="9"/>
      <c r="AN43" s="9"/>
      <c r="AO43" s="9"/>
      <c r="AP43" s="9"/>
      <c r="AQ43" s="9"/>
      <c r="AR43" s="9"/>
      <c r="AS43" s="9"/>
      <c r="AT43" s="9"/>
      <c r="AU43" s="11"/>
    </row>
    <row r="44" spans="1:47" ht="18.75" x14ac:dyDescent="0.25">
      <c r="A44" s="136"/>
      <c r="B44" s="137"/>
      <c r="C44" s="137"/>
      <c r="D44" s="137"/>
      <c r="E44" s="137"/>
      <c r="F44" s="137"/>
      <c r="G44" s="138">
        <v>0</v>
      </c>
      <c r="H44" s="139">
        <f t="shared" si="18"/>
        <v>0</v>
      </c>
      <c r="I44" s="139">
        <f t="shared" si="19"/>
        <v>0</v>
      </c>
      <c r="J44" s="138">
        <v>0</v>
      </c>
      <c r="K44" s="139">
        <f t="shared" si="20"/>
        <v>0</v>
      </c>
      <c r="L44" s="139">
        <f t="shared" si="21"/>
        <v>0</v>
      </c>
      <c r="M44" s="138">
        <v>0</v>
      </c>
      <c r="N44" s="139">
        <f t="shared" si="22"/>
        <v>0</v>
      </c>
      <c r="O44" s="139">
        <f t="shared" si="23"/>
        <v>0</v>
      </c>
      <c r="P44" s="138">
        <v>0</v>
      </c>
      <c r="Q44" s="139">
        <f t="shared" si="24"/>
        <v>0</v>
      </c>
      <c r="R44" s="139">
        <f t="shared" si="25"/>
        <v>0</v>
      </c>
      <c r="S44" s="138">
        <v>0</v>
      </c>
      <c r="T44" s="139">
        <f t="shared" si="26"/>
        <v>0</v>
      </c>
      <c r="U44" s="139">
        <f t="shared" si="27"/>
        <v>0</v>
      </c>
      <c r="V44" s="138">
        <v>0</v>
      </c>
      <c r="W44" s="139">
        <f t="shared" si="28"/>
        <v>0</v>
      </c>
      <c r="X44" s="139">
        <f t="shared" si="29"/>
        <v>0</v>
      </c>
      <c r="Y44" s="138" t="s">
        <v>37</v>
      </c>
      <c r="Z44" s="139">
        <f t="shared" si="30"/>
        <v>0</v>
      </c>
      <c r="AA44" s="139">
        <f t="shared" si="14"/>
        <v>0</v>
      </c>
      <c r="AB44" s="139">
        <v>1000</v>
      </c>
      <c r="AC44" s="139">
        <f t="shared" si="31"/>
        <v>0</v>
      </c>
      <c r="AD44" s="138">
        <v>0</v>
      </c>
      <c r="AE44" s="139">
        <f t="shared" si="32"/>
        <v>0</v>
      </c>
      <c r="AF44" s="5"/>
      <c r="AG44" s="9"/>
      <c r="AH44" s="10"/>
      <c r="AI44" s="10"/>
      <c r="AJ44" s="10"/>
      <c r="AK44" s="10"/>
      <c r="AL44" s="10"/>
      <c r="AM44" s="9"/>
      <c r="AN44" s="9"/>
      <c r="AO44" s="9"/>
      <c r="AP44" s="9"/>
      <c r="AQ44" s="9"/>
      <c r="AR44" s="9"/>
      <c r="AS44" s="9"/>
      <c r="AT44" s="9"/>
      <c r="AU44" s="11"/>
    </row>
    <row r="45" spans="1:47" ht="18.75" x14ac:dyDescent="0.25">
      <c r="A45" s="136"/>
      <c r="B45" s="137"/>
      <c r="C45" s="137"/>
      <c r="D45" s="137"/>
      <c r="E45" s="137"/>
      <c r="F45" s="137"/>
      <c r="G45" s="138">
        <v>0</v>
      </c>
      <c r="H45" s="139">
        <f t="shared" si="18"/>
        <v>0</v>
      </c>
      <c r="I45" s="139">
        <f t="shared" si="19"/>
        <v>0</v>
      </c>
      <c r="J45" s="138">
        <v>0</v>
      </c>
      <c r="K45" s="139">
        <f t="shared" si="20"/>
        <v>0</v>
      </c>
      <c r="L45" s="139">
        <f t="shared" si="21"/>
        <v>0</v>
      </c>
      <c r="M45" s="138">
        <v>0</v>
      </c>
      <c r="N45" s="139">
        <f t="shared" si="22"/>
        <v>0</v>
      </c>
      <c r="O45" s="139">
        <f t="shared" si="23"/>
        <v>0</v>
      </c>
      <c r="P45" s="138">
        <v>0</v>
      </c>
      <c r="Q45" s="139">
        <f t="shared" si="24"/>
        <v>0</v>
      </c>
      <c r="R45" s="139">
        <f t="shared" si="25"/>
        <v>0</v>
      </c>
      <c r="S45" s="138">
        <v>0</v>
      </c>
      <c r="T45" s="139">
        <f t="shared" si="26"/>
        <v>0</v>
      </c>
      <c r="U45" s="139">
        <f t="shared" si="27"/>
        <v>0</v>
      </c>
      <c r="V45" s="138">
        <v>0</v>
      </c>
      <c r="W45" s="139">
        <f t="shared" si="28"/>
        <v>0</v>
      </c>
      <c r="X45" s="139">
        <f t="shared" si="29"/>
        <v>0</v>
      </c>
      <c r="Y45" s="138" t="s">
        <v>37</v>
      </c>
      <c r="Z45" s="139">
        <f t="shared" si="30"/>
        <v>0</v>
      </c>
      <c r="AA45" s="139">
        <f t="shared" si="14"/>
        <v>0</v>
      </c>
      <c r="AB45" s="139">
        <v>1000</v>
      </c>
      <c r="AC45" s="139">
        <f t="shared" si="31"/>
        <v>0</v>
      </c>
      <c r="AD45" s="138">
        <v>0</v>
      </c>
      <c r="AE45" s="139">
        <f t="shared" si="32"/>
        <v>0</v>
      </c>
      <c r="AF45" s="5"/>
      <c r="AG45" s="9"/>
      <c r="AH45" s="10"/>
      <c r="AI45" s="10"/>
      <c r="AJ45" s="10"/>
      <c r="AK45" s="10"/>
      <c r="AL45" s="10"/>
      <c r="AM45" s="9"/>
      <c r="AN45" s="9"/>
      <c r="AO45" s="9"/>
      <c r="AP45" s="9"/>
      <c r="AQ45" s="9"/>
      <c r="AR45" s="9"/>
      <c r="AS45" s="9"/>
      <c r="AT45" s="9"/>
      <c r="AU45" s="11"/>
    </row>
    <row r="46" spans="1:47" ht="18.75" x14ac:dyDescent="0.25">
      <c r="A46" s="136"/>
      <c r="B46" s="137"/>
      <c r="C46" s="137"/>
      <c r="D46" s="137"/>
      <c r="E46" s="137"/>
      <c r="F46" s="137"/>
      <c r="G46" s="138">
        <v>0</v>
      </c>
      <c r="H46" s="139">
        <f t="shared" si="18"/>
        <v>0</v>
      </c>
      <c r="I46" s="139">
        <f t="shared" si="19"/>
        <v>0</v>
      </c>
      <c r="J46" s="138">
        <v>0</v>
      </c>
      <c r="K46" s="139">
        <f t="shared" si="20"/>
        <v>0</v>
      </c>
      <c r="L46" s="139">
        <f t="shared" si="21"/>
        <v>0</v>
      </c>
      <c r="M46" s="138">
        <v>0</v>
      </c>
      <c r="N46" s="139">
        <f t="shared" si="22"/>
        <v>0</v>
      </c>
      <c r="O46" s="139">
        <f t="shared" si="23"/>
        <v>0</v>
      </c>
      <c r="P46" s="138">
        <v>0</v>
      </c>
      <c r="Q46" s="139">
        <f t="shared" si="24"/>
        <v>0</v>
      </c>
      <c r="R46" s="139">
        <f t="shared" si="25"/>
        <v>0</v>
      </c>
      <c r="S46" s="138">
        <v>0</v>
      </c>
      <c r="T46" s="139">
        <f t="shared" si="26"/>
        <v>0</v>
      </c>
      <c r="U46" s="139">
        <f t="shared" si="27"/>
        <v>0</v>
      </c>
      <c r="V46" s="138">
        <v>0</v>
      </c>
      <c r="W46" s="139">
        <f t="shared" si="28"/>
        <v>0</v>
      </c>
      <c r="X46" s="139">
        <f t="shared" si="29"/>
        <v>0</v>
      </c>
      <c r="Y46" s="138" t="s">
        <v>37</v>
      </c>
      <c r="Z46" s="139">
        <f t="shared" si="30"/>
        <v>0</v>
      </c>
      <c r="AA46" s="139">
        <f t="shared" si="14"/>
        <v>0</v>
      </c>
      <c r="AB46" s="139">
        <v>1000</v>
      </c>
      <c r="AC46" s="139">
        <f t="shared" si="31"/>
        <v>0</v>
      </c>
      <c r="AD46" s="138">
        <v>0</v>
      </c>
      <c r="AE46" s="139">
        <f t="shared" si="32"/>
        <v>0</v>
      </c>
      <c r="AF46" s="5"/>
      <c r="AG46" s="9"/>
      <c r="AH46" s="10"/>
      <c r="AI46" s="10"/>
      <c r="AJ46" s="10"/>
      <c r="AK46" s="10"/>
      <c r="AL46" s="10"/>
      <c r="AM46" s="9"/>
      <c r="AN46" s="9"/>
      <c r="AO46" s="9"/>
      <c r="AP46" s="9"/>
      <c r="AQ46" s="9"/>
      <c r="AR46" s="9"/>
      <c r="AS46" s="9"/>
      <c r="AT46" s="9"/>
      <c r="AU46" s="11"/>
    </row>
    <row r="47" spans="1:47" ht="18.75" x14ac:dyDescent="0.25">
      <c r="A47" s="136"/>
      <c r="B47" s="137"/>
      <c r="C47" s="137"/>
      <c r="D47" s="137"/>
      <c r="E47" s="137"/>
      <c r="F47" s="137"/>
      <c r="G47" s="138">
        <v>0</v>
      </c>
      <c r="H47" s="139">
        <f t="shared" si="18"/>
        <v>0</v>
      </c>
      <c r="I47" s="139">
        <f t="shared" si="19"/>
        <v>0</v>
      </c>
      <c r="J47" s="138">
        <v>0</v>
      </c>
      <c r="K47" s="139">
        <f t="shared" si="20"/>
        <v>0</v>
      </c>
      <c r="L47" s="139">
        <f t="shared" si="21"/>
        <v>0</v>
      </c>
      <c r="M47" s="138">
        <v>0</v>
      </c>
      <c r="N47" s="139">
        <f t="shared" si="22"/>
        <v>0</v>
      </c>
      <c r="O47" s="139">
        <f t="shared" si="23"/>
        <v>0</v>
      </c>
      <c r="P47" s="138">
        <v>0</v>
      </c>
      <c r="Q47" s="139">
        <f t="shared" si="24"/>
        <v>0</v>
      </c>
      <c r="R47" s="139">
        <f t="shared" si="25"/>
        <v>0</v>
      </c>
      <c r="S47" s="138">
        <v>0</v>
      </c>
      <c r="T47" s="139">
        <f t="shared" si="26"/>
        <v>0</v>
      </c>
      <c r="U47" s="139">
        <f t="shared" si="27"/>
        <v>0</v>
      </c>
      <c r="V47" s="138">
        <v>0</v>
      </c>
      <c r="W47" s="139">
        <f t="shared" si="28"/>
        <v>0</v>
      </c>
      <c r="X47" s="139">
        <f t="shared" si="29"/>
        <v>0</v>
      </c>
      <c r="Y47" s="138" t="s">
        <v>37</v>
      </c>
      <c r="Z47" s="139">
        <f t="shared" si="30"/>
        <v>0</v>
      </c>
      <c r="AA47" s="139">
        <f t="shared" si="14"/>
        <v>0</v>
      </c>
      <c r="AB47" s="139">
        <v>1000</v>
      </c>
      <c r="AC47" s="139">
        <f t="shared" si="31"/>
        <v>0</v>
      </c>
      <c r="AD47" s="138">
        <v>0</v>
      </c>
      <c r="AE47" s="139">
        <f t="shared" si="32"/>
        <v>0</v>
      </c>
      <c r="AF47" s="5"/>
      <c r="AG47" s="9"/>
      <c r="AH47" s="10"/>
      <c r="AI47" s="10"/>
      <c r="AJ47" s="10"/>
      <c r="AK47" s="10"/>
      <c r="AL47" s="10"/>
      <c r="AM47" s="9"/>
      <c r="AN47" s="9"/>
      <c r="AO47" s="9"/>
      <c r="AP47" s="9"/>
      <c r="AQ47" s="9"/>
      <c r="AR47" s="9"/>
      <c r="AS47" s="9"/>
      <c r="AT47" s="9"/>
      <c r="AU47" s="11"/>
    </row>
    <row r="48" spans="1:47" ht="18.75" x14ac:dyDescent="0.25">
      <c r="A48" s="136"/>
      <c r="B48" s="137"/>
      <c r="C48" s="137"/>
      <c r="D48" s="137"/>
      <c r="E48" s="137"/>
      <c r="F48" s="137"/>
      <c r="G48" s="138">
        <v>0</v>
      </c>
      <c r="H48" s="139">
        <f t="shared" si="18"/>
        <v>0</v>
      </c>
      <c r="I48" s="139">
        <f t="shared" si="19"/>
        <v>0</v>
      </c>
      <c r="J48" s="138">
        <v>0</v>
      </c>
      <c r="K48" s="139">
        <f t="shared" si="20"/>
        <v>0</v>
      </c>
      <c r="L48" s="139">
        <f t="shared" si="21"/>
        <v>0</v>
      </c>
      <c r="M48" s="138">
        <v>0</v>
      </c>
      <c r="N48" s="139">
        <f t="shared" si="22"/>
        <v>0</v>
      </c>
      <c r="O48" s="139">
        <f t="shared" si="23"/>
        <v>0</v>
      </c>
      <c r="P48" s="138">
        <v>0</v>
      </c>
      <c r="Q48" s="139">
        <f t="shared" si="24"/>
        <v>0</v>
      </c>
      <c r="R48" s="139">
        <f t="shared" si="25"/>
        <v>0</v>
      </c>
      <c r="S48" s="138">
        <v>0</v>
      </c>
      <c r="T48" s="139">
        <f t="shared" si="26"/>
        <v>0</v>
      </c>
      <c r="U48" s="139">
        <f t="shared" si="27"/>
        <v>0</v>
      </c>
      <c r="V48" s="138">
        <v>0</v>
      </c>
      <c r="W48" s="139">
        <f t="shared" si="28"/>
        <v>0</v>
      </c>
      <c r="X48" s="139">
        <f t="shared" si="29"/>
        <v>0</v>
      </c>
      <c r="Y48" s="138" t="s">
        <v>37</v>
      </c>
      <c r="Z48" s="139">
        <f t="shared" si="30"/>
        <v>0</v>
      </c>
      <c r="AA48" s="139">
        <f t="shared" si="14"/>
        <v>0</v>
      </c>
      <c r="AB48" s="139">
        <v>1000</v>
      </c>
      <c r="AC48" s="139">
        <f t="shared" si="31"/>
        <v>0</v>
      </c>
      <c r="AD48" s="138">
        <v>0</v>
      </c>
      <c r="AE48" s="139">
        <f t="shared" si="32"/>
        <v>0</v>
      </c>
      <c r="AF48" s="5"/>
      <c r="AG48" s="9"/>
      <c r="AH48" s="10"/>
      <c r="AI48" s="10"/>
      <c r="AJ48" s="10"/>
      <c r="AK48" s="10"/>
      <c r="AL48" s="10"/>
      <c r="AM48" s="9"/>
      <c r="AN48" s="9"/>
      <c r="AO48" s="9"/>
      <c r="AP48" s="9"/>
      <c r="AQ48" s="9"/>
      <c r="AR48" s="9"/>
      <c r="AS48" s="9"/>
      <c r="AT48" s="9"/>
      <c r="AU48" s="11"/>
    </row>
    <row r="49" spans="1:47" ht="18.75" x14ac:dyDescent="0.25">
      <c r="A49" s="136"/>
      <c r="B49" s="137"/>
      <c r="C49" s="137"/>
      <c r="D49" s="137"/>
      <c r="E49" s="137"/>
      <c r="F49" s="137"/>
      <c r="G49" s="138">
        <v>0</v>
      </c>
      <c r="H49" s="139">
        <f t="shared" si="18"/>
        <v>0</v>
      </c>
      <c r="I49" s="139">
        <f t="shared" si="19"/>
        <v>0</v>
      </c>
      <c r="J49" s="138">
        <v>0</v>
      </c>
      <c r="K49" s="139">
        <f t="shared" si="20"/>
        <v>0</v>
      </c>
      <c r="L49" s="139">
        <f t="shared" si="21"/>
        <v>0</v>
      </c>
      <c r="M49" s="138">
        <v>0</v>
      </c>
      <c r="N49" s="139">
        <f t="shared" si="22"/>
        <v>0</v>
      </c>
      <c r="O49" s="139">
        <f t="shared" si="23"/>
        <v>0</v>
      </c>
      <c r="P49" s="138">
        <v>0</v>
      </c>
      <c r="Q49" s="139">
        <f t="shared" si="24"/>
        <v>0</v>
      </c>
      <c r="R49" s="139">
        <f t="shared" si="25"/>
        <v>0</v>
      </c>
      <c r="S49" s="138">
        <v>0</v>
      </c>
      <c r="T49" s="139">
        <f t="shared" si="26"/>
        <v>0</v>
      </c>
      <c r="U49" s="139">
        <f t="shared" si="27"/>
        <v>0</v>
      </c>
      <c r="V49" s="138">
        <v>0</v>
      </c>
      <c r="W49" s="139">
        <f t="shared" si="28"/>
        <v>0</v>
      </c>
      <c r="X49" s="139">
        <f t="shared" si="29"/>
        <v>0</v>
      </c>
      <c r="Y49" s="138" t="s">
        <v>37</v>
      </c>
      <c r="Z49" s="139">
        <f t="shared" si="30"/>
        <v>0</v>
      </c>
      <c r="AA49" s="139">
        <f t="shared" si="14"/>
        <v>0</v>
      </c>
      <c r="AB49" s="139">
        <v>1000</v>
      </c>
      <c r="AC49" s="139">
        <f t="shared" si="31"/>
        <v>0</v>
      </c>
      <c r="AD49" s="138">
        <v>0</v>
      </c>
      <c r="AE49" s="139">
        <f t="shared" si="32"/>
        <v>0</v>
      </c>
      <c r="AF49" s="5"/>
      <c r="AG49" s="9"/>
      <c r="AH49" s="10"/>
      <c r="AI49" s="10"/>
      <c r="AJ49" s="10"/>
      <c r="AK49" s="10"/>
      <c r="AL49" s="10"/>
      <c r="AM49" s="9"/>
      <c r="AN49" s="9"/>
      <c r="AO49" s="9"/>
      <c r="AP49" s="9"/>
      <c r="AQ49" s="9"/>
      <c r="AR49" s="9"/>
      <c r="AS49" s="9"/>
      <c r="AT49" s="9"/>
      <c r="AU49" s="11"/>
    </row>
    <row r="50" spans="1:47" ht="18.75" x14ac:dyDescent="0.25">
      <c r="A50" s="136"/>
      <c r="B50" s="137"/>
      <c r="C50" s="137"/>
      <c r="D50" s="137"/>
      <c r="E50" s="137"/>
      <c r="F50" s="137"/>
      <c r="G50" s="138">
        <v>0</v>
      </c>
      <c r="H50" s="139">
        <f t="shared" si="18"/>
        <v>0</v>
      </c>
      <c r="I50" s="139">
        <f t="shared" si="19"/>
        <v>0</v>
      </c>
      <c r="J50" s="138">
        <v>0</v>
      </c>
      <c r="K50" s="139">
        <f t="shared" si="20"/>
        <v>0</v>
      </c>
      <c r="L50" s="139">
        <f t="shared" si="21"/>
        <v>0</v>
      </c>
      <c r="M50" s="138">
        <v>0</v>
      </c>
      <c r="N50" s="139">
        <f t="shared" si="22"/>
        <v>0</v>
      </c>
      <c r="O50" s="139">
        <f t="shared" si="23"/>
        <v>0</v>
      </c>
      <c r="P50" s="138">
        <v>0</v>
      </c>
      <c r="Q50" s="139">
        <f t="shared" si="24"/>
        <v>0</v>
      </c>
      <c r="R50" s="139">
        <f t="shared" si="25"/>
        <v>0</v>
      </c>
      <c r="S50" s="138">
        <v>0</v>
      </c>
      <c r="T50" s="139">
        <f t="shared" si="26"/>
        <v>0</v>
      </c>
      <c r="U50" s="139">
        <f t="shared" si="27"/>
        <v>0</v>
      </c>
      <c r="V50" s="138">
        <v>0</v>
      </c>
      <c r="W50" s="139">
        <f t="shared" si="28"/>
        <v>0</v>
      </c>
      <c r="X50" s="139">
        <f t="shared" si="29"/>
        <v>0</v>
      </c>
      <c r="Y50" s="138" t="s">
        <v>37</v>
      </c>
      <c r="Z50" s="139">
        <f t="shared" si="30"/>
        <v>0</v>
      </c>
      <c r="AA50" s="139">
        <f t="shared" si="14"/>
        <v>0</v>
      </c>
      <c r="AB50" s="139">
        <v>1000</v>
      </c>
      <c r="AC50" s="139">
        <f t="shared" si="31"/>
        <v>0</v>
      </c>
      <c r="AD50" s="138">
        <v>0</v>
      </c>
      <c r="AE50" s="139">
        <f t="shared" si="32"/>
        <v>0</v>
      </c>
      <c r="AF50" s="5"/>
      <c r="AG50" s="9"/>
      <c r="AH50" s="10"/>
      <c r="AI50" s="10"/>
      <c r="AJ50" s="10"/>
      <c r="AK50" s="10"/>
      <c r="AL50" s="10"/>
      <c r="AM50" s="9"/>
      <c r="AN50" s="9"/>
      <c r="AO50" s="9"/>
      <c r="AP50" s="9"/>
      <c r="AQ50" s="9"/>
      <c r="AR50" s="9"/>
      <c r="AS50" s="9"/>
      <c r="AT50" s="9"/>
      <c r="AU50" s="11"/>
    </row>
    <row r="51" spans="1:47" ht="18.75" x14ac:dyDescent="0.25">
      <c r="A51" s="136"/>
      <c r="B51" s="137"/>
      <c r="C51" s="137"/>
      <c r="D51" s="137"/>
      <c r="E51" s="137"/>
      <c r="F51" s="137"/>
      <c r="G51" s="138">
        <v>0</v>
      </c>
      <c r="H51" s="139">
        <f t="shared" si="18"/>
        <v>0</v>
      </c>
      <c r="I51" s="139">
        <f t="shared" si="19"/>
        <v>0</v>
      </c>
      <c r="J51" s="138">
        <v>0</v>
      </c>
      <c r="K51" s="139">
        <f t="shared" si="20"/>
        <v>0</v>
      </c>
      <c r="L51" s="139">
        <f t="shared" si="21"/>
        <v>0</v>
      </c>
      <c r="M51" s="138">
        <v>0</v>
      </c>
      <c r="N51" s="139">
        <f t="shared" si="22"/>
        <v>0</v>
      </c>
      <c r="O51" s="139">
        <f t="shared" si="23"/>
        <v>0</v>
      </c>
      <c r="P51" s="138">
        <v>0</v>
      </c>
      <c r="Q51" s="139">
        <f t="shared" si="24"/>
        <v>0</v>
      </c>
      <c r="R51" s="139">
        <f t="shared" si="25"/>
        <v>0</v>
      </c>
      <c r="S51" s="138">
        <v>0</v>
      </c>
      <c r="T51" s="139">
        <f t="shared" si="26"/>
        <v>0</v>
      </c>
      <c r="U51" s="139">
        <f t="shared" si="27"/>
        <v>0</v>
      </c>
      <c r="V51" s="138">
        <v>0</v>
      </c>
      <c r="W51" s="139">
        <f t="shared" si="28"/>
        <v>0</v>
      </c>
      <c r="X51" s="139">
        <f t="shared" si="29"/>
        <v>0</v>
      </c>
      <c r="Y51" s="138" t="s">
        <v>37</v>
      </c>
      <c r="Z51" s="139">
        <f t="shared" si="30"/>
        <v>0</v>
      </c>
      <c r="AA51" s="139">
        <f t="shared" si="14"/>
        <v>0</v>
      </c>
      <c r="AB51" s="139">
        <v>1000</v>
      </c>
      <c r="AC51" s="139">
        <f t="shared" si="31"/>
        <v>0</v>
      </c>
      <c r="AD51" s="138">
        <v>0</v>
      </c>
      <c r="AE51" s="139">
        <f t="shared" si="32"/>
        <v>0</v>
      </c>
      <c r="AF51" s="5"/>
      <c r="AG51" s="9"/>
      <c r="AH51" s="10"/>
      <c r="AI51" s="10"/>
      <c r="AJ51" s="10"/>
      <c r="AK51" s="10"/>
      <c r="AL51" s="10"/>
      <c r="AM51" s="9"/>
      <c r="AN51" s="9"/>
      <c r="AO51" s="9"/>
      <c r="AP51" s="9"/>
      <c r="AQ51" s="9"/>
      <c r="AR51" s="9"/>
      <c r="AS51" s="9"/>
      <c r="AT51" s="9"/>
      <c r="AU51" s="11"/>
    </row>
    <row r="52" spans="1:47" ht="18.75" x14ac:dyDescent="0.25">
      <c r="A52" s="136"/>
      <c r="B52" s="137"/>
      <c r="C52" s="137"/>
      <c r="D52" s="137"/>
      <c r="E52" s="137"/>
      <c r="F52" s="137"/>
      <c r="G52" s="138">
        <v>0</v>
      </c>
      <c r="H52" s="139">
        <f t="shared" si="18"/>
        <v>0</v>
      </c>
      <c r="I52" s="139">
        <f t="shared" si="19"/>
        <v>0</v>
      </c>
      <c r="J52" s="138">
        <v>0</v>
      </c>
      <c r="K52" s="139">
        <f t="shared" si="20"/>
        <v>0</v>
      </c>
      <c r="L52" s="139">
        <f t="shared" si="21"/>
        <v>0</v>
      </c>
      <c r="M52" s="138">
        <v>0</v>
      </c>
      <c r="N52" s="139">
        <f t="shared" si="22"/>
        <v>0</v>
      </c>
      <c r="O52" s="139">
        <f t="shared" si="23"/>
        <v>0</v>
      </c>
      <c r="P52" s="138">
        <v>0</v>
      </c>
      <c r="Q52" s="139">
        <f t="shared" si="24"/>
        <v>0</v>
      </c>
      <c r="R52" s="139">
        <f t="shared" si="25"/>
        <v>0</v>
      </c>
      <c r="S52" s="138">
        <v>0</v>
      </c>
      <c r="T52" s="139">
        <f t="shared" si="26"/>
        <v>0</v>
      </c>
      <c r="U52" s="139">
        <f t="shared" si="27"/>
        <v>0</v>
      </c>
      <c r="V52" s="138">
        <v>0</v>
      </c>
      <c r="W52" s="139">
        <f t="shared" si="28"/>
        <v>0</v>
      </c>
      <c r="X52" s="139">
        <f t="shared" si="29"/>
        <v>0</v>
      </c>
      <c r="Y52" s="138" t="s">
        <v>37</v>
      </c>
      <c r="Z52" s="139">
        <f t="shared" si="30"/>
        <v>0</v>
      </c>
      <c r="AA52" s="139">
        <f t="shared" si="14"/>
        <v>0</v>
      </c>
      <c r="AB52" s="139">
        <v>1000</v>
      </c>
      <c r="AC52" s="139">
        <f t="shared" si="31"/>
        <v>0</v>
      </c>
      <c r="AD52" s="138">
        <v>0</v>
      </c>
      <c r="AE52" s="139">
        <f t="shared" si="32"/>
        <v>0</v>
      </c>
      <c r="AF52" s="5"/>
      <c r="AG52" s="9"/>
      <c r="AH52" s="10"/>
      <c r="AI52" s="10"/>
      <c r="AJ52" s="10"/>
      <c r="AK52" s="10"/>
      <c r="AL52" s="10"/>
      <c r="AM52" s="9"/>
      <c r="AN52" s="9"/>
      <c r="AO52" s="9"/>
      <c r="AP52" s="9"/>
      <c r="AQ52" s="9"/>
      <c r="AR52" s="9"/>
      <c r="AS52" s="9"/>
      <c r="AT52" s="9"/>
      <c r="AU52" s="11"/>
    </row>
    <row r="53" spans="1:47" ht="18.75" x14ac:dyDescent="0.25">
      <c r="A53" s="136"/>
      <c r="B53" s="137"/>
      <c r="C53" s="137"/>
      <c r="D53" s="137"/>
      <c r="E53" s="137"/>
      <c r="F53" s="137"/>
      <c r="G53" s="138">
        <v>0</v>
      </c>
      <c r="H53" s="139">
        <f t="shared" si="18"/>
        <v>0</v>
      </c>
      <c r="I53" s="139">
        <f t="shared" si="19"/>
        <v>0</v>
      </c>
      <c r="J53" s="138">
        <v>0</v>
      </c>
      <c r="K53" s="139">
        <f t="shared" si="20"/>
        <v>0</v>
      </c>
      <c r="L53" s="139">
        <f t="shared" si="21"/>
        <v>0</v>
      </c>
      <c r="M53" s="138">
        <v>0</v>
      </c>
      <c r="N53" s="139">
        <f t="shared" si="22"/>
        <v>0</v>
      </c>
      <c r="O53" s="139">
        <f t="shared" si="23"/>
        <v>0</v>
      </c>
      <c r="P53" s="138">
        <v>0</v>
      </c>
      <c r="Q53" s="139">
        <f t="shared" si="24"/>
        <v>0</v>
      </c>
      <c r="R53" s="139">
        <f t="shared" si="25"/>
        <v>0</v>
      </c>
      <c r="S53" s="138">
        <v>0</v>
      </c>
      <c r="T53" s="139">
        <f t="shared" si="26"/>
        <v>0</v>
      </c>
      <c r="U53" s="139">
        <f t="shared" si="27"/>
        <v>0</v>
      </c>
      <c r="V53" s="138">
        <v>0</v>
      </c>
      <c r="W53" s="139">
        <f t="shared" si="28"/>
        <v>0</v>
      </c>
      <c r="X53" s="139">
        <f t="shared" si="29"/>
        <v>0</v>
      </c>
      <c r="Y53" s="138" t="s">
        <v>37</v>
      </c>
      <c r="Z53" s="139">
        <f t="shared" si="30"/>
        <v>0</v>
      </c>
      <c r="AA53" s="139">
        <f t="shared" si="14"/>
        <v>0</v>
      </c>
      <c r="AB53" s="139">
        <v>1000</v>
      </c>
      <c r="AC53" s="139">
        <f t="shared" si="31"/>
        <v>0</v>
      </c>
      <c r="AD53" s="138">
        <v>0</v>
      </c>
      <c r="AE53" s="139">
        <f t="shared" si="32"/>
        <v>0</v>
      </c>
      <c r="AF53" s="5"/>
      <c r="AG53" s="9"/>
      <c r="AH53" s="10"/>
      <c r="AI53" s="10"/>
      <c r="AJ53" s="10"/>
      <c r="AK53" s="10"/>
      <c r="AL53" s="10"/>
      <c r="AM53" s="9"/>
      <c r="AN53" s="9"/>
      <c r="AO53" s="9"/>
      <c r="AP53" s="9"/>
      <c r="AQ53" s="9"/>
      <c r="AR53" s="9"/>
      <c r="AS53" s="9"/>
      <c r="AT53" s="9"/>
      <c r="AU53" s="11"/>
    </row>
    <row r="54" spans="1:47" ht="18.75" x14ac:dyDescent="0.25">
      <c r="A54" s="136"/>
      <c r="B54" s="137"/>
      <c r="C54" s="137"/>
      <c r="D54" s="137"/>
      <c r="E54" s="137"/>
      <c r="F54" s="137"/>
      <c r="G54" s="138">
        <v>0</v>
      </c>
      <c r="H54" s="139">
        <f t="shared" si="18"/>
        <v>0</v>
      </c>
      <c r="I54" s="139">
        <f t="shared" si="19"/>
        <v>0</v>
      </c>
      <c r="J54" s="138">
        <v>0</v>
      </c>
      <c r="K54" s="139">
        <f t="shared" si="20"/>
        <v>0</v>
      </c>
      <c r="L54" s="139">
        <f t="shared" si="21"/>
        <v>0</v>
      </c>
      <c r="M54" s="138">
        <v>0</v>
      </c>
      <c r="N54" s="139">
        <f t="shared" si="22"/>
        <v>0</v>
      </c>
      <c r="O54" s="139">
        <f t="shared" si="23"/>
        <v>0</v>
      </c>
      <c r="P54" s="138">
        <v>0</v>
      </c>
      <c r="Q54" s="139">
        <f t="shared" si="24"/>
        <v>0</v>
      </c>
      <c r="R54" s="139">
        <f t="shared" si="25"/>
        <v>0</v>
      </c>
      <c r="S54" s="138">
        <v>0</v>
      </c>
      <c r="T54" s="139">
        <f t="shared" si="26"/>
        <v>0</v>
      </c>
      <c r="U54" s="139">
        <f t="shared" si="27"/>
        <v>0</v>
      </c>
      <c r="V54" s="138">
        <v>0</v>
      </c>
      <c r="W54" s="139">
        <f t="shared" si="28"/>
        <v>0</v>
      </c>
      <c r="X54" s="139">
        <f t="shared" si="29"/>
        <v>0</v>
      </c>
      <c r="Y54" s="138" t="s">
        <v>37</v>
      </c>
      <c r="Z54" s="139">
        <f t="shared" si="30"/>
        <v>0</v>
      </c>
      <c r="AA54" s="139">
        <f t="shared" si="14"/>
        <v>0</v>
      </c>
      <c r="AB54" s="139">
        <v>1000</v>
      </c>
      <c r="AC54" s="139">
        <f t="shared" si="31"/>
        <v>0</v>
      </c>
      <c r="AD54" s="138">
        <v>0</v>
      </c>
      <c r="AE54" s="139">
        <f t="shared" si="32"/>
        <v>0</v>
      </c>
      <c r="AF54" s="5"/>
      <c r="AG54" s="9"/>
      <c r="AH54" s="10"/>
      <c r="AI54" s="10"/>
      <c r="AJ54" s="10"/>
      <c r="AK54" s="10"/>
      <c r="AL54" s="10"/>
      <c r="AM54" s="9"/>
      <c r="AN54" s="9"/>
      <c r="AO54" s="9"/>
      <c r="AP54" s="9"/>
      <c r="AQ54" s="9"/>
      <c r="AR54" s="9"/>
      <c r="AS54" s="9"/>
      <c r="AT54" s="9"/>
      <c r="AU54" s="11"/>
    </row>
    <row r="55" spans="1:47" ht="18.75" x14ac:dyDescent="0.25">
      <c r="A55" s="136"/>
      <c r="B55" s="137"/>
      <c r="C55" s="137"/>
      <c r="D55" s="137"/>
      <c r="E55" s="137"/>
      <c r="F55" s="137"/>
      <c r="G55" s="138">
        <v>0</v>
      </c>
      <c r="H55" s="139">
        <f t="shared" si="18"/>
        <v>0</v>
      </c>
      <c r="I55" s="139">
        <f t="shared" si="19"/>
        <v>0</v>
      </c>
      <c r="J55" s="138">
        <v>0</v>
      </c>
      <c r="K55" s="139">
        <f t="shared" si="20"/>
        <v>0</v>
      </c>
      <c r="L55" s="139">
        <f t="shared" si="21"/>
        <v>0</v>
      </c>
      <c r="M55" s="138">
        <v>0</v>
      </c>
      <c r="N55" s="139">
        <f t="shared" si="22"/>
        <v>0</v>
      </c>
      <c r="O55" s="139">
        <f t="shared" si="23"/>
        <v>0</v>
      </c>
      <c r="P55" s="138">
        <v>0</v>
      </c>
      <c r="Q55" s="139">
        <f t="shared" si="24"/>
        <v>0</v>
      </c>
      <c r="R55" s="139">
        <f t="shared" si="25"/>
        <v>0</v>
      </c>
      <c r="S55" s="138">
        <v>0</v>
      </c>
      <c r="T55" s="139">
        <f t="shared" si="26"/>
        <v>0</v>
      </c>
      <c r="U55" s="139">
        <f t="shared" si="27"/>
        <v>0</v>
      </c>
      <c r="V55" s="138">
        <v>0</v>
      </c>
      <c r="W55" s="139">
        <f t="shared" si="28"/>
        <v>0</v>
      </c>
      <c r="X55" s="139">
        <f t="shared" si="29"/>
        <v>0</v>
      </c>
      <c r="Y55" s="138" t="s">
        <v>37</v>
      </c>
      <c r="Z55" s="139">
        <f t="shared" si="30"/>
        <v>0</v>
      </c>
      <c r="AA55" s="139">
        <f t="shared" si="14"/>
        <v>0</v>
      </c>
      <c r="AB55" s="139">
        <v>1000</v>
      </c>
      <c r="AC55" s="139">
        <f t="shared" si="31"/>
        <v>0</v>
      </c>
      <c r="AD55" s="138">
        <v>0</v>
      </c>
      <c r="AE55" s="139">
        <f t="shared" si="32"/>
        <v>0</v>
      </c>
      <c r="AF55" s="5"/>
      <c r="AG55" s="9"/>
      <c r="AH55" s="10"/>
      <c r="AI55" s="10"/>
      <c r="AJ55" s="10"/>
      <c r="AK55" s="10"/>
      <c r="AL55" s="10"/>
      <c r="AM55" s="9"/>
      <c r="AN55" s="9"/>
      <c r="AO55" s="9"/>
      <c r="AP55" s="9"/>
      <c r="AQ55" s="9"/>
      <c r="AR55" s="9"/>
      <c r="AS55" s="9"/>
      <c r="AT55" s="9"/>
      <c r="AU55" s="11"/>
    </row>
    <row r="56" spans="1:47" ht="18.75" x14ac:dyDescent="0.25">
      <c r="A56" s="136"/>
      <c r="B56" s="137"/>
      <c r="C56" s="137"/>
      <c r="D56" s="137"/>
      <c r="E56" s="137"/>
      <c r="F56" s="137"/>
      <c r="G56" s="138">
        <v>0</v>
      </c>
      <c r="H56" s="139">
        <f t="shared" si="18"/>
        <v>0</v>
      </c>
      <c r="I56" s="139">
        <f t="shared" si="19"/>
        <v>0</v>
      </c>
      <c r="J56" s="138">
        <v>0</v>
      </c>
      <c r="K56" s="139">
        <f t="shared" si="20"/>
        <v>0</v>
      </c>
      <c r="L56" s="139">
        <f t="shared" si="21"/>
        <v>0</v>
      </c>
      <c r="M56" s="138">
        <v>0</v>
      </c>
      <c r="N56" s="139">
        <f t="shared" si="22"/>
        <v>0</v>
      </c>
      <c r="O56" s="139">
        <f t="shared" si="23"/>
        <v>0</v>
      </c>
      <c r="P56" s="138">
        <v>0</v>
      </c>
      <c r="Q56" s="139">
        <f t="shared" si="24"/>
        <v>0</v>
      </c>
      <c r="R56" s="139">
        <f t="shared" si="25"/>
        <v>0</v>
      </c>
      <c r="S56" s="138">
        <v>0</v>
      </c>
      <c r="T56" s="139">
        <f t="shared" si="26"/>
        <v>0</v>
      </c>
      <c r="U56" s="139">
        <f t="shared" si="27"/>
        <v>0</v>
      </c>
      <c r="V56" s="138">
        <v>0</v>
      </c>
      <c r="W56" s="139">
        <f t="shared" si="28"/>
        <v>0</v>
      </c>
      <c r="X56" s="139">
        <f t="shared" si="29"/>
        <v>0</v>
      </c>
      <c r="Y56" s="138" t="s">
        <v>37</v>
      </c>
      <c r="Z56" s="139">
        <f t="shared" si="30"/>
        <v>0</v>
      </c>
      <c r="AA56" s="139">
        <f t="shared" si="14"/>
        <v>0</v>
      </c>
      <c r="AB56" s="139">
        <v>1000</v>
      </c>
      <c r="AC56" s="139">
        <f t="shared" si="31"/>
        <v>0</v>
      </c>
      <c r="AD56" s="138">
        <v>0</v>
      </c>
      <c r="AE56" s="139">
        <f t="shared" si="32"/>
        <v>0</v>
      </c>
      <c r="AF56" s="5"/>
      <c r="AG56" s="9"/>
      <c r="AH56" s="10"/>
      <c r="AI56" s="10"/>
      <c r="AJ56" s="10"/>
      <c r="AK56" s="10"/>
      <c r="AL56" s="10"/>
      <c r="AM56" s="9"/>
      <c r="AN56" s="9"/>
      <c r="AO56" s="9"/>
      <c r="AP56" s="9"/>
      <c r="AQ56" s="9"/>
      <c r="AR56" s="9"/>
      <c r="AS56" s="9"/>
      <c r="AT56" s="9"/>
      <c r="AU56" s="11"/>
    </row>
    <row r="57" spans="1:47" ht="18.75" x14ac:dyDescent="0.25">
      <c r="A57" s="136"/>
      <c r="B57" s="137"/>
      <c r="C57" s="137"/>
      <c r="D57" s="137"/>
      <c r="E57" s="137"/>
      <c r="F57" s="137"/>
      <c r="G57" s="138">
        <v>0</v>
      </c>
      <c r="H57" s="139">
        <f t="shared" si="18"/>
        <v>0</v>
      </c>
      <c r="I57" s="139">
        <f t="shared" si="19"/>
        <v>0</v>
      </c>
      <c r="J57" s="138">
        <v>0</v>
      </c>
      <c r="K57" s="139">
        <f t="shared" si="20"/>
        <v>0</v>
      </c>
      <c r="L57" s="139">
        <f t="shared" si="21"/>
        <v>0</v>
      </c>
      <c r="M57" s="138">
        <v>0</v>
      </c>
      <c r="N57" s="139">
        <f t="shared" si="22"/>
        <v>0</v>
      </c>
      <c r="O57" s="139">
        <f t="shared" si="23"/>
        <v>0</v>
      </c>
      <c r="P57" s="138">
        <v>0</v>
      </c>
      <c r="Q57" s="139">
        <f t="shared" si="24"/>
        <v>0</v>
      </c>
      <c r="R57" s="139">
        <f t="shared" si="25"/>
        <v>0</v>
      </c>
      <c r="S57" s="138">
        <v>0</v>
      </c>
      <c r="T57" s="139">
        <f t="shared" si="26"/>
        <v>0</v>
      </c>
      <c r="U57" s="139">
        <f t="shared" si="27"/>
        <v>0</v>
      </c>
      <c r="V57" s="138">
        <v>0</v>
      </c>
      <c r="W57" s="139">
        <f t="shared" si="28"/>
        <v>0</v>
      </c>
      <c r="X57" s="139">
        <f t="shared" si="29"/>
        <v>0</v>
      </c>
      <c r="Y57" s="138" t="s">
        <v>37</v>
      </c>
      <c r="Z57" s="139">
        <f t="shared" si="30"/>
        <v>0</v>
      </c>
      <c r="AA57" s="139">
        <f t="shared" si="14"/>
        <v>0</v>
      </c>
      <c r="AB57" s="139">
        <v>1000</v>
      </c>
      <c r="AC57" s="139">
        <f t="shared" si="31"/>
        <v>0</v>
      </c>
      <c r="AD57" s="138">
        <v>0</v>
      </c>
      <c r="AE57" s="139">
        <f t="shared" si="32"/>
        <v>0</v>
      </c>
      <c r="AF57" s="5"/>
      <c r="AG57" s="9"/>
      <c r="AH57" s="10"/>
      <c r="AI57" s="10"/>
      <c r="AJ57" s="10"/>
      <c r="AK57" s="10"/>
      <c r="AL57" s="10"/>
      <c r="AM57" s="9"/>
      <c r="AN57" s="9"/>
      <c r="AO57" s="9"/>
      <c r="AP57" s="9"/>
      <c r="AQ57" s="9"/>
      <c r="AR57" s="9"/>
      <c r="AS57" s="9"/>
      <c r="AT57" s="9"/>
      <c r="AU57" s="11"/>
    </row>
    <row r="58" spans="1:47" ht="18.75" x14ac:dyDescent="0.25">
      <c r="A58" s="136"/>
      <c r="B58" s="137"/>
      <c r="C58" s="137"/>
      <c r="D58" s="137"/>
      <c r="E58" s="137"/>
      <c r="F58" s="137"/>
      <c r="G58" s="138">
        <v>0</v>
      </c>
      <c r="H58" s="139">
        <f t="shared" si="18"/>
        <v>0</v>
      </c>
      <c r="I58" s="139">
        <f t="shared" si="19"/>
        <v>0</v>
      </c>
      <c r="J58" s="138">
        <v>0</v>
      </c>
      <c r="K58" s="139">
        <f t="shared" si="20"/>
        <v>0</v>
      </c>
      <c r="L58" s="139">
        <f t="shared" si="21"/>
        <v>0</v>
      </c>
      <c r="M58" s="138">
        <v>0</v>
      </c>
      <c r="N58" s="139">
        <f t="shared" si="22"/>
        <v>0</v>
      </c>
      <c r="O58" s="139">
        <f t="shared" si="23"/>
        <v>0</v>
      </c>
      <c r="P58" s="138">
        <v>0</v>
      </c>
      <c r="Q58" s="139">
        <f t="shared" si="24"/>
        <v>0</v>
      </c>
      <c r="R58" s="139">
        <f t="shared" si="25"/>
        <v>0</v>
      </c>
      <c r="S58" s="138">
        <v>0</v>
      </c>
      <c r="T58" s="139">
        <f t="shared" si="26"/>
        <v>0</v>
      </c>
      <c r="U58" s="139">
        <f t="shared" si="27"/>
        <v>0</v>
      </c>
      <c r="V58" s="138">
        <v>0</v>
      </c>
      <c r="W58" s="139">
        <f t="shared" si="28"/>
        <v>0</v>
      </c>
      <c r="X58" s="139">
        <f t="shared" si="29"/>
        <v>0</v>
      </c>
      <c r="Y58" s="138" t="s">
        <v>37</v>
      </c>
      <c r="Z58" s="139">
        <f t="shared" si="30"/>
        <v>0</v>
      </c>
      <c r="AA58" s="139">
        <f t="shared" si="14"/>
        <v>0</v>
      </c>
      <c r="AB58" s="139">
        <v>1000</v>
      </c>
      <c r="AC58" s="139">
        <f t="shared" si="31"/>
        <v>0</v>
      </c>
      <c r="AD58" s="138">
        <v>0</v>
      </c>
      <c r="AE58" s="139">
        <f t="shared" si="32"/>
        <v>0</v>
      </c>
      <c r="AF58" s="5"/>
      <c r="AG58" s="9"/>
      <c r="AH58" s="10"/>
      <c r="AI58" s="10"/>
      <c r="AJ58" s="10"/>
      <c r="AK58" s="10"/>
      <c r="AL58" s="10"/>
      <c r="AM58" s="9"/>
      <c r="AN58" s="9"/>
      <c r="AO58" s="9"/>
      <c r="AP58" s="9"/>
      <c r="AQ58" s="9"/>
      <c r="AR58" s="9"/>
      <c r="AS58" s="9"/>
      <c r="AT58" s="9"/>
      <c r="AU58" s="11"/>
    </row>
    <row r="59" spans="1:47" ht="18.75" x14ac:dyDescent="0.25">
      <c r="A59" s="136"/>
      <c r="B59" s="137"/>
      <c r="C59" s="137"/>
      <c r="D59" s="137"/>
      <c r="E59" s="137"/>
      <c r="F59" s="137"/>
      <c r="G59" s="138">
        <v>0</v>
      </c>
      <c r="H59" s="139">
        <f t="shared" si="18"/>
        <v>0</v>
      </c>
      <c r="I59" s="139">
        <f t="shared" si="19"/>
        <v>0</v>
      </c>
      <c r="J59" s="138">
        <v>0</v>
      </c>
      <c r="K59" s="139">
        <f t="shared" si="20"/>
        <v>0</v>
      </c>
      <c r="L59" s="139">
        <f t="shared" si="21"/>
        <v>0</v>
      </c>
      <c r="M59" s="138">
        <v>0</v>
      </c>
      <c r="N59" s="139">
        <f t="shared" si="22"/>
        <v>0</v>
      </c>
      <c r="O59" s="139">
        <f t="shared" si="23"/>
        <v>0</v>
      </c>
      <c r="P59" s="138">
        <v>0</v>
      </c>
      <c r="Q59" s="139">
        <f t="shared" si="24"/>
        <v>0</v>
      </c>
      <c r="R59" s="139">
        <f t="shared" si="25"/>
        <v>0</v>
      </c>
      <c r="S59" s="138">
        <v>0</v>
      </c>
      <c r="T59" s="139">
        <f t="shared" si="26"/>
        <v>0</v>
      </c>
      <c r="U59" s="139">
        <f t="shared" si="27"/>
        <v>0</v>
      </c>
      <c r="V59" s="138">
        <v>0</v>
      </c>
      <c r="W59" s="139">
        <f t="shared" si="28"/>
        <v>0</v>
      </c>
      <c r="X59" s="139">
        <f t="shared" si="29"/>
        <v>0</v>
      </c>
      <c r="Y59" s="138" t="s">
        <v>37</v>
      </c>
      <c r="Z59" s="139">
        <f t="shared" si="30"/>
        <v>0</v>
      </c>
      <c r="AA59" s="139">
        <f t="shared" si="14"/>
        <v>0</v>
      </c>
      <c r="AB59" s="139">
        <v>1000</v>
      </c>
      <c r="AC59" s="139">
        <f t="shared" si="31"/>
        <v>0</v>
      </c>
      <c r="AD59" s="138">
        <v>0</v>
      </c>
      <c r="AE59" s="139">
        <f t="shared" si="32"/>
        <v>0</v>
      </c>
      <c r="AF59" s="5"/>
      <c r="AG59" s="9"/>
      <c r="AH59" s="10"/>
      <c r="AI59" s="10"/>
      <c r="AJ59" s="10"/>
      <c r="AK59" s="10"/>
      <c r="AL59" s="10"/>
      <c r="AM59" s="9"/>
      <c r="AN59" s="9"/>
      <c r="AO59" s="9"/>
      <c r="AP59" s="9"/>
      <c r="AQ59" s="9"/>
      <c r="AR59" s="9"/>
      <c r="AS59" s="9"/>
      <c r="AT59" s="9"/>
      <c r="AU59" s="11"/>
    </row>
    <row r="60" spans="1:47" ht="18.75" x14ac:dyDescent="0.25">
      <c r="A60" s="136"/>
      <c r="B60" s="137"/>
      <c r="C60" s="137"/>
      <c r="D60" s="137"/>
      <c r="E60" s="137"/>
      <c r="F60" s="137"/>
      <c r="G60" s="138">
        <v>0</v>
      </c>
      <c r="H60" s="139">
        <f t="shared" si="18"/>
        <v>0</v>
      </c>
      <c r="I60" s="139">
        <f t="shared" si="19"/>
        <v>0</v>
      </c>
      <c r="J60" s="138">
        <v>0</v>
      </c>
      <c r="K60" s="139">
        <f t="shared" si="20"/>
        <v>0</v>
      </c>
      <c r="L60" s="139">
        <f t="shared" si="21"/>
        <v>0</v>
      </c>
      <c r="M60" s="138">
        <v>0</v>
      </c>
      <c r="N60" s="139">
        <f t="shared" si="22"/>
        <v>0</v>
      </c>
      <c r="O60" s="139">
        <f t="shared" si="23"/>
        <v>0</v>
      </c>
      <c r="P60" s="138">
        <v>0</v>
      </c>
      <c r="Q60" s="139">
        <f t="shared" si="24"/>
        <v>0</v>
      </c>
      <c r="R60" s="139">
        <f t="shared" si="25"/>
        <v>0</v>
      </c>
      <c r="S60" s="138">
        <v>0</v>
      </c>
      <c r="T60" s="139">
        <f t="shared" si="26"/>
        <v>0</v>
      </c>
      <c r="U60" s="139">
        <f t="shared" si="27"/>
        <v>0</v>
      </c>
      <c r="V60" s="138">
        <v>0</v>
      </c>
      <c r="W60" s="139">
        <f t="shared" si="28"/>
        <v>0</v>
      </c>
      <c r="X60" s="139">
        <f t="shared" si="29"/>
        <v>0</v>
      </c>
      <c r="Y60" s="138" t="s">
        <v>37</v>
      </c>
      <c r="Z60" s="139">
        <f t="shared" si="30"/>
        <v>0</v>
      </c>
      <c r="AA60" s="139">
        <f t="shared" si="14"/>
        <v>0</v>
      </c>
      <c r="AB60" s="139">
        <v>1000</v>
      </c>
      <c r="AC60" s="139">
        <f t="shared" si="31"/>
        <v>0</v>
      </c>
      <c r="AD60" s="138">
        <v>0</v>
      </c>
      <c r="AE60" s="139">
        <f t="shared" si="32"/>
        <v>0</v>
      </c>
      <c r="AF60" s="5"/>
      <c r="AG60" s="9"/>
      <c r="AH60" s="10"/>
      <c r="AI60" s="10"/>
      <c r="AJ60" s="10"/>
      <c r="AK60" s="10"/>
      <c r="AL60" s="10"/>
      <c r="AM60" s="9"/>
      <c r="AN60" s="9"/>
      <c r="AO60" s="9"/>
      <c r="AP60" s="9"/>
      <c r="AQ60" s="9"/>
      <c r="AR60" s="9"/>
      <c r="AS60" s="9"/>
      <c r="AT60" s="9"/>
      <c r="AU60" s="11"/>
    </row>
    <row r="61" spans="1:47" ht="15.75" x14ac:dyDescent="0.25">
      <c r="A61" s="11"/>
      <c r="AF61" s="5"/>
      <c r="AG61" s="9"/>
      <c r="AH61" s="10"/>
      <c r="AI61" s="10"/>
      <c r="AJ61" s="10"/>
      <c r="AK61" s="10"/>
      <c r="AL61" s="10"/>
      <c r="AM61" s="9"/>
      <c r="AN61" s="9"/>
      <c r="AO61" s="9"/>
      <c r="AP61" s="9"/>
      <c r="AQ61" s="9"/>
      <c r="AR61" s="9"/>
      <c r="AS61" s="9"/>
      <c r="AT61" s="9"/>
      <c r="AU61" s="11"/>
    </row>
    <row r="62" spans="1:47" ht="15.75" x14ac:dyDescent="0.25">
      <c r="A62" s="11"/>
      <c r="AF62" s="5"/>
      <c r="AG62" s="9"/>
      <c r="AH62" s="10"/>
      <c r="AI62" s="10"/>
      <c r="AJ62" s="10"/>
      <c r="AK62" s="10"/>
      <c r="AL62" s="10"/>
      <c r="AM62" s="9"/>
      <c r="AN62" s="9"/>
      <c r="AO62" s="9"/>
      <c r="AP62" s="9"/>
      <c r="AQ62" s="9"/>
      <c r="AR62" s="9"/>
      <c r="AS62" s="9"/>
      <c r="AT62" s="9"/>
      <c r="AU62" s="11"/>
    </row>
    <row r="63" spans="1:47" ht="15.75" x14ac:dyDescent="0.25">
      <c r="A63" s="11"/>
      <c r="AF63" s="5"/>
      <c r="AG63" s="9"/>
      <c r="AH63" s="10"/>
      <c r="AI63" s="10"/>
      <c r="AJ63" s="10"/>
      <c r="AK63" s="10"/>
      <c r="AL63" s="10"/>
      <c r="AM63" s="9"/>
      <c r="AN63" s="9"/>
      <c r="AO63" s="9"/>
      <c r="AP63" s="9"/>
      <c r="AQ63" s="9"/>
      <c r="AR63" s="9"/>
      <c r="AS63" s="9"/>
      <c r="AT63" s="9"/>
      <c r="AU63" s="11"/>
    </row>
    <row r="64" spans="1:47" ht="15.75" x14ac:dyDescent="0.25">
      <c r="A64" s="11"/>
      <c r="AF64" s="5"/>
      <c r="AG64" s="9"/>
      <c r="AH64" s="10"/>
      <c r="AI64" s="10"/>
      <c r="AJ64" s="10"/>
      <c r="AK64" s="10"/>
      <c r="AL64" s="10"/>
      <c r="AM64" s="9"/>
      <c r="AN64" s="9"/>
      <c r="AO64" s="9"/>
      <c r="AP64" s="9"/>
      <c r="AQ64" s="9"/>
      <c r="AR64" s="9"/>
      <c r="AS64" s="9"/>
      <c r="AT64" s="9"/>
      <c r="AU64" s="11"/>
    </row>
    <row r="65" spans="1:47" ht="15.75" x14ac:dyDescent="0.25">
      <c r="A65" s="11"/>
      <c r="AF65" s="5"/>
      <c r="AG65" s="9"/>
      <c r="AH65" s="10"/>
      <c r="AI65" s="10"/>
      <c r="AJ65" s="10"/>
      <c r="AK65" s="10"/>
      <c r="AL65" s="10"/>
      <c r="AM65" s="9"/>
      <c r="AN65" s="9"/>
      <c r="AO65" s="9"/>
      <c r="AP65" s="9"/>
      <c r="AQ65" s="9"/>
      <c r="AR65" s="9"/>
      <c r="AS65" s="9"/>
      <c r="AT65" s="9"/>
      <c r="AU65" s="11"/>
    </row>
    <row r="66" spans="1:47" ht="15.75" x14ac:dyDescent="0.25">
      <c r="A66" s="11"/>
      <c r="AF66" s="5"/>
      <c r="AG66" s="9"/>
      <c r="AH66" s="10"/>
      <c r="AI66" s="10"/>
      <c r="AJ66" s="10"/>
      <c r="AK66" s="10"/>
      <c r="AL66" s="10"/>
      <c r="AM66" s="9"/>
      <c r="AN66" s="9"/>
      <c r="AO66" s="9"/>
      <c r="AP66" s="9"/>
      <c r="AQ66" s="9"/>
      <c r="AR66" s="9"/>
      <c r="AS66" s="9"/>
      <c r="AT66" s="9"/>
      <c r="AU66" s="11"/>
    </row>
    <row r="67" spans="1:47" ht="15.75" x14ac:dyDescent="0.25">
      <c r="A67" s="11"/>
      <c r="AF67" s="5"/>
      <c r="AG67" s="9"/>
      <c r="AH67" s="10"/>
      <c r="AI67" s="10"/>
      <c r="AJ67" s="10"/>
      <c r="AK67" s="10"/>
      <c r="AL67" s="10"/>
      <c r="AM67" s="9"/>
      <c r="AN67" s="9"/>
      <c r="AO67" s="9"/>
      <c r="AP67" s="9"/>
      <c r="AQ67" s="9"/>
      <c r="AR67" s="9"/>
      <c r="AS67" s="9"/>
      <c r="AT67" s="9"/>
      <c r="AU67" s="11"/>
    </row>
    <row r="68" spans="1:47" ht="15.75" x14ac:dyDescent="0.25">
      <c r="A68" s="11"/>
      <c r="AF68" s="5"/>
      <c r="AG68" s="9"/>
      <c r="AH68" s="10"/>
      <c r="AI68" s="10"/>
      <c r="AJ68" s="10"/>
      <c r="AK68" s="10"/>
      <c r="AL68" s="10"/>
      <c r="AM68" s="9"/>
      <c r="AN68" s="9"/>
      <c r="AO68" s="9"/>
      <c r="AP68" s="9"/>
      <c r="AQ68" s="9"/>
      <c r="AR68" s="9"/>
      <c r="AS68" s="9"/>
      <c r="AT68" s="9"/>
      <c r="AU68" s="11"/>
    </row>
    <row r="69" spans="1:47" ht="15.75" x14ac:dyDescent="0.25">
      <c r="A69" s="11"/>
      <c r="AF69" s="5"/>
      <c r="AG69" s="9"/>
      <c r="AH69" s="10"/>
      <c r="AI69" s="10"/>
      <c r="AJ69" s="10"/>
      <c r="AK69" s="10"/>
      <c r="AL69" s="10"/>
      <c r="AM69" s="9"/>
      <c r="AN69" s="9"/>
      <c r="AO69" s="9"/>
      <c r="AP69" s="9"/>
      <c r="AQ69" s="9"/>
      <c r="AR69" s="9"/>
      <c r="AS69" s="9"/>
      <c r="AT69" s="9"/>
      <c r="AU69" s="11"/>
    </row>
    <row r="70" spans="1:47" ht="15.75" x14ac:dyDescent="0.25">
      <c r="A70" s="11"/>
      <c r="AF70" s="5"/>
      <c r="AG70" s="9"/>
      <c r="AH70" s="10"/>
      <c r="AI70" s="10"/>
      <c r="AJ70" s="10"/>
      <c r="AK70" s="10"/>
      <c r="AL70" s="10"/>
      <c r="AM70" s="9"/>
      <c r="AN70" s="9"/>
      <c r="AO70" s="9"/>
      <c r="AP70" s="9"/>
      <c r="AQ70" s="9"/>
      <c r="AR70" s="9"/>
      <c r="AS70" s="9"/>
      <c r="AT70" s="9"/>
      <c r="AU70" s="11"/>
    </row>
    <row r="71" spans="1:47" ht="15.75" x14ac:dyDescent="0.25">
      <c r="A71" s="11"/>
      <c r="AF71" s="5"/>
      <c r="AG71" s="9"/>
      <c r="AH71" s="10"/>
      <c r="AI71" s="10"/>
      <c r="AJ71" s="10"/>
      <c r="AK71" s="10"/>
      <c r="AL71" s="10"/>
      <c r="AM71" s="9"/>
      <c r="AN71" s="9"/>
      <c r="AO71" s="9"/>
      <c r="AP71" s="9"/>
      <c r="AQ71" s="9"/>
      <c r="AR71" s="9"/>
      <c r="AS71" s="9"/>
      <c r="AT71" s="9"/>
      <c r="AU71" s="11"/>
    </row>
    <row r="72" spans="1:47" ht="15.75" x14ac:dyDescent="0.25">
      <c r="A72" s="11"/>
      <c r="AF72" s="5"/>
      <c r="AG72" s="9"/>
      <c r="AH72" s="10"/>
      <c r="AI72" s="10"/>
      <c r="AJ72" s="10"/>
      <c r="AK72" s="10"/>
      <c r="AL72" s="10"/>
      <c r="AM72" s="9"/>
      <c r="AN72" s="9"/>
      <c r="AO72" s="9"/>
      <c r="AP72" s="9"/>
      <c r="AQ72" s="9"/>
      <c r="AR72" s="9"/>
      <c r="AS72" s="9"/>
      <c r="AT72" s="9"/>
      <c r="AU72" s="11"/>
    </row>
    <row r="73" spans="1:47" ht="15.75" x14ac:dyDescent="0.25">
      <c r="A73" s="11"/>
      <c r="AF73" s="5"/>
      <c r="AG73" s="9"/>
      <c r="AH73" s="10"/>
      <c r="AI73" s="10"/>
      <c r="AJ73" s="10"/>
      <c r="AK73" s="10"/>
      <c r="AL73" s="10"/>
      <c r="AM73" s="9"/>
      <c r="AN73" s="9"/>
      <c r="AO73" s="9"/>
      <c r="AP73" s="9"/>
      <c r="AQ73" s="9"/>
      <c r="AR73" s="9"/>
      <c r="AS73" s="9"/>
      <c r="AT73" s="9"/>
      <c r="AU73" s="11"/>
    </row>
    <row r="74" spans="1:47" ht="15.75" x14ac:dyDescent="0.25">
      <c r="A74" s="11"/>
      <c r="AF74" s="5"/>
      <c r="AG74" s="9"/>
      <c r="AH74" s="10"/>
      <c r="AI74" s="10"/>
      <c r="AJ74" s="10"/>
      <c r="AK74" s="10"/>
      <c r="AL74" s="10"/>
      <c r="AM74" s="9"/>
      <c r="AN74" s="9"/>
      <c r="AO74" s="9"/>
      <c r="AP74" s="9"/>
      <c r="AQ74" s="9"/>
      <c r="AR74" s="9"/>
      <c r="AS74" s="9"/>
      <c r="AT74" s="9"/>
      <c r="AU74" s="11"/>
    </row>
    <row r="75" spans="1:47" ht="15.75" x14ac:dyDescent="0.25">
      <c r="A75" s="11"/>
      <c r="AF75" s="5"/>
      <c r="AG75" s="9"/>
      <c r="AH75" s="10"/>
      <c r="AI75" s="10"/>
      <c r="AJ75" s="10"/>
      <c r="AK75" s="10"/>
      <c r="AL75" s="10"/>
      <c r="AM75" s="9"/>
      <c r="AN75" s="9"/>
      <c r="AO75" s="9"/>
      <c r="AP75" s="9"/>
      <c r="AQ75" s="9"/>
      <c r="AR75" s="9"/>
      <c r="AS75" s="9"/>
      <c r="AT75" s="9"/>
      <c r="AU75" s="11"/>
    </row>
    <row r="76" spans="1:47" x14ac:dyDescent="0.25">
      <c r="A76" s="11"/>
    </row>
    <row r="77" spans="1:47" x14ac:dyDescent="0.25">
      <c r="A77" s="9"/>
    </row>
    <row r="78" spans="1:47" x14ac:dyDescent="0.25">
      <c r="A78" s="9"/>
    </row>
    <row r="79" spans="1:47" x14ac:dyDescent="0.25">
      <c r="A79" s="9"/>
    </row>
    <row r="80" spans="1:47" x14ac:dyDescent="0.25">
      <c r="A80" s="9"/>
    </row>
    <row r="81" spans="1:1" x14ac:dyDescent="0.25">
      <c r="A81" s="9"/>
    </row>
    <row r="82" spans="1:1" x14ac:dyDescent="0.25">
      <c r="A82" s="9"/>
    </row>
    <row r="83" spans="1:1" x14ac:dyDescent="0.25">
      <c r="A83" s="9"/>
    </row>
    <row r="84" spans="1:1" x14ac:dyDescent="0.25">
      <c r="A84" s="9"/>
    </row>
    <row r="85" spans="1:1" x14ac:dyDescent="0.25">
      <c r="A85" s="9"/>
    </row>
    <row r="86" spans="1:1" x14ac:dyDescent="0.25">
      <c r="A86" s="9"/>
    </row>
    <row r="87" spans="1:1" x14ac:dyDescent="0.25">
      <c r="A87" s="9"/>
    </row>
    <row r="88" spans="1:1" x14ac:dyDescent="0.25">
      <c r="A88" s="9"/>
    </row>
    <row r="89" spans="1:1" x14ac:dyDescent="0.25">
      <c r="A89" s="9"/>
    </row>
    <row r="90" spans="1:1" x14ac:dyDescent="0.25">
      <c r="A90" s="9"/>
    </row>
    <row r="91" spans="1:1" x14ac:dyDescent="0.25">
      <c r="A91" s="9"/>
    </row>
    <row r="92" spans="1:1" x14ac:dyDescent="0.25">
      <c r="A92" s="9"/>
    </row>
    <row r="93" spans="1:1" x14ac:dyDescent="0.25">
      <c r="A93" s="9"/>
    </row>
    <row r="94" spans="1:1" x14ac:dyDescent="0.25">
      <c r="A94" s="9"/>
    </row>
    <row r="95" spans="1:1" x14ac:dyDescent="0.25">
      <c r="A95" s="9"/>
    </row>
    <row r="96" spans="1:1" x14ac:dyDescent="0.25">
      <c r="A96" s="9"/>
    </row>
    <row r="97" spans="1:1" x14ac:dyDescent="0.25">
      <c r="A97" s="9"/>
    </row>
    <row r="98" spans="1:1" x14ac:dyDescent="0.25">
      <c r="A98" s="9"/>
    </row>
    <row r="99" spans="1:1" x14ac:dyDescent="0.25">
      <c r="A99" s="9"/>
    </row>
    <row r="100" spans="1:1" x14ac:dyDescent="0.25">
      <c r="A100" s="9"/>
    </row>
    <row r="101" spans="1:1" x14ac:dyDescent="0.25">
      <c r="A101" s="9"/>
    </row>
    <row r="102" spans="1:1" x14ac:dyDescent="0.25">
      <c r="A102" s="9"/>
    </row>
    <row r="103" spans="1:1" x14ac:dyDescent="0.25">
      <c r="A103" s="9"/>
    </row>
    <row r="104" spans="1:1" x14ac:dyDescent="0.25">
      <c r="A104" s="9"/>
    </row>
    <row r="105" spans="1:1" x14ac:dyDescent="0.25">
      <c r="A105" s="9"/>
    </row>
    <row r="106" spans="1:1" x14ac:dyDescent="0.25">
      <c r="A106" s="9"/>
    </row>
    <row r="107" spans="1:1" x14ac:dyDescent="0.25">
      <c r="A107" s="9"/>
    </row>
    <row r="552" spans="2:2" x14ac:dyDescent="0.25">
      <c r="B552" t="e">
        <f>آغاجاری!B13=آغاجاری!B13آغا</f>
        <v>#NAME?</v>
      </c>
    </row>
  </sheetData>
  <sheetProtection algorithmName="SHA-512" hashValue="HIEYRBB1aEHHPc3ft7Z7jB/9MeVaxlzjZgbNozKFT/byL+Nd4lbiMpElu8vjwbrZXg1tiqQJsk1aMRRa+8qW4A==" saltValue="wuSZx9eNKD9wjXf8csbu6A==" spinCount="100000" sheet="1"/>
  <mergeCells count="25">
    <mergeCell ref="AQ1:AR1"/>
    <mergeCell ref="A2:A3"/>
    <mergeCell ref="B2:B3"/>
    <mergeCell ref="C2:C3"/>
    <mergeCell ref="D2:D3"/>
    <mergeCell ref="E2:E3"/>
    <mergeCell ref="F2:F3"/>
    <mergeCell ref="G2:I2"/>
    <mergeCell ref="J2:L2"/>
    <mergeCell ref="M2:O2"/>
    <mergeCell ref="A1:AE1"/>
    <mergeCell ref="AG1:AH1"/>
    <mergeCell ref="AI1:AJ1"/>
    <mergeCell ref="AK1:AL1"/>
    <mergeCell ref="AM1:AN1"/>
    <mergeCell ref="AO1:AP1"/>
    <mergeCell ref="A13:AE13"/>
    <mergeCell ref="AD2:AD3"/>
    <mergeCell ref="AE2:AE3"/>
    <mergeCell ref="P2:R2"/>
    <mergeCell ref="S2:U2"/>
    <mergeCell ref="V2:X2"/>
    <mergeCell ref="Y2:AA2"/>
    <mergeCell ref="AB2:AB3"/>
    <mergeCell ref="AC2:AC3"/>
  </mergeCells>
  <conditionalFormatting sqref="AC4:AC12">
    <cfRule type="cellIs" dxfId="6296" priority="303" operator="between">
      <formula>451</formula>
      <formula>500</formula>
    </cfRule>
    <cfRule type="cellIs" dxfId="6295" priority="304" operator="between">
      <formula>401</formula>
      <formula>450</formula>
    </cfRule>
    <cfRule type="cellIs" dxfId="6294" priority="305" operator="between">
      <formula>0</formula>
      <formula>400</formula>
    </cfRule>
  </conditionalFormatting>
  <conditionalFormatting sqref="AC4:AC12">
    <cfRule type="cellIs" dxfId="6293" priority="292" operator="between">
      <formula>951</formula>
      <formula>1000</formula>
    </cfRule>
    <cfRule type="cellIs" dxfId="6292" priority="293" operator="between">
      <formula>901</formula>
      <formula>950</formula>
    </cfRule>
    <cfRule type="cellIs" dxfId="6291" priority="294" operator="between">
      <formula>851</formula>
      <formula>900</formula>
    </cfRule>
    <cfRule type="cellIs" dxfId="6290" priority="295" operator="between">
      <formula>801</formula>
      <formula>850</formula>
    </cfRule>
    <cfRule type="cellIs" dxfId="6289" priority="296" operator="between">
      <formula>751</formula>
      <formula>800</formula>
    </cfRule>
    <cfRule type="cellIs" dxfId="6288" priority="297" operator="between">
      <formula>701</formula>
      <formula>750</formula>
    </cfRule>
    <cfRule type="cellIs" dxfId="6287" priority="298" operator="between">
      <formula>651</formula>
      <formula>700</formula>
    </cfRule>
    <cfRule type="cellIs" dxfId="6286" priority="299" operator="between">
      <formula>601</formula>
      <formula>650</formula>
    </cfRule>
    <cfRule type="cellIs" dxfId="6285" priority="300" operator="between">
      <formula>551</formula>
      <formula>600</formula>
    </cfRule>
    <cfRule type="cellIs" dxfId="6284" priority="301" operator="between">
      <formula>501</formula>
      <formula>550</formula>
    </cfRule>
  </conditionalFormatting>
  <conditionalFormatting sqref="AD4:AD12">
    <cfRule type="cellIs" dxfId="6283" priority="279" operator="equal">
      <formula>"951-1000"</formula>
    </cfRule>
    <cfRule type="cellIs" dxfId="6282" priority="280" operator="equal">
      <formula>"901-950"</formula>
    </cfRule>
    <cfRule type="cellIs" dxfId="6281" priority="281" operator="equal">
      <formula>"851-900"</formula>
    </cfRule>
    <cfRule type="cellIs" dxfId="6280" priority="282" operator="equal">
      <formula>"801-850"</formula>
    </cfRule>
    <cfRule type="cellIs" dxfId="6279" priority="283" operator="equal">
      <formula>"751-800"</formula>
    </cfRule>
    <cfRule type="cellIs" dxfId="6278" priority="284" operator="equal">
      <formula>"701-750"</formula>
    </cfRule>
    <cfRule type="cellIs" dxfId="6277" priority="285" operator="equal">
      <formula>"651-700"</formula>
    </cfRule>
    <cfRule type="cellIs" dxfId="6276" priority="286" operator="equal">
      <formula>"601-650"</formula>
    </cfRule>
    <cfRule type="cellIs" dxfId="6275" priority="287" operator="equal">
      <formula>"551-600"</formula>
    </cfRule>
    <cfRule type="cellIs" dxfId="6274" priority="288" operator="equal">
      <formula>"501-550"</formula>
    </cfRule>
    <cfRule type="cellIs" dxfId="6273" priority="289" operator="equal">
      <formula>"451-500"</formula>
    </cfRule>
    <cfRule type="cellIs" dxfId="6272" priority="290" operator="equal">
      <formula>"401-450"</formula>
    </cfRule>
    <cfRule type="cellIs" dxfId="6271" priority="291" operator="equal">
      <formula>"0-400"</formula>
    </cfRule>
  </conditionalFormatting>
  <conditionalFormatting sqref="AE4">
    <cfRule type="cellIs" dxfId="6270" priority="266" operator="equal">
      <formula>"الف-یک"</formula>
    </cfRule>
    <cfRule type="cellIs" dxfId="6269" priority="267" operator="equal">
      <formula>"ب-یک"</formula>
    </cfRule>
    <cfRule type="cellIs" dxfId="6268" priority="268" operator="equal">
      <formula>"ج-یک"</formula>
    </cfRule>
    <cfRule type="cellIs" dxfId="6267" priority="269" operator="equal">
      <formula>"الف-دو"</formula>
    </cfRule>
    <cfRule type="cellIs" dxfId="6266" priority="270" operator="equal">
      <formula>"ب-دو"</formula>
    </cfRule>
    <cfRule type="cellIs" dxfId="6265" priority="271" operator="equal">
      <formula>"ج-دو"</formula>
    </cfRule>
    <cfRule type="cellIs" dxfId="6264" priority="272" operator="equal">
      <formula>"الف-سوم"</formula>
    </cfRule>
    <cfRule type="cellIs" dxfId="6263" priority="273" operator="equal">
      <formula>"ب-سوم"</formula>
    </cfRule>
    <cfRule type="cellIs" dxfId="6262" priority="274" operator="equal">
      <formula>"ج-سوم"</formula>
    </cfRule>
    <cfRule type="cellIs" dxfId="6261" priority="275" operator="equal">
      <formula>"الف-چهارم"</formula>
    </cfRule>
    <cfRule type="cellIs" dxfId="6260" priority="276" operator="equal">
      <formula>"ب-چهارم"</formula>
    </cfRule>
    <cfRule type="cellIs" dxfId="6259" priority="277" operator="equal">
      <formula>"ج-چهارم"</formula>
    </cfRule>
    <cfRule type="cellIs" dxfId="6258" priority="278" operator="equal">
      <formula>"بدون درجه"</formula>
    </cfRule>
  </conditionalFormatting>
  <conditionalFormatting sqref="AE5">
    <cfRule type="cellIs" dxfId="6257" priority="240" operator="equal">
      <formula>"الف-یک"</formula>
    </cfRule>
    <cfRule type="cellIs" dxfId="6256" priority="241" operator="equal">
      <formula>"ب-یک"</formula>
    </cfRule>
    <cfRule type="cellIs" dxfId="6255" priority="242" operator="equal">
      <formula>"ج-یک"</formula>
    </cfRule>
    <cfRule type="cellIs" dxfId="6254" priority="243" operator="equal">
      <formula>"الف-دو"</formula>
    </cfRule>
    <cfRule type="cellIs" dxfId="6253" priority="244" operator="equal">
      <formula>"ب-دو"</formula>
    </cfRule>
    <cfRule type="cellIs" dxfId="6252" priority="245" operator="equal">
      <formula>"ج-دو"</formula>
    </cfRule>
    <cfRule type="cellIs" dxfId="6251" priority="246" operator="equal">
      <formula>"الف-سوم"</formula>
    </cfRule>
    <cfRule type="cellIs" dxfId="6250" priority="247" operator="equal">
      <formula>"ب-سوم"</formula>
    </cfRule>
    <cfRule type="cellIs" dxfId="6249" priority="248" operator="equal">
      <formula>"ج-سوم"</formula>
    </cfRule>
    <cfRule type="cellIs" dxfId="6248" priority="249" operator="equal">
      <formula>"الف-چهارم"</formula>
    </cfRule>
    <cfRule type="cellIs" dxfId="6247" priority="250" operator="equal">
      <formula>"ب-چهارم"</formula>
    </cfRule>
    <cfRule type="cellIs" dxfId="6246" priority="251" operator="equal">
      <formula>"ج-چهارم"</formula>
    </cfRule>
    <cfRule type="cellIs" dxfId="6245" priority="252" operator="equal">
      <formula>"بدون درجه"</formula>
    </cfRule>
  </conditionalFormatting>
  <conditionalFormatting sqref="AE6">
    <cfRule type="cellIs" dxfId="6244" priority="214" operator="equal">
      <formula>"الف-یک"</formula>
    </cfRule>
    <cfRule type="cellIs" dxfId="6243" priority="215" operator="equal">
      <formula>"ب-یک"</formula>
    </cfRule>
    <cfRule type="cellIs" dxfId="6242" priority="216" operator="equal">
      <formula>"ج-یک"</formula>
    </cfRule>
    <cfRule type="cellIs" dxfId="6241" priority="217" operator="equal">
      <formula>"الف-دو"</formula>
    </cfRule>
    <cfRule type="cellIs" dxfId="6240" priority="218" operator="equal">
      <formula>"ب-دو"</formula>
    </cfRule>
    <cfRule type="cellIs" dxfId="6239" priority="219" operator="equal">
      <formula>"ج-دو"</formula>
    </cfRule>
    <cfRule type="cellIs" dxfId="6238" priority="220" operator="equal">
      <formula>"الف-سوم"</formula>
    </cfRule>
    <cfRule type="cellIs" dxfId="6237" priority="221" operator="equal">
      <formula>"ب-سوم"</formula>
    </cfRule>
    <cfRule type="cellIs" dxfId="6236" priority="222" operator="equal">
      <formula>"ج-سوم"</formula>
    </cfRule>
    <cfRule type="cellIs" dxfId="6235" priority="223" operator="equal">
      <formula>"الف-چهارم"</formula>
    </cfRule>
    <cfRule type="cellIs" dxfId="6234" priority="224" operator="equal">
      <formula>"ب-چهارم"</formula>
    </cfRule>
    <cfRule type="cellIs" dxfId="6233" priority="225" operator="equal">
      <formula>"ج-چهارم"</formula>
    </cfRule>
    <cfRule type="cellIs" dxfId="6232" priority="226" operator="equal">
      <formula>"بدون درجه"</formula>
    </cfRule>
  </conditionalFormatting>
  <conditionalFormatting sqref="AE7">
    <cfRule type="cellIs" dxfId="6231" priority="188" operator="equal">
      <formula>"الف-یک"</formula>
    </cfRule>
    <cfRule type="cellIs" dxfId="6230" priority="189" operator="equal">
      <formula>"ب-یک"</formula>
    </cfRule>
    <cfRule type="cellIs" dxfId="6229" priority="190" operator="equal">
      <formula>"ج-یک"</formula>
    </cfRule>
    <cfRule type="cellIs" dxfId="6228" priority="191" operator="equal">
      <formula>"الف-دو"</formula>
    </cfRule>
    <cfRule type="cellIs" dxfId="6227" priority="192" operator="equal">
      <formula>"ب-دو"</formula>
    </cfRule>
    <cfRule type="cellIs" dxfId="6226" priority="193" operator="equal">
      <formula>"ج-دو"</formula>
    </cfRule>
    <cfRule type="cellIs" dxfId="6225" priority="194" operator="equal">
      <formula>"الف-سوم"</formula>
    </cfRule>
    <cfRule type="cellIs" dxfId="6224" priority="195" operator="equal">
      <formula>"ب-سوم"</formula>
    </cfRule>
    <cfRule type="cellIs" dxfId="6223" priority="196" operator="equal">
      <formula>"ج-سوم"</formula>
    </cfRule>
    <cfRule type="cellIs" dxfId="6222" priority="197" operator="equal">
      <formula>"الف-چهارم"</formula>
    </cfRule>
    <cfRule type="cellIs" dxfId="6221" priority="198" operator="equal">
      <formula>"ب-چهارم"</formula>
    </cfRule>
    <cfRule type="cellIs" dxfId="6220" priority="199" operator="equal">
      <formula>"ج-چهارم"</formula>
    </cfRule>
    <cfRule type="cellIs" dxfId="6219" priority="200" operator="equal">
      <formula>"بدون درجه"</formula>
    </cfRule>
  </conditionalFormatting>
  <conditionalFormatting sqref="AE8">
    <cfRule type="cellIs" dxfId="6218" priority="162" operator="equal">
      <formula>"الف-یک"</formula>
    </cfRule>
    <cfRule type="cellIs" dxfId="6217" priority="163" operator="equal">
      <formula>"ب-یک"</formula>
    </cfRule>
    <cfRule type="cellIs" dxfId="6216" priority="164" operator="equal">
      <formula>"ج-یک"</formula>
    </cfRule>
    <cfRule type="cellIs" dxfId="6215" priority="165" operator="equal">
      <formula>"الف-دو"</formula>
    </cfRule>
    <cfRule type="cellIs" dxfId="6214" priority="166" operator="equal">
      <formula>"ب-دو"</formula>
    </cfRule>
    <cfRule type="cellIs" dxfId="6213" priority="167" operator="equal">
      <formula>"ج-دو"</formula>
    </cfRule>
    <cfRule type="cellIs" dxfId="6212" priority="168" operator="equal">
      <formula>"الف-سوم"</formula>
    </cfRule>
    <cfRule type="cellIs" dxfId="6211" priority="169" operator="equal">
      <formula>"ب-سوم"</formula>
    </cfRule>
    <cfRule type="cellIs" dxfId="6210" priority="170" operator="equal">
      <formula>"ج-سوم"</formula>
    </cfRule>
    <cfRule type="cellIs" dxfId="6209" priority="171" operator="equal">
      <formula>"الف-چهارم"</formula>
    </cfRule>
    <cfRule type="cellIs" dxfId="6208" priority="172" operator="equal">
      <formula>"ب-چهارم"</formula>
    </cfRule>
    <cfRule type="cellIs" dxfId="6207" priority="173" operator="equal">
      <formula>"ج-چهارم"</formula>
    </cfRule>
    <cfRule type="cellIs" dxfId="6206" priority="174" operator="equal">
      <formula>"بدون درجه"</formula>
    </cfRule>
  </conditionalFormatting>
  <conditionalFormatting sqref="AE9">
    <cfRule type="cellIs" dxfId="6205" priority="136" operator="equal">
      <formula>"الف-یک"</formula>
    </cfRule>
    <cfRule type="cellIs" dxfId="6204" priority="137" operator="equal">
      <formula>"ب-یک"</formula>
    </cfRule>
    <cfRule type="cellIs" dxfId="6203" priority="138" operator="equal">
      <formula>"ج-یک"</formula>
    </cfRule>
    <cfRule type="cellIs" dxfId="6202" priority="139" operator="equal">
      <formula>"الف-دو"</formula>
    </cfRule>
    <cfRule type="cellIs" dxfId="6201" priority="140" operator="equal">
      <formula>"ب-دو"</formula>
    </cfRule>
    <cfRule type="cellIs" dxfId="6200" priority="141" operator="equal">
      <formula>"ج-دو"</formula>
    </cfRule>
    <cfRule type="cellIs" dxfId="6199" priority="142" operator="equal">
      <formula>"الف-سوم"</formula>
    </cfRule>
    <cfRule type="cellIs" dxfId="6198" priority="143" operator="equal">
      <formula>"ب-سوم"</formula>
    </cfRule>
    <cfRule type="cellIs" dxfId="6197" priority="144" operator="equal">
      <formula>"ج-سوم"</formula>
    </cfRule>
    <cfRule type="cellIs" dxfId="6196" priority="145" operator="equal">
      <formula>"الف-چهارم"</formula>
    </cfRule>
    <cfRule type="cellIs" dxfId="6195" priority="146" operator="equal">
      <formula>"ب-چهارم"</formula>
    </cfRule>
    <cfRule type="cellIs" dxfId="6194" priority="147" operator="equal">
      <formula>"ج-چهارم"</formula>
    </cfRule>
    <cfRule type="cellIs" dxfId="6193" priority="148" operator="equal">
      <formula>"بدون درجه"</formula>
    </cfRule>
  </conditionalFormatting>
  <conditionalFormatting sqref="AE10">
    <cfRule type="cellIs" dxfId="6192" priority="110" operator="equal">
      <formula>"الف-یک"</formula>
    </cfRule>
    <cfRule type="cellIs" dxfId="6191" priority="111" operator="equal">
      <formula>"ب-یک"</formula>
    </cfRule>
    <cfRule type="cellIs" dxfId="6190" priority="112" operator="equal">
      <formula>"ج-یک"</formula>
    </cfRule>
    <cfRule type="cellIs" dxfId="6189" priority="113" operator="equal">
      <formula>"الف-دو"</formula>
    </cfRule>
    <cfRule type="cellIs" dxfId="6188" priority="114" operator="equal">
      <formula>"ب-دو"</formula>
    </cfRule>
    <cfRule type="cellIs" dxfId="6187" priority="115" operator="equal">
      <formula>"ج-دو"</formula>
    </cfRule>
    <cfRule type="cellIs" dxfId="6186" priority="116" operator="equal">
      <formula>"الف-سوم"</formula>
    </cfRule>
    <cfRule type="cellIs" dxfId="6185" priority="117" operator="equal">
      <formula>"ب-سوم"</formula>
    </cfRule>
    <cfRule type="cellIs" dxfId="6184" priority="118" operator="equal">
      <formula>"ج-سوم"</formula>
    </cfRule>
    <cfRule type="cellIs" dxfId="6183" priority="119" operator="equal">
      <formula>"الف-چهارم"</formula>
    </cfRule>
    <cfRule type="cellIs" dxfId="6182" priority="120" operator="equal">
      <formula>"ب-چهارم"</formula>
    </cfRule>
    <cfRule type="cellIs" dxfId="6181" priority="121" operator="equal">
      <formula>"ج-چهارم"</formula>
    </cfRule>
    <cfRule type="cellIs" dxfId="6180" priority="122" operator="equal">
      <formula>"بدون درجه"</formula>
    </cfRule>
  </conditionalFormatting>
  <conditionalFormatting sqref="AE11">
    <cfRule type="cellIs" dxfId="6179" priority="84" operator="equal">
      <formula>"الف-یک"</formula>
    </cfRule>
    <cfRule type="cellIs" dxfId="6178" priority="85" operator="equal">
      <formula>"ب-یک"</formula>
    </cfRule>
    <cfRule type="cellIs" dxfId="6177" priority="86" operator="equal">
      <formula>"ج-یک"</formula>
    </cfRule>
    <cfRule type="cellIs" dxfId="6176" priority="87" operator="equal">
      <formula>"الف-دو"</formula>
    </cfRule>
    <cfRule type="cellIs" dxfId="6175" priority="88" operator="equal">
      <formula>"ب-دو"</formula>
    </cfRule>
    <cfRule type="cellIs" dxfId="6174" priority="89" operator="equal">
      <formula>"ج-دو"</formula>
    </cfRule>
    <cfRule type="cellIs" dxfId="6173" priority="90" operator="equal">
      <formula>"الف-سوم"</formula>
    </cfRule>
    <cfRule type="cellIs" dxfId="6172" priority="91" operator="equal">
      <formula>"ب-سوم"</formula>
    </cfRule>
    <cfRule type="cellIs" dxfId="6171" priority="92" operator="equal">
      <formula>"ج-سوم"</formula>
    </cfRule>
    <cfRule type="cellIs" dxfId="6170" priority="93" operator="equal">
      <formula>"الف-چهارم"</formula>
    </cfRule>
    <cfRule type="cellIs" dxfId="6169" priority="94" operator="equal">
      <formula>"ب-چهارم"</formula>
    </cfRule>
    <cfRule type="cellIs" dxfId="6168" priority="95" operator="equal">
      <formula>"ج-چهارم"</formula>
    </cfRule>
    <cfRule type="cellIs" dxfId="6167" priority="96" operator="equal">
      <formula>"بدون درجه"</formula>
    </cfRule>
  </conditionalFormatting>
  <conditionalFormatting sqref="AE12">
    <cfRule type="cellIs" dxfId="6166" priority="58" operator="equal">
      <formula>"الف-یک"</formula>
    </cfRule>
    <cfRule type="cellIs" dxfId="6165" priority="59" operator="equal">
      <formula>"ب-یک"</formula>
    </cfRule>
    <cfRule type="cellIs" dxfId="6164" priority="60" operator="equal">
      <formula>"ج-یک"</formula>
    </cfRule>
    <cfRule type="cellIs" dxfId="6163" priority="61" operator="equal">
      <formula>"الف-دو"</formula>
    </cfRule>
    <cfRule type="cellIs" dxfId="6162" priority="62" operator="equal">
      <formula>"ب-دو"</formula>
    </cfRule>
    <cfRule type="cellIs" dxfId="6161" priority="63" operator="equal">
      <formula>"ج-دو"</formula>
    </cfRule>
    <cfRule type="cellIs" dxfId="6160" priority="64" operator="equal">
      <formula>"الف-سوم"</formula>
    </cfRule>
    <cfRule type="cellIs" dxfId="6159" priority="65" operator="equal">
      <formula>"ب-سوم"</formula>
    </cfRule>
    <cfRule type="cellIs" dxfId="6158" priority="66" operator="equal">
      <formula>"ج-سوم"</formula>
    </cfRule>
    <cfRule type="cellIs" dxfId="6157" priority="67" operator="equal">
      <formula>"الف-چهارم"</formula>
    </cfRule>
    <cfRule type="cellIs" dxfId="6156" priority="68" operator="equal">
      <formula>"ب-چهارم"</formula>
    </cfRule>
    <cfRule type="cellIs" dxfId="6155" priority="69" operator="equal">
      <formula>"ج-چهارم"</formula>
    </cfRule>
    <cfRule type="cellIs" dxfId="6154" priority="70" operator="equal">
      <formula>"بدون درجه"</formula>
    </cfRule>
  </conditionalFormatting>
  <conditionalFormatting sqref="AL22">
    <cfRule type="notContainsBlanks" dxfId="6153" priority="4">
      <formula>LEN(TRIM(AL22))&gt;0</formula>
    </cfRule>
  </conditionalFormatting>
  <conditionalFormatting sqref="AL22:AM22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{1F1CD4D0-DD8A-49C1-B672-8A0C68D6D1FB}</x14:id>
        </ext>
      </extLst>
    </cfRule>
    <cfRule type="notContainsBlanks" dxfId="6152" priority="5">
      <formula>LEN(TRIM(AL22))&gt;0</formula>
    </cfRule>
  </conditionalFormatting>
  <conditionalFormatting sqref="AL24">
    <cfRule type="cellIs" dxfId="6151" priority="1" operator="equal">
      <formula>"الف- یک"</formula>
    </cfRule>
    <cfRule type="cellIs" dxfId="6150" priority="2" operator="equal">
      <formula>"بدون درجه"</formula>
    </cfRule>
  </conditionalFormatting>
  <dataValidations count="8">
    <dataValidation type="list" allowBlank="1" showInputMessage="1" showErrorMessage="1" sqref="J4:J12 J14:J60">
      <formula1>$AI$2:$AI$12</formula1>
    </dataValidation>
    <dataValidation type="list" allowBlank="1" showInputMessage="1" showErrorMessage="1" sqref="P4:P12 P14:P60">
      <formula1>$AM$2:$AM$5</formula1>
    </dataValidation>
    <dataValidation type="list" allowBlank="1" showInputMessage="1" showErrorMessage="1" sqref="V4:V12 V14:V60">
      <formula1>$AQ$2:$AQ$22</formula1>
    </dataValidation>
    <dataValidation type="list" allowBlank="1" showInputMessage="1" showErrorMessage="1" sqref="S4:S12 S14:S60">
      <formula1>$AO$2:$AO$6</formula1>
    </dataValidation>
    <dataValidation type="list" allowBlank="1" showInputMessage="1" showErrorMessage="1" sqref="M4:M12 M14:M60">
      <formula1>$AK$2:$AK$4</formula1>
    </dataValidation>
    <dataValidation type="list" allowBlank="1" showInputMessage="1" showErrorMessage="1" sqref="AD4:AD12 AD14:AD60">
      <formula1>$AL$8:$AL$21</formula1>
    </dataValidation>
    <dataValidation type="list" allowBlank="1" showInputMessage="1" showErrorMessage="1" sqref="G4:G12 G14:G60">
      <formula1>$AG$2:$AG$6</formula1>
    </dataValidation>
    <dataValidation type="list" allowBlank="1" showInputMessage="1" showErrorMessage="1" sqref="Y4:Y12 Y14:Y60">
      <formula1>$AS$2:$AS$8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F1CD4D0-DD8A-49C1-B672-8A0C68D6D1F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AL22:AM22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7030A0"/>
  </sheetPr>
  <dimension ref="A1:AU85"/>
  <sheetViews>
    <sheetView rightToLeft="1" topLeftCell="R61" workbookViewId="0">
      <selection activeCell="AJ77" sqref="AJ77"/>
    </sheetView>
  </sheetViews>
  <sheetFormatPr defaultRowHeight="15" x14ac:dyDescent="0.25"/>
  <cols>
    <col min="1" max="1" width="5.140625" bestFit="1" customWidth="1"/>
    <col min="2" max="2" width="11.85546875" bestFit="1" customWidth="1"/>
    <col min="3" max="3" width="11.5703125" bestFit="1" customWidth="1"/>
    <col min="4" max="4" width="14" customWidth="1"/>
    <col min="5" max="5" width="15.28515625" customWidth="1"/>
    <col min="6" max="6" width="14.5703125" customWidth="1"/>
    <col min="8" max="8" width="6" bestFit="1" customWidth="1"/>
    <col min="9" max="9" width="5.85546875" bestFit="1" customWidth="1"/>
    <col min="11" max="11" width="6" bestFit="1" customWidth="1"/>
    <col min="12" max="12" width="5.85546875" bestFit="1" customWidth="1"/>
    <col min="14" max="14" width="6" bestFit="1" customWidth="1"/>
    <col min="15" max="15" width="5.85546875" bestFit="1" customWidth="1"/>
    <col min="16" max="16" width="6.85546875" bestFit="1" customWidth="1"/>
    <col min="17" max="17" width="6" bestFit="1" customWidth="1"/>
    <col min="18" max="18" width="5.85546875" bestFit="1" customWidth="1"/>
    <col min="20" max="20" width="6" bestFit="1" customWidth="1"/>
    <col min="21" max="21" width="5.85546875" bestFit="1" customWidth="1"/>
    <col min="23" max="23" width="6" bestFit="1" customWidth="1"/>
    <col min="24" max="24" width="5.85546875" bestFit="1" customWidth="1"/>
    <col min="25" max="25" width="8.85546875" bestFit="1" customWidth="1"/>
    <col min="26" max="26" width="6" bestFit="1" customWidth="1"/>
    <col min="32" max="47" width="9.140625" style="77"/>
  </cols>
  <sheetData>
    <row r="1" spans="1:47" ht="24.75" thickBot="1" x14ac:dyDescent="0.3">
      <c r="A1" s="236" t="s">
        <v>66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236"/>
      <c r="Y1" s="236"/>
      <c r="Z1" s="236"/>
      <c r="AA1" s="236"/>
      <c r="AB1" s="236"/>
      <c r="AC1" s="236"/>
      <c r="AD1" s="236"/>
      <c r="AE1" s="236"/>
      <c r="AF1" s="1"/>
      <c r="AG1" s="219" t="s">
        <v>2</v>
      </c>
      <c r="AH1" s="219"/>
      <c r="AI1" s="219" t="s">
        <v>3</v>
      </c>
      <c r="AJ1" s="219"/>
      <c r="AK1" s="219" t="s">
        <v>4</v>
      </c>
      <c r="AL1" s="219"/>
      <c r="AM1" s="219" t="s">
        <v>5</v>
      </c>
      <c r="AN1" s="219"/>
      <c r="AO1" s="219" t="s">
        <v>6</v>
      </c>
      <c r="AP1" s="219"/>
      <c r="AQ1" s="219" t="s">
        <v>7</v>
      </c>
      <c r="AR1" s="219"/>
      <c r="AS1" s="2"/>
      <c r="AT1" s="2" t="s">
        <v>8</v>
      </c>
      <c r="AU1" s="145"/>
    </row>
    <row r="2" spans="1:47" ht="24.75" customHeight="1" thickBot="1" x14ac:dyDescent="0.3">
      <c r="A2" s="255" t="s">
        <v>44</v>
      </c>
      <c r="B2" s="222" t="s">
        <v>58</v>
      </c>
      <c r="C2" s="224" t="s">
        <v>15</v>
      </c>
      <c r="D2" s="226" t="s">
        <v>69</v>
      </c>
      <c r="E2" s="222" t="s">
        <v>57</v>
      </c>
      <c r="F2" s="226" t="s">
        <v>16</v>
      </c>
      <c r="G2" s="228" t="s">
        <v>2</v>
      </c>
      <c r="H2" s="229"/>
      <c r="I2" s="230"/>
      <c r="J2" s="231" t="s">
        <v>3</v>
      </c>
      <c r="K2" s="232"/>
      <c r="L2" s="233"/>
      <c r="M2" s="234" t="s">
        <v>4</v>
      </c>
      <c r="N2" s="234"/>
      <c r="O2" s="235"/>
      <c r="P2" s="241" t="s">
        <v>5</v>
      </c>
      <c r="Q2" s="241"/>
      <c r="R2" s="242"/>
      <c r="S2" s="243" t="s">
        <v>33</v>
      </c>
      <c r="T2" s="244"/>
      <c r="U2" s="244"/>
      <c r="V2" s="245" t="s">
        <v>34</v>
      </c>
      <c r="W2" s="246"/>
      <c r="X2" s="247"/>
      <c r="Y2" s="248" t="s">
        <v>35</v>
      </c>
      <c r="Z2" s="249"/>
      <c r="AA2" s="250"/>
      <c r="AB2" s="251" t="s">
        <v>0</v>
      </c>
      <c r="AC2" s="253" t="s">
        <v>1</v>
      </c>
      <c r="AD2" s="237" t="s">
        <v>10</v>
      </c>
      <c r="AE2" s="237" t="s">
        <v>56</v>
      </c>
      <c r="AF2" s="1"/>
      <c r="AG2" s="145">
        <v>0</v>
      </c>
      <c r="AH2" s="145">
        <v>0</v>
      </c>
      <c r="AI2" s="145">
        <v>0</v>
      </c>
      <c r="AJ2" s="145">
        <v>0</v>
      </c>
      <c r="AK2" s="145">
        <v>0</v>
      </c>
      <c r="AL2" s="145">
        <v>0</v>
      </c>
      <c r="AM2" s="145">
        <v>0</v>
      </c>
      <c r="AN2" s="145">
        <v>0</v>
      </c>
      <c r="AO2" s="145">
        <v>0</v>
      </c>
      <c r="AP2" s="145">
        <v>0</v>
      </c>
      <c r="AQ2" s="145">
        <v>0</v>
      </c>
      <c r="AR2" s="145">
        <v>0</v>
      </c>
      <c r="AS2" s="2" t="s">
        <v>37</v>
      </c>
      <c r="AT2" s="2">
        <v>0</v>
      </c>
      <c r="AU2" s="145"/>
    </row>
    <row r="3" spans="1:47" ht="121.5" customHeight="1" thickBot="1" x14ac:dyDescent="0.3">
      <c r="A3" s="256"/>
      <c r="B3" s="223"/>
      <c r="C3" s="225"/>
      <c r="D3" s="227"/>
      <c r="E3" s="223"/>
      <c r="F3" s="227"/>
      <c r="G3" s="22" t="s">
        <v>39</v>
      </c>
      <c r="H3" s="23" t="s">
        <v>36</v>
      </c>
      <c r="I3" s="24" t="s">
        <v>67</v>
      </c>
      <c r="J3" s="25" t="s">
        <v>38</v>
      </c>
      <c r="K3" s="26" t="s">
        <v>36</v>
      </c>
      <c r="L3" s="27" t="s">
        <v>67</v>
      </c>
      <c r="M3" s="28" t="s">
        <v>68</v>
      </c>
      <c r="N3" s="29" t="s">
        <v>36</v>
      </c>
      <c r="O3" s="30" t="s">
        <v>67</v>
      </c>
      <c r="P3" s="31" t="s">
        <v>40</v>
      </c>
      <c r="Q3" s="32" t="s">
        <v>36</v>
      </c>
      <c r="R3" s="33" t="s">
        <v>67</v>
      </c>
      <c r="S3" s="34" t="s">
        <v>41</v>
      </c>
      <c r="T3" s="35" t="s">
        <v>36</v>
      </c>
      <c r="U3" s="36" t="s">
        <v>67</v>
      </c>
      <c r="V3" s="37" t="s">
        <v>42</v>
      </c>
      <c r="W3" s="38" t="s">
        <v>36</v>
      </c>
      <c r="X3" s="39" t="s">
        <v>67</v>
      </c>
      <c r="Y3" s="40" t="s">
        <v>43</v>
      </c>
      <c r="Z3" s="41" t="s">
        <v>36</v>
      </c>
      <c r="AA3" s="42" t="s">
        <v>67</v>
      </c>
      <c r="AB3" s="252"/>
      <c r="AC3" s="254"/>
      <c r="AD3" s="238"/>
      <c r="AE3" s="238"/>
      <c r="AF3" s="3"/>
      <c r="AG3" s="145" t="s">
        <v>32</v>
      </c>
      <c r="AH3" s="145">
        <v>100</v>
      </c>
      <c r="AI3" s="145">
        <v>1000</v>
      </c>
      <c r="AJ3" s="145">
        <v>10</v>
      </c>
      <c r="AK3" s="145" t="s">
        <v>32</v>
      </c>
      <c r="AL3" s="145">
        <v>100</v>
      </c>
      <c r="AM3" s="145" t="s">
        <v>12</v>
      </c>
      <c r="AN3" s="145">
        <v>100</v>
      </c>
      <c r="AO3" s="145" t="s">
        <v>30</v>
      </c>
      <c r="AP3" s="145">
        <v>100</v>
      </c>
      <c r="AQ3" s="145">
        <v>1</v>
      </c>
      <c r="AR3" s="145">
        <v>5</v>
      </c>
      <c r="AS3" s="2" t="s">
        <v>59</v>
      </c>
      <c r="AT3" s="2">
        <v>-10</v>
      </c>
      <c r="AU3" s="4"/>
    </row>
    <row r="4" spans="1:47" ht="21.95" customHeight="1" x14ac:dyDescent="0.25">
      <c r="A4" s="18">
        <v>1</v>
      </c>
      <c r="B4" s="19" t="s">
        <v>586</v>
      </c>
      <c r="C4" s="19" t="s">
        <v>892</v>
      </c>
      <c r="D4" s="19" t="s">
        <v>893</v>
      </c>
      <c r="E4" s="19">
        <v>1830048252</v>
      </c>
      <c r="F4" s="19" t="s">
        <v>126</v>
      </c>
      <c r="G4" s="13" t="s">
        <v>31</v>
      </c>
      <c r="H4" s="43">
        <f t="shared" ref="H4:H30" si="0">IFERROR(VLOOKUP(G4,$AG$2:$AH$6,2,FALSE),0)</f>
        <v>70</v>
      </c>
      <c r="I4" s="44">
        <f t="shared" ref="I4:I30" si="1">H4*2</f>
        <v>140</v>
      </c>
      <c r="J4" s="17">
        <v>0</v>
      </c>
      <c r="K4" s="45">
        <f t="shared" ref="K4:K30" si="2">IFERROR(VLOOKUP(J4,$AI$2:$AJ$12,2,FALSE),0)</f>
        <v>0</v>
      </c>
      <c r="L4" s="46">
        <f t="shared" ref="L4:L30" si="3">K4*2</f>
        <v>0</v>
      </c>
      <c r="M4" s="12" t="s">
        <v>32</v>
      </c>
      <c r="N4" s="47">
        <f t="shared" ref="N4:N30" si="4">IFERROR(VLOOKUP(M4,$AK$2:$AL$4,2,FALSE),0)</f>
        <v>100</v>
      </c>
      <c r="O4" s="48">
        <f t="shared" ref="O4:O30" si="5">N4*2</f>
        <v>200</v>
      </c>
      <c r="P4" s="14" t="s">
        <v>12</v>
      </c>
      <c r="Q4" s="49">
        <f t="shared" ref="Q4:Q30" si="6">IFERROR(VLOOKUP(P4,$AM$2:$AN$5,2,FALSE),0)</f>
        <v>100</v>
      </c>
      <c r="R4" s="50">
        <f t="shared" ref="R4:R30" si="7">Q4*2</f>
        <v>200</v>
      </c>
      <c r="S4" s="15" t="s">
        <v>29</v>
      </c>
      <c r="T4" s="51">
        <f t="shared" ref="T4:T30" si="8">IFERROR(VLOOKUP(S4,$AO$2:$AP$6,2,FALSE),0)</f>
        <v>50</v>
      </c>
      <c r="U4" s="52">
        <f t="shared" ref="U4:U30" si="9">T4*1</f>
        <v>50</v>
      </c>
      <c r="V4" s="20">
        <v>3</v>
      </c>
      <c r="W4" s="53">
        <f t="shared" ref="W4:W30" si="10">IFERROR(VLOOKUP(V4,$AQ$2:$AR$22,2,FALSE),0)</f>
        <v>15</v>
      </c>
      <c r="X4" s="54">
        <f t="shared" ref="X4:X30" si="11">W4*1</f>
        <v>15</v>
      </c>
      <c r="Y4" s="16" t="s">
        <v>37</v>
      </c>
      <c r="Z4" s="55">
        <f t="shared" ref="Z4:Z30" si="12">IFERROR(VLOOKUP(Y4,$AS$2:$AT$8,2,FALSE),0)</f>
        <v>0</v>
      </c>
      <c r="AA4" s="56">
        <f>Z4*1</f>
        <v>0</v>
      </c>
      <c r="AB4" s="57">
        <v>1000</v>
      </c>
      <c r="AC4" s="182">
        <f t="shared" ref="AC4:AC35" si="13">SUM(I4,L4,O4,R4,U4,X4,AA4)-Y1372</f>
        <v>605</v>
      </c>
      <c r="AD4" s="21" t="s">
        <v>593</v>
      </c>
      <c r="AE4" s="59" t="str">
        <f t="shared" ref="AE4:AE30" si="14">IFERROR(VLOOKUP(AD4,$AL$8:$AM$20,2,FALSE),0)</f>
        <v>ب-سوم</v>
      </c>
      <c r="AF4" s="5"/>
      <c r="AG4" s="145" t="s">
        <v>31</v>
      </c>
      <c r="AH4" s="145">
        <v>70</v>
      </c>
      <c r="AI4" s="145">
        <v>2000</v>
      </c>
      <c r="AJ4" s="145">
        <v>20</v>
      </c>
      <c r="AK4" s="145" t="s">
        <v>31</v>
      </c>
      <c r="AL4" s="145">
        <v>70</v>
      </c>
      <c r="AM4" s="145" t="s">
        <v>13</v>
      </c>
      <c r="AN4" s="145">
        <v>70</v>
      </c>
      <c r="AO4" s="145" t="s">
        <v>31</v>
      </c>
      <c r="AP4" s="145">
        <v>70</v>
      </c>
      <c r="AQ4" s="145">
        <v>2</v>
      </c>
      <c r="AR4" s="145">
        <v>10</v>
      </c>
      <c r="AS4" s="2" t="s">
        <v>60</v>
      </c>
      <c r="AT4" s="2">
        <v>-20</v>
      </c>
      <c r="AU4" s="4"/>
    </row>
    <row r="5" spans="1:47" ht="21.95" customHeight="1" x14ac:dyDescent="0.25">
      <c r="A5" s="18">
        <f>A4+1</f>
        <v>2</v>
      </c>
      <c r="B5" s="19" t="s">
        <v>586</v>
      </c>
      <c r="C5" s="19" t="s">
        <v>894</v>
      </c>
      <c r="D5" s="19" t="s">
        <v>895</v>
      </c>
      <c r="E5" s="19">
        <v>1840245468</v>
      </c>
      <c r="F5" s="19" t="s">
        <v>126</v>
      </c>
      <c r="G5" s="13" t="s">
        <v>31</v>
      </c>
      <c r="H5" s="43">
        <f t="shared" si="0"/>
        <v>70</v>
      </c>
      <c r="I5" s="44">
        <f t="shared" si="1"/>
        <v>140</v>
      </c>
      <c r="J5" s="17">
        <v>0</v>
      </c>
      <c r="K5" s="45">
        <f t="shared" si="2"/>
        <v>0</v>
      </c>
      <c r="L5" s="46">
        <f t="shared" si="3"/>
        <v>0</v>
      </c>
      <c r="M5" s="12" t="s">
        <v>32</v>
      </c>
      <c r="N5" s="47">
        <f t="shared" si="4"/>
        <v>100</v>
      </c>
      <c r="O5" s="48">
        <f t="shared" si="5"/>
        <v>200</v>
      </c>
      <c r="P5" s="14" t="s">
        <v>12</v>
      </c>
      <c r="Q5" s="49">
        <f t="shared" si="6"/>
        <v>100</v>
      </c>
      <c r="R5" s="50">
        <f t="shared" si="7"/>
        <v>200</v>
      </c>
      <c r="S5" s="15" t="s">
        <v>31</v>
      </c>
      <c r="T5" s="51">
        <f t="shared" si="8"/>
        <v>70</v>
      </c>
      <c r="U5" s="52">
        <f t="shared" si="9"/>
        <v>70</v>
      </c>
      <c r="V5" s="20">
        <v>14</v>
      </c>
      <c r="W5" s="53">
        <f t="shared" si="10"/>
        <v>70</v>
      </c>
      <c r="X5" s="54">
        <f t="shared" si="11"/>
        <v>70</v>
      </c>
      <c r="Y5" s="16" t="s">
        <v>37</v>
      </c>
      <c r="Z5" s="55">
        <f t="shared" si="12"/>
        <v>0</v>
      </c>
      <c r="AA5" s="56">
        <f t="shared" ref="AA5:AA30" si="15">Z5*1</f>
        <v>0</v>
      </c>
      <c r="AB5" s="57">
        <v>1000</v>
      </c>
      <c r="AC5" s="182">
        <f t="shared" si="13"/>
        <v>680</v>
      </c>
      <c r="AD5" s="21" t="s">
        <v>24</v>
      </c>
      <c r="AE5" s="59" t="str">
        <f t="shared" si="14"/>
        <v>الف-سوم</v>
      </c>
      <c r="AF5" s="5"/>
      <c r="AG5" s="145" t="s">
        <v>29</v>
      </c>
      <c r="AH5" s="145">
        <v>50</v>
      </c>
      <c r="AI5" s="145">
        <v>3000</v>
      </c>
      <c r="AJ5" s="145">
        <v>30</v>
      </c>
      <c r="AK5" s="145"/>
      <c r="AL5" s="145"/>
      <c r="AM5" s="145" t="s">
        <v>14</v>
      </c>
      <c r="AN5" s="145">
        <v>50</v>
      </c>
      <c r="AO5" s="145" t="s">
        <v>29</v>
      </c>
      <c r="AP5" s="145">
        <v>50</v>
      </c>
      <c r="AQ5" s="145">
        <v>3</v>
      </c>
      <c r="AR5" s="145">
        <v>15</v>
      </c>
      <c r="AS5" s="2" t="s">
        <v>61</v>
      </c>
      <c r="AT5" s="2">
        <v>-30</v>
      </c>
      <c r="AU5" s="4"/>
    </row>
    <row r="6" spans="1:47" ht="21.95" customHeight="1" x14ac:dyDescent="0.25">
      <c r="A6" s="18">
        <f t="shared" ref="A6:A69" si="16">A5+1</f>
        <v>3</v>
      </c>
      <c r="B6" s="19" t="s">
        <v>586</v>
      </c>
      <c r="C6" s="19" t="s">
        <v>896</v>
      </c>
      <c r="D6" s="19" t="s">
        <v>896</v>
      </c>
      <c r="E6" s="19">
        <v>183113501</v>
      </c>
      <c r="F6" s="19" t="s">
        <v>126</v>
      </c>
      <c r="G6" s="13" t="s">
        <v>29</v>
      </c>
      <c r="H6" s="43">
        <f t="shared" si="0"/>
        <v>50</v>
      </c>
      <c r="I6" s="44">
        <f t="shared" si="1"/>
        <v>100</v>
      </c>
      <c r="J6" s="17">
        <v>0</v>
      </c>
      <c r="K6" s="45">
        <f t="shared" si="2"/>
        <v>0</v>
      </c>
      <c r="L6" s="46">
        <f t="shared" si="3"/>
        <v>0</v>
      </c>
      <c r="M6" s="12" t="s">
        <v>32</v>
      </c>
      <c r="N6" s="47">
        <f t="shared" si="4"/>
        <v>100</v>
      </c>
      <c r="O6" s="48">
        <f t="shared" si="5"/>
        <v>200</v>
      </c>
      <c r="P6" s="14" t="s">
        <v>12</v>
      </c>
      <c r="Q6" s="49">
        <f t="shared" si="6"/>
        <v>100</v>
      </c>
      <c r="R6" s="50">
        <f t="shared" si="7"/>
        <v>200</v>
      </c>
      <c r="S6" s="15" t="s">
        <v>31</v>
      </c>
      <c r="T6" s="51">
        <f t="shared" si="8"/>
        <v>70</v>
      </c>
      <c r="U6" s="52">
        <f t="shared" si="9"/>
        <v>70</v>
      </c>
      <c r="V6" s="20">
        <v>2</v>
      </c>
      <c r="W6" s="53">
        <f t="shared" si="10"/>
        <v>10</v>
      </c>
      <c r="X6" s="54">
        <f t="shared" si="11"/>
        <v>10</v>
      </c>
      <c r="Y6" s="16" t="s">
        <v>59</v>
      </c>
      <c r="Z6" s="55">
        <f t="shared" si="12"/>
        <v>-10</v>
      </c>
      <c r="AA6" s="56">
        <f t="shared" si="15"/>
        <v>-10</v>
      </c>
      <c r="AB6" s="57">
        <v>1000</v>
      </c>
      <c r="AC6" s="182">
        <f t="shared" si="13"/>
        <v>570</v>
      </c>
      <c r="AD6" s="21" t="s">
        <v>592</v>
      </c>
      <c r="AE6" s="59" t="str">
        <f t="shared" si="14"/>
        <v>ج-سوم</v>
      </c>
      <c r="AF6" s="5"/>
      <c r="AG6" s="145" t="s">
        <v>28</v>
      </c>
      <c r="AH6" s="145">
        <v>35</v>
      </c>
      <c r="AI6" s="145">
        <v>4000</v>
      </c>
      <c r="AJ6" s="145">
        <v>40</v>
      </c>
      <c r="AK6" s="145"/>
      <c r="AL6" s="145"/>
      <c r="AM6" s="145"/>
      <c r="AN6" s="145"/>
      <c r="AO6" s="145" t="s">
        <v>28</v>
      </c>
      <c r="AP6" s="145">
        <v>35</v>
      </c>
      <c r="AQ6" s="145">
        <v>4</v>
      </c>
      <c r="AR6" s="145">
        <v>20</v>
      </c>
      <c r="AS6" s="2" t="s">
        <v>62</v>
      </c>
      <c r="AT6" s="2">
        <v>-30</v>
      </c>
      <c r="AU6" s="145"/>
    </row>
    <row r="7" spans="1:47" ht="21.95" customHeight="1" x14ac:dyDescent="0.25">
      <c r="A7" s="18">
        <f t="shared" si="16"/>
        <v>4</v>
      </c>
      <c r="B7" s="19" t="s">
        <v>586</v>
      </c>
      <c r="C7" s="19" t="s">
        <v>897</v>
      </c>
      <c r="D7" s="19" t="s">
        <v>898</v>
      </c>
      <c r="E7" s="19">
        <v>183048880</v>
      </c>
      <c r="F7" s="19" t="s">
        <v>126</v>
      </c>
      <c r="G7" s="13" t="s">
        <v>29</v>
      </c>
      <c r="H7" s="43">
        <f t="shared" si="0"/>
        <v>50</v>
      </c>
      <c r="I7" s="44">
        <f t="shared" si="1"/>
        <v>100</v>
      </c>
      <c r="J7" s="17">
        <v>1000</v>
      </c>
      <c r="K7" s="45">
        <f t="shared" si="2"/>
        <v>10</v>
      </c>
      <c r="L7" s="46">
        <f t="shared" si="3"/>
        <v>20</v>
      </c>
      <c r="M7" s="12" t="s">
        <v>32</v>
      </c>
      <c r="N7" s="47">
        <f t="shared" si="4"/>
        <v>100</v>
      </c>
      <c r="O7" s="48">
        <f t="shared" si="5"/>
        <v>200</v>
      </c>
      <c r="P7" s="14" t="s">
        <v>12</v>
      </c>
      <c r="Q7" s="49">
        <f t="shared" si="6"/>
        <v>100</v>
      </c>
      <c r="R7" s="50">
        <f t="shared" si="7"/>
        <v>200</v>
      </c>
      <c r="S7" s="15" t="s">
        <v>31</v>
      </c>
      <c r="T7" s="51">
        <f t="shared" si="8"/>
        <v>70</v>
      </c>
      <c r="U7" s="52">
        <f t="shared" si="9"/>
        <v>70</v>
      </c>
      <c r="V7" s="20">
        <v>2</v>
      </c>
      <c r="W7" s="53">
        <f t="shared" si="10"/>
        <v>10</v>
      </c>
      <c r="X7" s="54">
        <f t="shared" si="11"/>
        <v>10</v>
      </c>
      <c r="Y7" s="16" t="s">
        <v>37</v>
      </c>
      <c r="Z7" s="55">
        <f t="shared" si="12"/>
        <v>0</v>
      </c>
      <c r="AA7" s="56">
        <f t="shared" si="15"/>
        <v>0</v>
      </c>
      <c r="AB7" s="57">
        <v>1000</v>
      </c>
      <c r="AC7" s="182">
        <f t="shared" si="13"/>
        <v>600</v>
      </c>
      <c r="AD7" s="21" t="s">
        <v>592</v>
      </c>
      <c r="AE7" s="59" t="str">
        <f t="shared" si="14"/>
        <v>ج-سوم</v>
      </c>
      <c r="AF7" s="5"/>
      <c r="AG7" s="145"/>
      <c r="AH7" s="145"/>
      <c r="AI7" s="145">
        <v>5000</v>
      </c>
      <c r="AJ7" s="145">
        <v>50</v>
      </c>
      <c r="AK7" s="6"/>
      <c r="AL7" s="6" t="s">
        <v>17</v>
      </c>
      <c r="AM7" s="6" t="s">
        <v>9</v>
      </c>
      <c r="AN7" s="6"/>
      <c r="AO7" s="145"/>
      <c r="AP7" s="145"/>
      <c r="AQ7" s="145">
        <v>5</v>
      </c>
      <c r="AR7" s="145">
        <v>25</v>
      </c>
      <c r="AS7" s="2" t="s">
        <v>63</v>
      </c>
      <c r="AT7" s="2">
        <v>-60</v>
      </c>
      <c r="AU7" s="145"/>
    </row>
    <row r="8" spans="1:47" ht="21.95" customHeight="1" x14ac:dyDescent="0.25">
      <c r="A8" s="18">
        <f t="shared" si="16"/>
        <v>5</v>
      </c>
      <c r="B8" s="19" t="s">
        <v>586</v>
      </c>
      <c r="C8" s="19" t="s">
        <v>899</v>
      </c>
      <c r="D8" s="19" t="s">
        <v>900</v>
      </c>
      <c r="E8" s="19">
        <v>1971842771</v>
      </c>
      <c r="F8" s="19" t="s">
        <v>126</v>
      </c>
      <c r="G8" s="13" t="s">
        <v>31</v>
      </c>
      <c r="H8" s="43">
        <f t="shared" si="0"/>
        <v>70</v>
      </c>
      <c r="I8" s="44">
        <f t="shared" si="1"/>
        <v>140</v>
      </c>
      <c r="J8" s="17">
        <v>1000</v>
      </c>
      <c r="K8" s="45">
        <f t="shared" si="2"/>
        <v>10</v>
      </c>
      <c r="L8" s="46">
        <f t="shared" si="3"/>
        <v>20</v>
      </c>
      <c r="M8" s="12" t="s">
        <v>32</v>
      </c>
      <c r="N8" s="47">
        <f t="shared" si="4"/>
        <v>100</v>
      </c>
      <c r="O8" s="48">
        <f t="shared" si="5"/>
        <v>200</v>
      </c>
      <c r="P8" s="14" t="s">
        <v>12</v>
      </c>
      <c r="Q8" s="49">
        <f t="shared" si="6"/>
        <v>100</v>
      </c>
      <c r="R8" s="50">
        <f t="shared" si="7"/>
        <v>200</v>
      </c>
      <c r="S8" s="15" t="s">
        <v>30</v>
      </c>
      <c r="T8" s="51">
        <f t="shared" si="8"/>
        <v>100</v>
      </c>
      <c r="U8" s="52">
        <f t="shared" si="9"/>
        <v>100</v>
      </c>
      <c r="V8" s="20">
        <v>17</v>
      </c>
      <c r="W8" s="53">
        <f t="shared" si="10"/>
        <v>85</v>
      </c>
      <c r="X8" s="54">
        <f t="shared" si="11"/>
        <v>85</v>
      </c>
      <c r="Y8" s="16" t="s">
        <v>59</v>
      </c>
      <c r="Z8" s="55">
        <f t="shared" si="12"/>
        <v>-10</v>
      </c>
      <c r="AA8" s="56">
        <f t="shared" si="15"/>
        <v>-10</v>
      </c>
      <c r="AB8" s="57">
        <v>1000</v>
      </c>
      <c r="AC8" s="182">
        <f t="shared" si="13"/>
        <v>735</v>
      </c>
      <c r="AD8" s="21" t="s">
        <v>22</v>
      </c>
      <c r="AE8" s="59" t="str">
        <f t="shared" si="14"/>
        <v>ج-دو</v>
      </c>
      <c r="AF8" s="5"/>
      <c r="AG8" s="145"/>
      <c r="AH8" s="145"/>
      <c r="AI8" s="145">
        <v>6000</v>
      </c>
      <c r="AJ8" s="145">
        <v>60</v>
      </c>
      <c r="AK8" s="7"/>
      <c r="AL8" s="6" t="s">
        <v>27</v>
      </c>
      <c r="AM8" s="6" t="s">
        <v>45</v>
      </c>
      <c r="AN8" s="7"/>
      <c r="AO8" s="6"/>
      <c r="AP8" s="145"/>
      <c r="AQ8" s="145">
        <v>6</v>
      </c>
      <c r="AR8" s="145">
        <v>30</v>
      </c>
      <c r="AS8" s="2" t="s">
        <v>64</v>
      </c>
      <c r="AT8" s="2">
        <v>-50</v>
      </c>
      <c r="AU8" s="145"/>
    </row>
    <row r="9" spans="1:47" ht="21.95" customHeight="1" x14ac:dyDescent="0.25">
      <c r="A9" s="18">
        <f t="shared" si="16"/>
        <v>6</v>
      </c>
      <c r="B9" s="19" t="s">
        <v>586</v>
      </c>
      <c r="C9" s="19" t="s">
        <v>901</v>
      </c>
      <c r="D9" s="19" t="s">
        <v>901</v>
      </c>
      <c r="E9" s="19">
        <v>1830463527</v>
      </c>
      <c r="F9" s="19" t="s">
        <v>126</v>
      </c>
      <c r="G9" s="13" t="s">
        <v>31</v>
      </c>
      <c r="H9" s="43">
        <f t="shared" si="0"/>
        <v>70</v>
      </c>
      <c r="I9" s="44">
        <f t="shared" si="1"/>
        <v>140</v>
      </c>
      <c r="J9" s="17">
        <v>0</v>
      </c>
      <c r="K9" s="45">
        <f t="shared" si="2"/>
        <v>0</v>
      </c>
      <c r="L9" s="46">
        <f t="shared" si="3"/>
        <v>0</v>
      </c>
      <c r="M9" s="12" t="s">
        <v>32</v>
      </c>
      <c r="N9" s="47">
        <f t="shared" si="4"/>
        <v>100</v>
      </c>
      <c r="O9" s="48">
        <f t="shared" si="5"/>
        <v>200</v>
      </c>
      <c r="P9" s="14" t="s">
        <v>12</v>
      </c>
      <c r="Q9" s="49">
        <f t="shared" si="6"/>
        <v>100</v>
      </c>
      <c r="R9" s="50">
        <f t="shared" si="7"/>
        <v>200</v>
      </c>
      <c r="S9" s="15" t="s">
        <v>30</v>
      </c>
      <c r="T9" s="51">
        <f t="shared" si="8"/>
        <v>100</v>
      </c>
      <c r="U9" s="52">
        <f t="shared" si="9"/>
        <v>100</v>
      </c>
      <c r="V9" s="20">
        <v>2</v>
      </c>
      <c r="W9" s="53">
        <f t="shared" si="10"/>
        <v>10</v>
      </c>
      <c r="X9" s="54">
        <f t="shared" si="11"/>
        <v>10</v>
      </c>
      <c r="Y9" s="16" t="s">
        <v>37</v>
      </c>
      <c r="Z9" s="55">
        <f t="shared" si="12"/>
        <v>0</v>
      </c>
      <c r="AA9" s="56">
        <f t="shared" si="15"/>
        <v>0</v>
      </c>
      <c r="AB9" s="57">
        <v>1000</v>
      </c>
      <c r="AC9" s="182">
        <f t="shared" si="13"/>
        <v>650</v>
      </c>
      <c r="AD9" s="21" t="s">
        <v>593</v>
      </c>
      <c r="AE9" s="59" t="str">
        <f t="shared" si="14"/>
        <v>ب-سوم</v>
      </c>
      <c r="AF9" s="8"/>
      <c r="AG9" s="145"/>
      <c r="AH9" s="145"/>
      <c r="AI9" s="145">
        <v>7000</v>
      </c>
      <c r="AJ9" s="145">
        <v>70</v>
      </c>
      <c r="AK9" s="7"/>
      <c r="AL9" s="6" t="s">
        <v>18</v>
      </c>
      <c r="AM9" s="6" t="s">
        <v>46</v>
      </c>
      <c r="AN9" s="7"/>
      <c r="AO9" s="6"/>
      <c r="AP9" s="145"/>
      <c r="AQ9" s="145">
        <v>7</v>
      </c>
      <c r="AR9" s="145">
        <v>35</v>
      </c>
      <c r="AS9" s="2"/>
      <c r="AT9" s="2"/>
      <c r="AU9" s="145"/>
    </row>
    <row r="10" spans="1:47" ht="21.95" customHeight="1" x14ac:dyDescent="0.25">
      <c r="A10" s="18">
        <f t="shared" si="16"/>
        <v>7</v>
      </c>
      <c r="B10" s="19" t="s">
        <v>586</v>
      </c>
      <c r="C10" s="19" t="s">
        <v>902</v>
      </c>
      <c r="D10" s="19" t="s">
        <v>903</v>
      </c>
      <c r="E10" s="19">
        <v>1841654728</v>
      </c>
      <c r="F10" s="19" t="s">
        <v>126</v>
      </c>
      <c r="G10" s="13" t="s">
        <v>31</v>
      </c>
      <c r="H10" s="43">
        <f t="shared" si="0"/>
        <v>70</v>
      </c>
      <c r="I10" s="44">
        <f t="shared" si="1"/>
        <v>140</v>
      </c>
      <c r="J10" s="17">
        <v>0</v>
      </c>
      <c r="K10" s="45">
        <f t="shared" si="2"/>
        <v>0</v>
      </c>
      <c r="L10" s="46">
        <f t="shared" si="3"/>
        <v>0</v>
      </c>
      <c r="M10" s="12" t="s">
        <v>32</v>
      </c>
      <c r="N10" s="47">
        <f t="shared" si="4"/>
        <v>100</v>
      </c>
      <c r="O10" s="48">
        <f t="shared" si="5"/>
        <v>200</v>
      </c>
      <c r="P10" s="14" t="s">
        <v>12</v>
      </c>
      <c r="Q10" s="49">
        <f t="shared" si="6"/>
        <v>100</v>
      </c>
      <c r="R10" s="50">
        <f t="shared" si="7"/>
        <v>200</v>
      </c>
      <c r="S10" s="15" t="s">
        <v>30</v>
      </c>
      <c r="T10" s="51">
        <f t="shared" si="8"/>
        <v>100</v>
      </c>
      <c r="U10" s="52">
        <f t="shared" si="9"/>
        <v>100</v>
      </c>
      <c r="V10" s="20">
        <v>2</v>
      </c>
      <c r="W10" s="53">
        <f t="shared" si="10"/>
        <v>10</v>
      </c>
      <c r="X10" s="54">
        <f t="shared" si="11"/>
        <v>10</v>
      </c>
      <c r="Y10" s="16" t="s">
        <v>37</v>
      </c>
      <c r="Z10" s="55">
        <f t="shared" si="12"/>
        <v>0</v>
      </c>
      <c r="AA10" s="56">
        <f t="shared" si="15"/>
        <v>0</v>
      </c>
      <c r="AB10" s="57">
        <v>1000</v>
      </c>
      <c r="AC10" s="182">
        <f t="shared" si="13"/>
        <v>650</v>
      </c>
      <c r="AD10" s="21" t="s">
        <v>593</v>
      </c>
      <c r="AE10" s="59" t="str">
        <f t="shared" si="14"/>
        <v>ب-سوم</v>
      </c>
      <c r="AF10" s="5"/>
      <c r="AG10" s="145"/>
      <c r="AH10" s="145"/>
      <c r="AI10" s="145">
        <v>8000</v>
      </c>
      <c r="AJ10" s="145">
        <v>80</v>
      </c>
      <c r="AK10" s="7"/>
      <c r="AL10" s="6" t="s">
        <v>19</v>
      </c>
      <c r="AM10" s="6" t="s">
        <v>47</v>
      </c>
      <c r="AN10" s="7"/>
      <c r="AO10" s="6"/>
      <c r="AP10" s="145"/>
      <c r="AQ10" s="145">
        <v>8</v>
      </c>
      <c r="AR10" s="145">
        <v>40</v>
      </c>
      <c r="AS10" s="2"/>
      <c r="AT10" s="2"/>
      <c r="AU10" s="145"/>
    </row>
    <row r="11" spans="1:47" ht="21.95" customHeight="1" x14ac:dyDescent="0.25">
      <c r="A11" s="18">
        <f t="shared" si="16"/>
        <v>8</v>
      </c>
      <c r="B11" s="19" t="s">
        <v>586</v>
      </c>
      <c r="C11" s="19" t="s">
        <v>904</v>
      </c>
      <c r="D11" s="19" t="s">
        <v>905</v>
      </c>
      <c r="E11" s="19">
        <v>1841981737</v>
      </c>
      <c r="F11" s="19" t="s">
        <v>126</v>
      </c>
      <c r="G11" s="13" t="s">
        <v>29</v>
      </c>
      <c r="H11" s="43">
        <f t="shared" si="0"/>
        <v>50</v>
      </c>
      <c r="I11" s="44">
        <f t="shared" si="1"/>
        <v>100</v>
      </c>
      <c r="J11" s="17">
        <v>0</v>
      </c>
      <c r="K11" s="45">
        <f t="shared" si="2"/>
        <v>0</v>
      </c>
      <c r="L11" s="46">
        <f t="shared" si="3"/>
        <v>0</v>
      </c>
      <c r="M11" s="12" t="s">
        <v>32</v>
      </c>
      <c r="N11" s="47">
        <f t="shared" si="4"/>
        <v>100</v>
      </c>
      <c r="O11" s="48">
        <f t="shared" si="5"/>
        <v>200</v>
      </c>
      <c r="P11" s="14" t="s">
        <v>12</v>
      </c>
      <c r="Q11" s="49">
        <f t="shared" si="6"/>
        <v>100</v>
      </c>
      <c r="R11" s="50">
        <f t="shared" si="7"/>
        <v>200</v>
      </c>
      <c r="S11" s="15" t="s">
        <v>30</v>
      </c>
      <c r="T11" s="51">
        <f t="shared" si="8"/>
        <v>100</v>
      </c>
      <c r="U11" s="52">
        <f t="shared" si="9"/>
        <v>100</v>
      </c>
      <c r="V11" s="20">
        <v>2</v>
      </c>
      <c r="W11" s="53">
        <f t="shared" si="10"/>
        <v>10</v>
      </c>
      <c r="X11" s="54">
        <f t="shared" si="11"/>
        <v>10</v>
      </c>
      <c r="Y11" s="16" t="s">
        <v>59</v>
      </c>
      <c r="Z11" s="55">
        <f t="shared" si="12"/>
        <v>-10</v>
      </c>
      <c r="AA11" s="56">
        <f t="shared" si="15"/>
        <v>-10</v>
      </c>
      <c r="AB11" s="57">
        <v>1000</v>
      </c>
      <c r="AC11" s="182">
        <f t="shared" si="13"/>
        <v>600</v>
      </c>
      <c r="AD11" s="21" t="s">
        <v>592</v>
      </c>
      <c r="AE11" s="59" t="str">
        <f t="shared" si="14"/>
        <v>ج-سوم</v>
      </c>
      <c r="AF11" s="5"/>
      <c r="AG11" s="145"/>
      <c r="AH11" s="145"/>
      <c r="AI11" s="145">
        <v>9000</v>
      </c>
      <c r="AJ11" s="145">
        <v>90</v>
      </c>
      <c r="AK11" s="7"/>
      <c r="AL11" s="6" t="s">
        <v>20</v>
      </c>
      <c r="AM11" s="6" t="s">
        <v>290</v>
      </c>
      <c r="AN11" s="7"/>
      <c r="AO11" s="6"/>
      <c r="AP11" s="145"/>
      <c r="AQ11" s="145">
        <v>9</v>
      </c>
      <c r="AR11" s="145">
        <v>45</v>
      </c>
      <c r="AS11" s="145"/>
      <c r="AT11" s="145"/>
      <c r="AU11" s="145"/>
    </row>
    <row r="12" spans="1:47" ht="21.95" customHeight="1" x14ac:dyDescent="0.25">
      <c r="A12" s="18">
        <f t="shared" si="16"/>
        <v>9</v>
      </c>
      <c r="B12" s="19" t="s">
        <v>586</v>
      </c>
      <c r="C12" s="19" t="s">
        <v>906</v>
      </c>
      <c r="D12" s="19" t="s">
        <v>907</v>
      </c>
      <c r="E12" s="19">
        <v>1841946540</v>
      </c>
      <c r="F12" s="19" t="s">
        <v>126</v>
      </c>
      <c r="G12" s="13" t="s">
        <v>31</v>
      </c>
      <c r="H12" s="43">
        <f t="shared" si="0"/>
        <v>70</v>
      </c>
      <c r="I12" s="44">
        <f t="shared" si="1"/>
        <v>140</v>
      </c>
      <c r="J12" s="17">
        <v>0</v>
      </c>
      <c r="K12" s="45">
        <f t="shared" si="2"/>
        <v>0</v>
      </c>
      <c r="L12" s="46">
        <f t="shared" si="3"/>
        <v>0</v>
      </c>
      <c r="M12" s="12" t="s">
        <v>32</v>
      </c>
      <c r="N12" s="47">
        <f t="shared" si="4"/>
        <v>100</v>
      </c>
      <c r="O12" s="48">
        <f t="shared" si="5"/>
        <v>200</v>
      </c>
      <c r="P12" s="14" t="s">
        <v>12</v>
      </c>
      <c r="Q12" s="49">
        <f t="shared" si="6"/>
        <v>100</v>
      </c>
      <c r="R12" s="50">
        <f t="shared" si="7"/>
        <v>200</v>
      </c>
      <c r="S12" s="15" t="s">
        <v>30</v>
      </c>
      <c r="T12" s="51">
        <f t="shared" si="8"/>
        <v>100</v>
      </c>
      <c r="U12" s="52">
        <f t="shared" si="9"/>
        <v>100</v>
      </c>
      <c r="V12" s="20">
        <v>2</v>
      </c>
      <c r="W12" s="53">
        <f t="shared" si="10"/>
        <v>10</v>
      </c>
      <c r="X12" s="54">
        <f t="shared" si="11"/>
        <v>10</v>
      </c>
      <c r="Y12" s="16" t="s">
        <v>37</v>
      </c>
      <c r="Z12" s="55">
        <f t="shared" si="12"/>
        <v>0</v>
      </c>
      <c r="AA12" s="56">
        <f t="shared" si="15"/>
        <v>0</v>
      </c>
      <c r="AB12" s="57">
        <v>1000</v>
      </c>
      <c r="AC12" s="182">
        <f t="shared" si="13"/>
        <v>650</v>
      </c>
      <c r="AD12" s="21" t="s">
        <v>593</v>
      </c>
      <c r="AE12" s="59" t="str">
        <f t="shared" si="14"/>
        <v>ب-سوم</v>
      </c>
      <c r="AF12" s="5"/>
      <c r="AG12" s="145"/>
      <c r="AH12" s="145"/>
      <c r="AI12" s="145">
        <v>10000</v>
      </c>
      <c r="AJ12" s="145">
        <v>100</v>
      </c>
      <c r="AK12" s="7"/>
      <c r="AL12" s="6" t="s">
        <v>21</v>
      </c>
      <c r="AM12" s="6" t="s">
        <v>48</v>
      </c>
      <c r="AN12" s="7"/>
      <c r="AO12" s="6"/>
      <c r="AP12" s="145"/>
      <c r="AQ12" s="145">
        <v>10</v>
      </c>
      <c r="AR12" s="145">
        <v>50</v>
      </c>
      <c r="AS12" s="145"/>
      <c r="AT12" s="145"/>
      <c r="AU12" s="145"/>
    </row>
    <row r="13" spans="1:47" ht="21.95" customHeight="1" x14ac:dyDescent="0.25">
      <c r="A13" s="18">
        <f t="shared" si="16"/>
        <v>10</v>
      </c>
      <c r="B13" s="19" t="s">
        <v>586</v>
      </c>
      <c r="C13" s="19" t="s">
        <v>908</v>
      </c>
      <c r="D13" s="19" t="s">
        <v>909</v>
      </c>
      <c r="E13" s="19">
        <v>1815854936</v>
      </c>
      <c r="F13" s="19" t="s">
        <v>126</v>
      </c>
      <c r="G13" s="13" t="s">
        <v>31</v>
      </c>
      <c r="H13" s="43">
        <f t="shared" si="0"/>
        <v>70</v>
      </c>
      <c r="I13" s="44">
        <f t="shared" si="1"/>
        <v>140</v>
      </c>
      <c r="J13" s="17">
        <v>0</v>
      </c>
      <c r="K13" s="45">
        <f t="shared" si="2"/>
        <v>0</v>
      </c>
      <c r="L13" s="46">
        <f t="shared" si="3"/>
        <v>0</v>
      </c>
      <c r="M13" s="12" t="s">
        <v>32</v>
      </c>
      <c r="N13" s="47">
        <f t="shared" si="4"/>
        <v>100</v>
      </c>
      <c r="O13" s="48">
        <f t="shared" si="5"/>
        <v>200</v>
      </c>
      <c r="P13" s="14" t="s">
        <v>12</v>
      </c>
      <c r="Q13" s="49">
        <f t="shared" si="6"/>
        <v>100</v>
      </c>
      <c r="R13" s="50">
        <f t="shared" si="7"/>
        <v>200</v>
      </c>
      <c r="S13" s="15" t="s">
        <v>30</v>
      </c>
      <c r="T13" s="51">
        <f t="shared" si="8"/>
        <v>100</v>
      </c>
      <c r="U13" s="52">
        <f t="shared" si="9"/>
        <v>100</v>
      </c>
      <c r="V13" s="20">
        <v>17</v>
      </c>
      <c r="W13" s="53">
        <f t="shared" si="10"/>
        <v>85</v>
      </c>
      <c r="X13" s="54">
        <f t="shared" si="11"/>
        <v>85</v>
      </c>
      <c r="Y13" s="16" t="s">
        <v>37</v>
      </c>
      <c r="Z13" s="55">
        <f t="shared" si="12"/>
        <v>0</v>
      </c>
      <c r="AA13" s="56">
        <f t="shared" si="15"/>
        <v>0</v>
      </c>
      <c r="AB13" s="57">
        <v>1000</v>
      </c>
      <c r="AC13" s="182">
        <f t="shared" si="13"/>
        <v>725</v>
      </c>
      <c r="AD13" s="21" t="s">
        <v>22</v>
      </c>
      <c r="AE13" s="59" t="str">
        <f t="shared" si="14"/>
        <v>ج-دو</v>
      </c>
      <c r="AF13" s="5"/>
      <c r="AG13" s="145"/>
      <c r="AH13" s="145"/>
      <c r="AI13" s="145"/>
      <c r="AJ13" s="145"/>
      <c r="AK13" s="7"/>
      <c r="AL13" s="6" t="s">
        <v>22</v>
      </c>
      <c r="AM13" s="6" t="s">
        <v>49</v>
      </c>
      <c r="AN13" s="7"/>
      <c r="AO13" s="6"/>
      <c r="AP13" s="145"/>
      <c r="AQ13" s="145">
        <v>11</v>
      </c>
      <c r="AR13" s="145">
        <v>55</v>
      </c>
      <c r="AS13" s="145"/>
      <c r="AT13" s="145"/>
      <c r="AU13" s="145"/>
    </row>
    <row r="14" spans="1:47" ht="21.95" customHeight="1" x14ac:dyDescent="0.25">
      <c r="A14" s="18">
        <f t="shared" si="16"/>
        <v>11</v>
      </c>
      <c r="B14" s="19" t="s">
        <v>586</v>
      </c>
      <c r="C14" s="19" t="s">
        <v>910</v>
      </c>
      <c r="D14" s="19" t="s">
        <v>910</v>
      </c>
      <c r="E14" s="19">
        <v>1830676601</v>
      </c>
      <c r="F14" s="19" t="s">
        <v>126</v>
      </c>
      <c r="G14" s="13" t="s">
        <v>31</v>
      </c>
      <c r="H14" s="43">
        <f t="shared" si="0"/>
        <v>70</v>
      </c>
      <c r="I14" s="44">
        <f t="shared" si="1"/>
        <v>140</v>
      </c>
      <c r="J14" s="17">
        <v>1000</v>
      </c>
      <c r="K14" s="45">
        <f t="shared" si="2"/>
        <v>10</v>
      </c>
      <c r="L14" s="46">
        <f t="shared" si="3"/>
        <v>20</v>
      </c>
      <c r="M14" s="12" t="s">
        <v>32</v>
      </c>
      <c r="N14" s="47">
        <f t="shared" si="4"/>
        <v>100</v>
      </c>
      <c r="O14" s="48">
        <f t="shared" si="5"/>
        <v>200</v>
      </c>
      <c r="P14" s="14" t="s">
        <v>12</v>
      </c>
      <c r="Q14" s="49">
        <f t="shared" si="6"/>
        <v>100</v>
      </c>
      <c r="R14" s="50">
        <f t="shared" si="7"/>
        <v>200</v>
      </c>
      <c r="S14" s="15" t="s">
        <v>30</v>
      </c>
      <c r="T14" s="51">
        <f t="shared" si="8"/>
        <v>100</v>
      </c>
      <c r="U14" s="52">
        <f t="shared" si="9"/>
        <v>100</v>
      </c>
      <c r="V14" s="20">
        <v>2</v>
      </c>
      <c r="W14" s="53">
        <f t="shared" si="10"/>
        <v>10</v>
      </c>
      <c r="X14" s="54">
        <f t="shared" si="11"/>
        <v>10</v>
      </c>
      <c r="Y14" s="16" t="s">
        <v>37</v>
      </c>
      <c r="Z14" s="55">
        <f t="shared" si="12"/>
        <v>0</v>
      </c>
      <c r="AA14" s="56">
        <f t="shared" si="15"/>
        <v>0</v>
      </c>
      <c r="AB14" s="57">
        <v>1000</v>
      </c>
      <c r="AC14" s="182">
        <f t="shared" si="13"/>
        <v>670</v>
      </c>
      <c r="AD14" s="21" t="s">
        <v>24</v>
      </c>
      <c r="AE14" s="59" t="str">
        <f t="shared" si="14"/>
        <v>الف-سوم</v>
      </c>
      <c r="AF14" s="5"/>
      <c r="AG14" s="145"/>
      <c r="AH14" s="145"/>
      <c r="AI14" s="145"/>
      <c r="AJ14" s="145"/>
      <c r="AK14" s="7"/>
      <c r="AL14" s="6" t="s">
        <v>24</v>
      </c>
      <c r="AM14" s="6" t="s">
        <v>50</v>
      </c>
      <c r="AN14" s="7"/>
      <c r="AO14" s="6"/>
      <c r="AP14" s="145"/>
      <c r="AQ14" s="145">
        <v>12</v>
      </c>
      <c r="AR14" s="145">
        <v>60</v>
      </c>
      <c r="AS14" s="145"/>
      <c r="AT14" s="145"/>
      <c r="AU14" s="145"/>
    </row>
    <row r="15" spans="1:47" ht="21.95" customHeight="1" x14ac:dyDescent="0.25">
      <c r="A15" s="18">
        <f t="shared" si="16"/>
        <v>12</v>
      </c>
      <c r="B15" s="19" t="s">
        <v>586</v>
      </c>
      <c r="C15" s="19" t="s">
        <v>911</v>
      </c>
      <c r="D15" s="19" t="s">
        <v>912</v>
      </c>
      <c r="E15" s="19">
        <v>1830577425</v>
      </c>
      <c r="F15" s="19" t="s">
        <v>126</v>
      </c>
      <c r="G15" s="13" t="s">
        <v>31</v>
      </c>
      <c r="H15" s="43">
        <f t="shared" si="0"/>
        <v>70</v>
      </c>
      <c r="I15" s="44">
        <f t="shared" si="1"/>
        <v>140</v>
      </c>
      <c r="J15" s="17">
        <v>0</v>
      </c>
      <c r="K15" s="45">
        <f t="shared" si="2"/>
        <v>0</v>
      </c>
      <c r="L15" s="46">
        <f t="shared" si="3"/>
        <v>0</v>
      </c>
      <c r="M15" s="12" t="s">
        <v>32</v>
      </c>
      <c r="N15" s="47">
        <f t="shared" si="4"/>
        <v>100</v>
      </c>
      <c r="O15" s="48">
        <f t="shared" si="5"/>
        <v>200</v>
      </c>
      <c r="P15" s="14" t="s">
        <v>12</v>
      </c>
      <c r="Q15" s="49">
        <f t="shared" si="6"/>
        <v>100</v>
      </c>
      <c r="R15" s="50">
        <f t="shared" si="7"/>
        <v>200</v>
      </c>
      <c r="S15" s="15" t="s">
        <v>30</v>
      </c>
      <c r="T15" s="51">
        <f t="shared" si="8"/>
        <v>100</v>
      </c>
      <c r="U15" s="52">
        <f t="shared" si="9"/>
        <v>100</v>
      </c>
      <c r="V15" s="20">
        <v>2</v>
      </c>
      <c r="W15" s="53">
        <f t="shared" si="10"/>
        <v>10</v>
      </c>
      <c r="X15" s="54">
        <f t="shared" si="11"/>
        <v>10</v>
      </c>
      <c r="Y15" s="16" t="s">
        <v>59</v>
      </c>
      <c r="Z15" s="55">
        <f t="shared" si="12"/>
        <v>-10</v>
      </c>
      <c r="AA15" s="56">
        <f t="shared" si="15"/>
        <v>-10</v>
      </c>
      <c r="AB15" s="57">
        <v>1000</v>
      </c>
      <c r="AC15" s="182">
        <f t="shared" si="13"/>
        <v>640</v>
      </c>
      <c r="AD15" s="21" t="s">
        <v>593</v>
      </c>
      <c r="AE15" s="59" t="str">
        <f t="shared" si="14"/>
        <v>ب-سوم</v>
      </c>
      <c r="AF15" s="5"/>
      <c r="AG15" s="145"/>
      <c r="AH15" s="145"/>
      <c r="AI15" s="145"/>
      <c r="AJ15" s="145"/>
      <c r="AK15" s="7"/>
      <c r="AL15" s="6" t="s">
        <v>593</v>
      </c>
      <c r="AM15" s="6" t="s">
        <v>51</v>
      </c>
      <c r="AN15" s="7"/>
      <c r="AO15" s="6"/>
      <c r="AP15" s="145"/>
      <c r="AQ15" s="145">
        <v>13</v>
      </c>
      <c r="AR15" s="145">
        <v>65</v>
      </c>
      <c r="AS15" s="145"/>
      <c r="AT15" s="145"/>
      <c r="AU15" s="145"/>
    </row>
    <row r="16" spans="1:47" ht="21.95" customHeight="1" x14ac:dyDescent="0.25">
      <c r="A16" s="18">
        <f t="shared" si="16"/>
        <v>13</v>
      </c>
      <c r="B16" s="19" t="s">
        <v>586</v>
      </c>
      <c r="C16" s="19" t="s">
        <v>913</v>
      </c>
      <c r="D16" s="19" t="s">
        <v>914</v>
      </c>
      <c r="E16" s="19">
        <v>1841945420</v>
      </c>
      <c r="F16" s="19" t="s">
        <v>126</v>
      </c>
      <c r="G16" s="13" t="s">
        <v>31</v>
      </c>
      <c r="H16" s="43">
        <f t="shared" si="0"/>
        <v>70</v>
      </c>
      <c r="I16" s="44">
        <f t="shared" si="1"/>
        <v>140</v>
      </c>
      <c r="J16" s="17">
        <v>0</v>
      </c>
      <c r="K16" s="45">
        <f t="shared" si="2"/>
        <v>0</v>
      </c>
      <c r="L16" s="46">
        <f t="shared" si="3"/>
        <v>0</v>
      </c>
      <c r="M16" s="12" t="s">
        <v>32</v>
      </c>
      <c r="N16" s="47">
        <f t="shared" si="4"/>
        <v>100</v>
      </c>
      <c r="O16" s="48">
        <f t="shared" si="5"/>
        <v>200</v>
      </c>
      <c r="P16" s="14" t="s">
        <v>12</v>
      </c>
      <c r="Q16" s="49">
        <f t="shared" si="6"/>
        <v>100</v>
      </c>
      <c r="R16" s="50">
        <f t="shared" si="7"/>
        <v>200</v>
      </c>
      <c r="S16" s="15" t="s">
        <v>30</v>
      </c>
      <c r="T16" s="51">
        <f t="shared" si="8"/>
        <v>100</v>
      </c>
      <c r="U16" s="52">
        <f t="shared" si="9"/>
        <v>100</v>
      </c>
      <c r="V16" s="20">
        <v>2</v>
      </c>
      <c r="W16" s="53">
        <f t="shared" si="10"/>
        <v>10</v>
      </c>
      <c r="X16" s="54">
        <f t="shared" si="11"/>
        <v>10</v>
      </c>
      <c r="Y16" s="16" t="s">
        <v>37</v>
      </c>
      <c r="Z16" s="55">
        <f t="shared" si="12"/>
        <v>0</v>
      </c>
      <c r="AA16" s="56">
        <f t="shared" si="15"/>
        <v>0</v>
      </c>
      <c r="AB16" s="57">
        <v>1000</v>
      </c>
      <c r="AC16" s="182">
        <f t="shared" si="13"/>
        <v>650</v>
      </c>
      <c r="AD16" s="21" t="s">
        <v>593</v>
      </c>
      <c r="AE16" s="59" t="str">
        <f t="shared" si="14"/>
        <v>ب-سوم</v>
      </c>
      <c r="AF16" s="5"/>
      <c r="AG16" s="145"/>
      <c r="AH16" s="145"/>
      <c r="AI16" s="145"/>
      <c r="AJ16" s="145"/>
      <c r="AK16" s="7"/>
      <c r="AL16" s="6" t="s">
        <v>592</v>
      </c>
      <c r="AM16" s="6" t="s">
        <v>52</v>
      </c>
      <c r="AN16" s="7"/>
      <c r="AO16" s="6"/>
      <c r="AP16" s="145"/>
      <c r="AQ16" s="145">
        <v>14</v>
      </c>
      <c r="AR16" s="145">
        <v>70</v>
      </c>
      <c r="AS16" s="145"/>
      <c r="AT16" s="145"/>
      <c r="AU16" s="145"/>
    </row>
    <row r="17" spans="1:47" ht="21.95" customHeight="1" x14ac:dyDescent="0.25">
      <c r="A17" s="18">
        <f t="shared" si="16"/>
        <v>14</v>
      </c>
      <c r="B17" s="19" t="s">
        <v>586</v>
      </c>
      <c r="C17" s="19" t="s">
        <v>915</v>
      </c>
      <c r="D17" s="19" t="s">
        <v>916</v>
      </c>
      <c r="E17" s="19">
        <v>1753531330</v>
      </c>
      <c r="F17" s="19" t="s">
        <v>126</v>
      </c>
      <c r="G17" s="13" t="s">
        <v>31</v>
      </c>
      <c r="H17" s="43">
        <f t="shared" si="0"/>
        <v>70</v>
      </c>
      <c r="I17" s="44">
        <f t="shared" si="1"/>
        <v>140</v>
      </c>
      <c r="J17" s="17">
        <v>1000</v>
      </c>
      <c r="K17" s="45">
        <f t="shared" si="2"/>
        <v>10</v>
      </c>
      <c r="L17" s="46">
        <f t="shared" si="3"/>
        <v>20</v>
      </c>
      <c r="M17" s="12" t="s">
        <v>32</v>
      </c>
      <c r="N17" s="47">
        <f t="shared" si="4"/>
        <v>100</v>
      </c>
      <c r="O17" s="48">
        <f t="shared" si="5"/>
        <v>200</v>
      </c>
      <c r="P17" s="14" t="s">
        <v>12</v>
      </c>
      <c r="Q17" s="49">
        <f t="shared" si="6"/>
        <v>100</v>
      </c>
      <c r="R17" s="50">
        <f t="shared" si="7"/>
        <v>200</v>
      </c>
      <c r="S17" s="15" t="s">
        <v>30</v>
      </c>
      <c r="T17" s="51">
        <f t="shared" si="8"/>
        <v>100</v>
      </c>
      <c r="U17" s="52">
        <f t="shared" si="9"/>
        <v>100</v>
      </c>
      <c r="V17" s="20">
        <v>20</v>
      </c>
      <c r="W17" s="53">
        <f t="shared" si="10"/>
        <v>100</v>
      </c>
      <c r="X17" s="54">
        <f t="shared" si="11"/>
        <v>100</v>
      </c>
      <c r="Y17" s="16" t="s">
        <v>37</v>
      </c>
      <c r="Z17" s="55">
        <f t="shared" si="12"/>
        <v>0</v>
      </c>
      <c r="AA17" s="56">
        <f t="shared" si="15"/>
        <v>0</v>
      </c>
      <c r="AB17" s="57">
        <v>1000</v>
      </c>
      <c r="AC17" s="182">
        <f t="shared" si="13"/>
        <v>760</v>
      </c>
      <c r="AD17" s="21" t="s">
        <v>21</v>
      </c>
      <c r="AE17" s="59" t="str">
        <f t="shared" si="14"/>
        <v>ب-دو</v>
      </c>
      <c r="AF17" s="5"/>
      <c r="AG17" s="145"/>
      <c r="AH17" s="145"/>
      <c r="AI17" s="145"/>
      <c r="AJ17" s="145"/>
      <c r="AK17" s="7"/>
      <c r="AL17" s="6" t="s">
        <v>23</v>
      </c>
      <c r="AM17" s="6" t="s">
        <v>53</v>
      </c>
      <c r="AN17" s="7"/>
      <c r="AO17" s="6"/>
      <c r="AP17" s="145"/>
      <c r="AQ17" s="145">
        <v>15</v>
      </c>
      <c r="AR17" s="145">
        <v>75</v>
      </c>
      <c r="AS17" s="145"/>
      <c r="AT17" s="145"/>
      <c r="AU17" s="145"/>
    </row>
    <row r="18" spans="1:47" ht="21.95" customHeight="1" x14ac:dyDescent="0.25">
      <c r="A18" s="18">
        <f t="shared" si="16"/>
        <v>15</v>
      </c>
      <c r="B18" s="19" t="s">
        <v>586</v>
      </c>
      <c r="C18" s="19" t="s">
        <v>917</v>
      </c>
      <c r="D18" s="19" t="s">
        <v>917</v>
      </c>
      <c r="E18" s="19">
        <v>1830625268</v>
      </c>
      <c r="F18" s="19" t="s">
        <v>126</v>
      </c>
      <c r="G18" s="13" t="s">
        <v>31</v>
      </c>
      <c r="H18" s="43">
        <f t="shared" si="0"/>
        <v>70</v>
      </c>
      <c r="I18" s="44">
        <f t="shared" si="1"/>
        <v>140</v>
      </c>
      <c r="J18" s="17">
        <v>0</v>
      </c>
      <c r="K18" s="45">
        <f t="shared" si="2"/>
        <v>0</v>
      </c>
      <c r="L18" s="46">
        <f t="shared" si="3"/>
        <v>0</v>
      </c>
      <c r="M18" s="12" t="s">
        <v>32</v>
      </c>
      <c r="N18" s="47">
        <f t="shared" si="4"/>
        <v>100</v>
      </c>
      <c r="O18" s="48">
        <f t="shared" si="5"/>
        <v>200</v>
      </c>
      <c r="P18" s="14" t="s">
        <v>12</v>
      </c>
      <c r="Q18" s="49">
        <f t="shared" si="6"/>
        <v>100</v>
      </c>
      <c r="R18" s="50">
        <f t="shared" si="7"/>
        <v>200</v>
      </c>
      <c r="S18" s="15" t="s">
        <v>30</v>
      </c>
      <c r="T18" s="51">
        <f t="shared" si="8"/>
        <v>100</v>
      </c>
      <c r="U18" s="52">
        <f t="shared" si="9"/>
        <v>100</v>
      </c>
      <c r="V18" s="20">
        <v>3</v>
      </c>
      <c r="W18" s="53">
        <f t="shared" si="10"/>
        <v>15</v>
      </c>
      <c r="X18" s="54">
        <f t="shared" si="11"/>
        <v>15</v>
      </c>
      <c r="Y18" s="16" t="s">
        <v>37</v>
      </c>
      <c r="Z18" s="55">
        <f t="shared" si="12"/>
        <v>0</v>
      </c>
      <c r="AA18" s="56">
        <f t="shared" si="15"/>
        <v>0</v>
      </c>
      <c r="AB18" s="57">
        <v>1000</v>
      </c>
      <c r="AC18" s="182">
        <f t="shared" si="13"/>
        <v>655</v>
      </c>
      <c r="AD18" s="21" t="s">
        <v>24</v>
      </c>
      <c r="AE18" s="59" t="str">
        <f t="shared" si="14"/>
        <v>الف-سوم</v>
      </c>
      <c r="AF18" s="5"/>
      <c r="AG18" s="145"/>
      <c r="AH18" s="145"/>
      <c r="AI18" s="145"/>
      <c r="AJ18" s="145"/>
      <c r="AK18" s="7"/>
      <c r="AL18" s="6" t="s">
        <v>25</v>
      </c>
      <c r="AM18" s="6" t="s">
        <v>54</v>
      </c>
      <c r="AN18" s="7"/>
      <c r="AO18" s="6"/>
      <c r="AP18" s="145"/>
      <c r="AQ18" s="145">
        <v>16</v>
      </c>
      <c r="AR18" s="145">
        <v>80</v>
      </c>
      <c r="AS18" s="145"/>
      <c r="AT18" s="145"/>
      <c r="AU18" s="145"/>
    </row>
    <row r="19" spans="1:47" ht="21.95" customHeight="1" x14ac:dyDescent="0.25">
      <c r="A19" s="18">
        <f t="shared" si="16"/>
        <v>16</v>
      </c>
      <c r="B19" s="19" t="s">
        <v>586</v>
      </c>
      <c r="C19" s="19" t="s">
        <v>918</v>
      </c>
      <c r="D19" s="19" t="s">
        <v>918</v>
      </c>
      <c r="E19" s="19">
        <v>1830445642</v>
      </c>
      <c r="F19" s="19" t="s">
        <v>126</v>
      </c>
      <c r="G19" s="13" t="s">
        <v>31</v>
      </c>
      <c r="H19" s="43">
        <f t="shared" si="0"/>
        <v>70</v>
      </c>
      <c r="I19" s="44">
        <f t="shared" si="1"/>
        <v>140</v>
      </c>
      <c r="J19" s="17">
        <v>0</v>
      </c>
      <c r="K19" s="45">
        <f t="shared" si="2"/>
        <v>0</v>
      </c>
      <c r="L19" s="46">
        <f t="shared" si="3"/>
        <v>0</v>
      </c>
      <c r="M19" s="12" t="s">
        <v>32</v>
      </c>
      <c r="N19" s="47">
        <f t="shared" si="4"/>
        <v>100</v>
      </c>
      <c r="O19" s="48">
        <f t="shared" si="5"/>
        <v>200</v>
      </c>
      <c r="P19" s="14" t="s">
        <v>12</v>
      </c>
      <c r="Q19" s="49">
        <f t="shared" si="6"/>
        <v>100</v>
      </c>
      <c r="R19" s="50">
        <f t="shared" si="7"/>
        <v>200</v>
      </c>
      <c r="S19" s="15" t="s">
        <v>30</v>
      </c>
      <c r="T19" s="51">
        <f t="shared" si="8"/>
        <v>100</v>
      </c>
      <c r="U19" s="52">
        <f t="shared" si="9"/>
        <v>100</v>
      </c>
      <c r="V19" s="20">
        <v>2</v>
      </c>
      <c r="W19" s="53">
        <f t="shared" si="10"/>
        <v>10</v>
      </c>
      <c r="X19" s="54">
        <f t="shared" si="11"/>
        <v>10</v>
      </c>
      <c r="Y19" s="16" t="s">
        <v>37</v>
      </c>
      <c r="Z19" s="55">
        <f t="shared" si="12"/>
        <v>0</v>
      </c>
      <c r="AA19" s="56">
        <f t="shared" si="15"/>
        <v>0</v>
      </c>
      <c r="AB19" s="57">
        <v>1000</v>
      </c>
      <c r="AC19" s="182">
        <f t="shared" si="13"/>
        <v>650</v>
      </c>
      <c r="AD19" s="21" t="s">
        <v>593</v>
      </c>
      <c r="AE19" s="59" t="str">
        <f t="shared" si="14"/>
        <v>ب-سوم</v>
      </c>
      <c r="AF19" s="5"/>
      <c r="AG19" s="145"/>
      <c r="AH19" s="145"/>
      <c r="AI19" s="145"/>
      <c r="AJ19" s="145"/>
      <c r="AK19" s="7"/>
      <c r="AL19" s="6" t="s">
        <v>26</v>
      </c>
      <c r="AM19" s="6" t="s">
        <v>55</v>
      </c>
      <c r="AN19" s="7"/>
      <c r="AO19" s="6"/>
      <c r="AP19" s="145"/>
      <c r="AQ19" s="145">
        <v>17</v>
      </c>
      <c r="AR19" s="145">
        <v>85</v>
      </c>
      <c r="AS19" s="145"/>
      <c r="AT19" s="145"/>
      <c r="AU19" s="145"/>
    </row>
    <row r="20" spans="1:47" ht="21.95" customHeight="1" x14ac:dyDescent="0.25">
      <c r="A20" s="18">
        <f t="shared" si="16"/>
        <v>17</v>
      </c>
      <c r="B20" s="19" t="s">
        <v>586</v>
      </c>
      <c r="C20" s="19" t="s">
        <v>919</v>
      </c>
      <c r="D20" s="19" t="s">
        <v>920</v>
      </c>
      <c r="E20" s="19">
        <v>183013151</v>
      </c>
      <c r="F20" s="19" t="s">
        <v>126</v>
      </c>
      <c r="G20" s="13" t="s">
        <v>31</v>
      </c>
      <c r="H20" s="43">
        <f t="shared" si="0"/>
        <v>70</v>
      </c>
      <c r="I20" s="44">
        <f t="shared" si="1"/>
        <v>140</v>
      </c>
      <c r="J20" s="17">
        <v>1000</v>
      </c>
      <c r="K20" s="45">
        <f t="shared" si="2"/>
        <v>10</v>
      </c>
      <c r="L20" s="46">
        <f t="shared" si="3"/>
        <v>20</v>
      </c>
      <c r="M20" s="12" t="s">
        <v>32</v>
      </c>
      <c r="N20" s="47">
        <f t="shared" si="4"/>
        <v>100</v>
      </c>
      <c r="O20" s="48">
        <f t="shared" si="5"/>
        <v>200</v>
      </c>
      <c r="P20" s="14" t="s">
        <v>12</v>
      </c>
      <c r="Q20" s="49">
        <f t="shared" si="6"/>
        <v>100</v>
      </c>
      <c r="R20" s="50">
        <f t="shared" si="7"/>
        <v>200</v>
      </c>
      <c r="S20" s="15" t="s">
        <v>30</v>
      </c>
      <c r="T20" s="51">
        <f t="shared" si="8"/>
        <v>100</v>
      </c>
      <c r="U20" s="52">
        <f t="shared" si="9"/>
        <v>100</v>
      </c>
      <c r="V20" s="20">
        <v>2</v>
      </c>
      <c r="W20" s="53">
        <f t="shared" si="10"/>
        <v>10</v>
      </c>
      <c r="X20" s="54">
        <f t="shared" si="11"/>
        <v>10</v>
      </c>
      <c r="Y20" s="16" t="s">
        <v>37</v>
      </c>
      <c r="Z20" s="55">
        <f t="shared" si="12"/>
        <v>0</v>
      </c>
      <c r="AA20" s="56">
        <f t="shared" si="15"/>
        <v>0</v>
      </c>
      <c r="AB20" s="57">
        <v>1000</v>
      </c>
      <c r="AC20" s="182">
        <f t="shared" si="13"/>
        <v>670</v>
      </c>
      <c r="AD20" s="21" t="s">
        <v>24</v>
      </c>
      <c r="AE20" s="59" t="str">
        <f t="shared" si="14"/>
        <v>الف-سوم</v>
      </c>
      <c r="AF20" s="5"/>
      <c r="AG20" s="145"/>
      <c r="AH20" s="145"/>
      <c r="AI20" s="145"/>
      <c r="AJ20" s="145"/>
      <c r="AK20" s="7"/>
      <c r="AL20" s="6" t="s">
        <v>594</v>
      </c>
      <c r="AM20" s="6" t="s">
        <v>11</v>
      </c>
      <c r="AN20" s="7"/>
      <c r="AO20" s="6"/>
      <c r="AP20" s="145"/>
      <c r="AQ20" s="145">
        <v>18</v>
      </c>
      <c r="AR20" s="145">
        <v>90</v>
      </c>
      <c r="AS20" s="145"/>
      <c r="AT20" s="145"/>
      <c r="AU20" s="145"/>
    </row>
    <row r="21" spans="1:47" ht="21.95" customHeight="1" x14ac:dyDescent="0.25">
      <c r="A21" s="18">
        <f t="shared" si="16"/>
        <v>18</v>
      </c>
      <c r="B21" s="19" t="s">
        <v>586</v>
      </c>
      <c r="C21" s="19" t="s">
        <v>921</v>
      </c>
      <c r="D21" s="19" t="s">
        <v>922</v>
      </c>
      <c r="E21" s="19">
        <v>1171202822</v>
      </c>
      <c r="F21" s="19" t="s">
        <v>126</v>
      </c>
      <c r="G21" s="13" t="s">
        <v>31</v>
      </c>
      <c r="H21" s="43">
        <f t="shared" si="0"/>
        <v>70</v>
      </c>
      <c r="I21" s="44">
        <f t="shared" si="1"/>
        <v>140</v>
      </c>
      <c r="J21" s="17">
        <v>0</v>
      </c>
      <c r="K21" s="45">
        <f t="shared" si="2"/>
        <v>0</v>
      </c>
      <c r="L21" s="46">
        <f t="shared" si="3"/>
        <v>0</v>
      </c>
      <c r="M21" s="12" t="s">
        <v>32</v>
      </c>
      <c r="N21" s="47">
        <f t="shared" si="4"/>
        <v>100</v>
      </c>
      <c r="O21" s="48">
        <f t="shared" si="5"/>
        <v>200</v>
      </c>
      <c r="P21" s="14" t="s">
        <v>12</v>
      </c>
      <c r="Q21" s="49">
        <f t="shared" si="6"/>
        <v>100</v>
      </c>
      <c r="R21" s="50">
        <f t="shared" si="7"/>
        <v>200</v>
      </c>
      <c r="S21" s="15" t="s">
        <v>30</v>
      </c>
      <c r="T21" s="51">
        <f t="shared" si="8"/>
        <v>100</v>
      </c>
      <c r="U21" s="52">
        <f t="shared" si="9"/>
        <v>100</v>
      </c>
      <c r="V21" s="20">
        <v>16</v>
      </c>
      <c r="W21" s="53">
        <f t="shared" si="10"/>
        <v>80</v>
      </c>
      <c r="X21" s="54">
        <f t="shared" si="11"/>
        <v>80</v>
      </c>
      <c r="Y21" s="16" t="s">
        <v>37</v>
      </c>
      <c r="Z21" s="55">
        <f t="shared" si="12"/>
        <v>0</v>
      </c>
      <c r="AA21" s="56">
        <f t="shared" si="15"/>
        <v>0</v>
      </c>
      <c r="AB21" s="57">
        <v>1000</v>
      </c>
      <c r="AC21" s="182">
        <f t="shared" si="13"/>
        <v>720</v>
      </c>
      <c r="AD21" s="21" t="s">
        <v>22</v>
      </c>
      <c r="AE21" s="59" t="str">
        <f t="shared" si="14"/>
        <v>ج-دو</v>
      </c>
      <c r="AF21" s="5"/>
      <c r="AG21" s="145"/>
      <c r="AH21" s="145"/>
      <c r="AI21" s="145"/>
      <c r="AJ21" s="145"/>
      <c r="AK21" s="145"/>
      <c r="AL21" s="6">
        <v>0</v>
      </c>
      <c r="AM21" s="6" t="s">
        <v>11</v>
      </c>
      <c r="AN21" s="7"/>
      <c r="AO21" s="6"/>
      <c r="AP21" s="145"/>
      <c r="AQ21" s="145">
        <v>19</v>
      </c>
      <c r="AR21" s="145">
        <v>95</v>
      </c>
      <c r="AS21" s="145"/>
      <c r="AT21" s="145"/>
      <c r="AU21" s="145"/>
    </row>
    <row r="22" spans="1:47" ht="21.95" customHeight="1" x14ac:dyDescent="0.25">
      <c r="A22" s="18">
        <f t="shared" si="16"/>
        <v>19</v>
      </c>
      <c r="B22" s="19" t="s">
        <v>586</v>
      </c>
      <c r="C22" s="19" t="s">
        <v>923</v>
      </c>
      <c r="D22" s="19" t="s">
        <v>924</v>
      </c>
      <c r="E22" s="19">
        <v>1841609773</v>
      </c>
      <c r="F22" s="19" t="s">
        <v>126</v>
      </c>
      <c r="G22" s="13" t="s">
        <v>31</v>
      </c>
      <c r="H22" s="43">
        <f t="shared" si="0"/>
        <v>70</v>
      </c>
      <c r="I22" s="44">
        <f t="shared" si="1"/>
        <v>140</v>
      </c>
      <c r="J22" s="17">
        <v>1000</v>
      </c>
      <c r="K22" s="45">
        <f t="shared" si="2"/>
        <v>10</v>
      </c>
      <c r="L22" s="46">
        <f t="shared" si="3"/>
        <v>20</v>
      </c>
      <c r="M22" s="12" t="s">
        <v>32</v>
      </c>
      <c r="N22" s="47">
        <f t="shared" si="4"/>
        <v>100</v>
      </c>
      <c r="O22" s="48">
        <f t="shared" si="5"/>
        <v>200</v>
      </c>
      <c r="P22" s="14" t="s">
        <v>12</v>
      </c>
      <c r="Q22" s="49">
        <f t="shared" si="6"/>
        <v>100</v>
      </c>
      <c r="R22" s="50">
        <f t="shared" si="7"/>
        <v>200</v>
      </c>
      <c r="S22" s="15" t="s">
        <v>30</v>
      </c>
      <c r="T22" s="51">
        <f t="shared" si="8"/>
        <v>100</v>
      </c>
      <c r="U22" s="52">
        <f t="shared" si="9"/>
        <v>100</v>
      </c>
      <c r="V22" s="20">
        <v>2</v>
      </c>
      <c r="W22" s="53">
        <f t="shared" si="10"/>
        <v>10</v>
      </c>
      <c r="X22" s="54">
        <f t="shared" si="11"/>
        <v>10</v>
      </c>
      <c r="Y22" s="16" t="s">
        <v>37</v>
      </c>
      <c r="Z22" s="55">
        <f t="shared" si="12"/>
        <v>0</v>
      </c>
      <c r="AA22" s="56">
        <f t="shared" si="15"/>
        <v>0</v>
      </c>
      <c r="AB22" s="57">
        <v>1000</v>
      </c>
      <c r="AC22" s="182">
        <f t="shared" si="13"/>
        <v>670</v>
      </c>
      <c r="AD22" s="21" t="s">
        <v>24</v>
      </c>
      <c r="AE22" s="59" t="str">
        <f t="shared" si="14"/>
        <v>الف-سوم</v>
      </c>
      <c r="AF22" s="5"/>
      <c r="AG22" s="145"/>
      <c r="AH22" s="145"/>
      <c r="AI22" s="145"/>
      <c r="AJ22" s="145"/>
      <c r="AK22" s="145"/>
      <c r="AL22" s="145"/>
      <c r="AM22" s="145"/>
      <c r="AN22" s="145"/>
      <c r="AO22" s="6"/>
      <c r="AP22" s="145"/>
      <c r="AQ22" s="145">
        <v>20</v>
      </c>
      <c r="AR22" s="145">
        <v>100</v>
      </c>
      <c r="AS22" s="145"/>
      <c r="AT22" s="145"/>
      <c r="AU22" s="145"/>
    </row>
    <row r="23" spans="1:47" ht="21.95" customHeight="1" x14ac:dyDescent="0.25">
      <c r="A23" s="18">
        <f t="shared" si="16"/>
        <v>20</v>
      </c>
      <c r="B23" s="19" t="s">
        <v>586</v>
      </c>
      <c r="C23" s="19" t="s">
        <v>925</v>
      </c>
      <c r="D23" s="19" t="s">
        <v>926</v>
      </c>
      <c r="E23" s="19">
        <v>4818905331</v>
      </c>
      <c r="F23" s="19" t="s">
        <v>126</v>
      </c>
      <c r="G23" s="13" t="s">
        <v>31</v>
      </c>
      <c r="H23" s="43">
        <f t="shared" si="0"/>
        <v>70</v>
      </c>
      <c r="I23" s="44">
        <f t="shared" si="1"/>
        <v>140</v>
      </c>
      <c r="J23" s="17">
        <v>0</v>
      </c>
      <c r="K23" s="45">
        <f t="shared" si="2"/>
        <v>0</v>
      </c>
      <c r="L23" s="46">
        <f t="shared" si="3"/>
        <v>0</v>
      </c>
      <c r="M23" s="12" t="s">
        <v>32</v>
      </c>
      <c r="N23" s="47">
        <f t="shared" si="4"/>
        <v>100</v>
      </c>
      <c r="O23" s="48">
        <f t="shared" si="5"/>
        <v>200</v>
      </c>
      <c r="P23" s="14" t="s">
        <v>12</v>
      </c>
      <c r="Q23" s="49">
        <f t="shared" si="6"/>
        <v>100</v>
      </c>
      <c r="R23" s="50">
        <f t="shared" si="7"/>
        <v>200</v>
      </c>
      <c r="S23" s="15" t="s">
        <v>30</v>
      </c>
      <c r="T23" s="51">
        <f t="shared" si="8"/>
        <v>100</v>
      </c>
      <c r="U23" s="52">
        <f t="shared" si="9"/>
        <v>100</v>
      </c>
      <c r="V23" s="20">
        <v>10</v>
      </c>
      <c r="W23" s="53">
        <f t="shared" si="10"/>
        <v>50</v>
      </c>
      <c r="X23" s="54">
        <f t="shared" si="11"/>
        <v>50</v>
      </c>
      <c r="Y23" s="16" t="s">
        <v>59</v>
      </c>
      <c r="Z23" s="55">
        <f t="shared" si="12"/>
        <v>-10</v>
      </c>
      <c r="AA23" s="56">
        <f t="shared" si="15"/>
        <v>-10</v>
      </c>
      <c r="AB23" s="57">
        <v>1000</v>
      </c>
      <c r="AC23" s="182">
        <f t="shared" si="13"/>
        <v>680</v>
      </c>
      <c r="AD23" s="21" t="s">
        <v>24</v>
      </c>
      <c r="AE23" s="59" t="str">
        <f t="shared" si="14"/>
        <v>الف-سوم</v>
      </c>
      <c r="AF23" s="5"/>
      <c r="AG23" s="9"/>
      <c r="AH23" s="10"/>
      <c r="AI23" s="10"/>
      <c r="AJ23" s="10"/>
      <c r="AK23" s="10"/>
      <c r="AL23" s="10"/>
      <c r="AM23" s="9"/>
      <c r="AN23" s="9"/>
      <c r="AO23" s="9"/>
      <c r="AP23" s="9"/>
      <c r="AQ23" s="9"/>
      <c r="AR23" s="9"/>
      <c r="AS23" s="9"/>
      <c r="AT23" s="9"/>
      <c r="AU23" s="11"/>
    </row>
    <row r="24" spans="1:47" ht="21.95" customHeight="1" x14ac:dyDescent="0.25">
      <c r="A24" s="18">
        <f t="shared" si="16"/>
        <v>21</v>
      </c>
      <c r="B24" s="19" t="s">
        <v>586</v>
      </c>
      <c r="C24" s="19" t="s">
        <v>927</v>
      </c>
      <c r="D24" s="19" t="s">
        <v>928</v>
      </c>
      <c r="E24" s="19">
        <v>1841873306</v>
      </c>
      <c r="F24" s="19" t="s">
        <v>126</v>
      </c>
      <c r="G24" s="13" t="s">
        <v>31</v>
      </c>
      <c r="H24" s="43">
        <f t="shared" si="0"/>
        <v>70</v>
      </c>
      <c r="I24" s="44">
        <f t="shared" si="1"/>
        <v>140</v>
      </c>
      <c r="J24" s="17">
        <v>0</v>
      </c>
      <c r="K24" s="45">
        <f t="shared" si="2"/>
        <v>0</v>
      </c>
      <c r="L24" s="46">
        <f t="shared" si="3"/>
        <v>0</v>
      </c>
      <c r="M24" s="12" t="s">
        <v>32</v>
      </c>
      <c r="N24" s="47">
        <f t="shared" si="4"/>
        <v>100</v>
      </c>
      <c r="O24" s="48">
        <f t="shared" si="5"/>
        <v>200</v>
      </c>
      <c r="P24" s="14" t="s">
        <v>12</v>
      </c>
      <c r="Q24" s="49">
        <f t="shared" si="6"/>
        <v>100</v>
      </c>
      <c r="R24" s="50">
        <f t="shared" si="7"/>
        <v>200</v>
      </c>
      <c r="S24" s="15" t="s">
        <v>30</v>
      </c>
      <c r="T24" s="51">
        <f t="shared" si="8"/>
        <v>100</v>
      </c>
      <c r="U24" s="52">
        <f t="shared" si="9"/>
        <v>100</v>
      </c>
      <c r="V24" s="20">
        <v>10</v>
      </c>
      <c r="W24" s="53">
        <f t="shared" si="10"/>
        <v>50</v>
      </c>
      <c r="X24" s="54">
        <f t="shared" si="11"/>
        <v>50</v>
      </c>
      <c r="Y24" s="16" t="s">
        <v>37</v>
      </c>
      <c r="Z24" s="55">
        <f t="shared" si="12"/>
        <v>0</v>
      </c>
      <c r="AA24" s="56">
        <f t="shared" si="15"/>
        <v>0</v>
      </c>
      <c r="AB24" s="57">
        <v>1000</v>
      </c>
      <c r="AC24" s="182">
        <f t="shared" si="13"/>
        <v>690</v>
      </c>
      <c r="AD24" s="21" t="s">
        <v>24</v>
      </c>
      <c r="AE24" s="59" t="str">
        <f t="shared" si="14"/>
        <v>الف-سوم</v>
      </c>
      <c r="AF24" s="5"/>
      <c r="AG24" s="9"/>
      <c r="AH24" s="10"/>
      <c r="AI24" s="10"/>
      <c r="AJ24" s="10"/>
      <c r="AK24" s="10"/>
      <c r="AL24" s="10"/>
      <c r="AM24" s="9"/>
      <c r="AN24" s="9"/>
      <c r="AO24" s="9"/>
      <c r="AP24" s="9"/>
      <c r="AQ24" s="9"/>
      <c r="AR24" s="9"/>
      <c r="AS24" s="9"/>
      <c r="AT24" s="9"/>
      <c r="AU24" s="11"/>
    </row>
    <row r="25" spans="1:47" ht="21.95" customHeight="1" x14ac:dyDescent="0.25">
      <c r="A25" s="18">
        <f t="shared" si="16"/>
        <v>22</v>
      </c>
      <c r="B25" s="19" t="s">
        <v>586</v>
      </c>
      <c r="C25" s="19" t="s">
        <v>929</v>
      </c>
      <c r="D25" s="19" t="s">
        <v>930</v>
      </c>
      <c r="E25" s="19">
        <v>1830172530</v>
      </c>
      <c r="F25" s="19" t="s">
        <v>126</v>
      </c>
      <c r="G25" s="13" t="s">
        <v>31</v>
      </c>
      <c r="H25" s="43">
        <f t="shared" si="0"/>
        <v>70</v>
      </c>
      <c r="I25" s="44">
        <f t="shared" si="1"/>
        <v>140</v>
      </c>
      <c r="J25" s="17">
        <v>0</v>
      </c>
      <c r="K25" s="45">
        <f t="shared" si="2"/>
        <v>0</v>
      </c>
      <c r="L25" s="46">
        <f t="shared" si="3"/>
        <v>0</v>
      </c>
      <c r="M25" s="12" t="s">
        <v>32</v>
      </c>
      <c r="N25" s="47">
        <f t="shared" si="4"/>
        <v>100</v>
      </c>
      <c r="O25" s="48">
        <f t="shared" si="5"/>
        <v>200</v>
      </c>
      <c r="P25" s="14" t="s">
        <v>12</v>
      </c>
      <c r="Q25" s="49">
        <f t="shared" si="6"/>
        <v>100</v>
      </c>
      <c r="R25" s="50">
        <f t="shared" si="7"/>
        <v>200</v>
      </c>
      <c r="S25" s="15" t="s">
        <v>30</v>
      </c>
      <c r="T25" s="51">
        <f t="shared" si="8"/>
        <v>100</v>
      </c>
      <c r="U25" s="52">
        <f t="shared" si="9"/>
        <v>100</v>
      </c>
      <c r="V25" s="20">
        <v>4</v>
      </c>
      <c r="W25" s="53">
        <f t="shared" si="10"/>
        <v>20</v>
      </c>
      <c r="X25" s="54">
        <f t="shared" si="11"/>
        <v>20</v>
      </c>
      <c r="Y25" s="16" t="s">
        <v>37</v>
      </c>
      <c r="Z25" s="55">
        <f t="shared" si="12"/>
        <v>0</v>
      </c>
      <c r="AA25" s="56">
        <f t="shared" si="15"/>
        <v>0</v>
      </c>
      <c r="AB25" s="57">
        <v>1000</v>
      </c>
      <c r="AC25" s="182">
        <f t="shared" si="13"/>
        <v>660</v>
      </c>
      <c r="AD25" s="21" t="s">
        <v>24</v>
      </c>
      <c r="AE25" s="59" t="str">
        <f t="shared" si="14"/>
        <v>الف-سوم</v>
      </c>
      <c r="AF25" s="5"/>
      <c r="AG25" s="9"/>
      <c r="AH25" s="10"/>
      <c r="AI25" s="10"/>
      <c r="AJ25" s="10"/>
      <c r="AK25" s="10"/>
      <c r="AL25" s="10"/>
      <c r="AM25" s="9"/>
      <c r="AN25" s="9"/>
      <c r="AO25" s="9"/>
      <c r="AP25" s="9"/>
      <c r="AQ25" s="9"/>
      <c r="AR25" s="9"/>
      <c r="AS25" s="9"/>
      <c r="AT25" s="9"/>
      <c r="AU25" s="11"/>
    </row>
    <row r="26" spans="1:47" ht="21.95" customHeight="1" x14ac:dyDescent="0.25">
      <c r="A26" s="18">
        <f t="shared" si="16"/>
        <v>23</v>
      </c>
      <c r="B26" s="19" t="s">
        <v>586</v>
      </c>
      <c r="C26" s="19" t="s">
        <v>931</v>
      </c>
      <c r="D26" s="19" t="s">
        <v>932</v>
      </c>
      <c r="E26" s="19">
        <v>1841587058</v>
      </c>
      <c r="F26" s="19" t="s">
        <v>126</v>
      </c>
      <c r="G26" s="13" t="s">
        <v>32</v>
      </c>
      <c r="H26" s="43">
        <f t="shared" si="0"/>
        <v>100</v>
      </c>
      <c r="I26" s="44">
        <f t="shared" si="1"/>
        <v>200</v>
      </c>
      <c r="J26" s="17">
        <v>0</v>
      </c>
      <c r="K26" s="45">
        <f t="shared" si="2"/>
        <v>0</v>
      </c>
      <c r="L26" s="46">
        <f t="shared" si="3"/>
        <v>0</v>
      </c>
      <c r="M26" s="12" t="s">
        <v>32</v>
      </c>
      <c r="N26" s="47">
        <f t="shared" si="4"/>
        <v>100</v>
      </c>
      <c r="O26" s="48">
        <f t="shared" si="5"/>
        <v>200</v>
      </c>
      <c r="P26" s="14" t="s">
        <v>12</v>
      </c>
      <c r="Q26" s="49">
        <f t="shared" si="6"/>
        <v>100</v>
      </c>
      <c r="R26" s="50">
        <f t="shared" si="7"/>
        <v>200</v>
      </c>
      <c r="S26" s="15" t="s">
        <v>30</v>
      </c>
      <c r="T26" s="51">
        <f t="shared" si="8"/>
        <v>100</v>
      </c>
      <c r="U26" s="52">
        <f t="shared" si="9"/>
        <v>100</v>
      </c>
      <c r="V26" s="20">
        <v>4</v>
      </c>
      <c r="W26" s="53">
        <f t="shared" si="10"/>
        <v>20</v>
      </c>
      <c r="X26" s="54">
        <f t="shared" si="11"/>
        <v>20</v>
      </c>
      <c r="Y26" s="16" t="s">
        <v>37</v>
      </c>
      <c r="Z26" s="55">
        <f t="shared" si="12"/>
        <v>0</v>
      </c>
      <c r="AA26" s="56">
        <f t="shared" si="15"/>
        <v>0</v>
      </c>
      <c r="AB26" s="57">
        <v>1000</v>
      </c>
      <c r="AC26" s="182">
        <f t="shared" si="13"/>
        <v>720</v>
      </c>
      <c r="AD26" s="21" t="s">
        <v>22</v>
      </c>
      <c r="AE26" s="59" t="str">
        <f t="shared" si="14"/>
        <v>ج-دو</v>
      </c>
      <c r="AF26" s="5"/>
      <c r="AG26" s="9"/>
      <c r="AH26" s="10"/>
      <c r="AI26" s="10"/>
      <c r="AJ26" s="10"/>
      <c r="AK26" s="10"/>
      <c r="AL26" s="10"/>
      <c r="AM26" s="9"/>
      <c r="AN26" s="9"/>
      <c r="AO26" s="9"/>
      <c r="AP26" s="9"/>
      <c r="AQ26" s="9"/>
      <c r="AR26" s="9"/>
      <c r="AS26" s="9"/>
      <c r="AT26" s="9"/>
      <c r="AU26" s="11"/>
    </row>
    <row r="27" spans="1:47" ht="21.95" customHeight="1" x14ac:dyDescent="0.25">
      <c r="A27" s="18">
        <f t="shared" si="16"/>
        <v>24</v>
      </c>
      <c r="B27" s="19" t="s">
        <v>586</v>
      </c>
      <c r="C27" s="19" t="s">
        <v>933</v>
      </c>
      <c r="D27" s="19" t="s">
        <v>934</v>
      </c>
      <c r="E27" s="19">
        <v>1830047256</v>
      </c>
      <c r="F27" s="19" t="s">
        <v>126</v>
      </c>
      <c r="G27" s="13" t="s">
        <v>31</v>
      </c>
      <c r="H27" s="43">
        <f t="shared" si="0"/>
        <v>70</v>
      </c>
      <c r="I27" s="44">
        <f t="shared" si="1"/>
        <v>140</v>
      </c>
      <c r="J27" s="17">
        <v>0</v>
      </c>
      <c r="K27" s="45">
        <f t="shared" si="2"/>
        <v>0</v>
      </c>
      <c r="L27" s="46">
        <f t="shared" si="3"/>
        <v>0</v>
      </c>
      <c r="M27" s="12" t="s">
        <v>32</v>
      </c>
      <c r="N27" s="47">
        <f t="shared" si="4"/>
        <v>100</v>
      </c>
      <c r="O27" s="48">
        <f t="shared" si="5"/>
        <v>200</v>
      </c>
      <c r="P27" s="14" t="s">
        <v>12</v>
      </c>
      <c r="Q27" s="49">
        <f t="shared" si="6"/>
        <v>100</v>
      </c>
      <c r="R27" s="50">
        <f t="shared" si="7"/>
        <v>200</v>
      </c>
      <c r="S27" s="15" t="s">
        <v>30</v>
      </c>
      <c r="T27" s="51">
        <f t="shared" si="8"/>
        <v>100</v>
      </c>
      <c r="U27" s="52">
        <f t="shared" si="9"/>
        <v>100</v>
      </c>
      <c r="V27" s="20">
        <v>6</v>
      </c>
      <c r="W27" s="53">
        <f t="shared" si="10"/>
        <v>30</v>
      </c>
      <c r="X27" s="54">
        <f t="shared" si="11"/>
        <v>30</v>
      </c>
      <c r="Y27" s="16" t="s">
        <v>59</v>
      </c>
      <c r="Z27" s="55">
        <f t="shared" si="12"/>
        <v>-10</v>
      </c>
      <c r="AA27" s="56">
        <f t="shared" si="15"/>
        <v>-10</v>
      </c>
      <c r="AB27" s="57">
        <v>1000</v>
      </c>
      <c r="AC27" s="182">
        <f t="shared" si="13"/>
        <v>660</v>
      </c>
      <c r="AD27" s="21" t="s">
        <v>24</v>
      </c>
      <c r="AE27" s="59" t="str">
        <f t="shared" si="14"/>
        <v>الف-سوم</v>
      </c>
      <c r="AF27" s="5"/>
      <c r="AG27" s="9"/>
      <c r="AH27" s="10"/>
      <c r="AI27" s="10"/>
      <c r="AJ27" s="10"/>
      <c r="AK27" s="10"/>
      <c r="AL27" s="10"/>
      <c r="AM27" s="9"/>
      <c r="AN27" s="9"/>
      <c r="AO27" s="9"/>
      <c r="AP27" s="9"/>
      <c r="AQ27" s="9"/>
      <c r="AR27" s="9"/>
      <c r="AS27" s="9"/>
      <c r="AT27" s="9"/>
      <c r="AU27" s="11"/>
    </row>
    <row r="28" spans="1:47" ht="21.95" customHeight="1" x14ac:dyDescent="0.25">
      <c r="A28" s="18">
        <f t="shared" si="16"/>
        <v>25</v>
      </c>
      <c r="B28" s="19" t="s">
        <v>586</v>
      </c>
      <c r="C28" s="19" t="s">
        <v>935</v>
      </c>
      <c r="D28" s="19" t="s">
        <v>936</v>
      </c>
      <c r="E28" s="19">
        <v>1842059750</v>
      </c>
      <c r="F28" s="19" t="s">
        <v>126</v>
      </c>
      <c r="G28" s="13" t="s">
        <v>31</v>
      </c>
      <c r="H28" s="43">
        <f t="shared" si="0"/>
        <v>70</v>
      </c>
      <c r="I28" s="44">
        <f t="shared" si="1"/>
        <v>140</v>
      </c>
      <c r="J28" s="17">
        <v>0</v>
      </c>
      <c r="K28" s="45">
        <f t="shared" si="2"/>
        <v>0</v>
      </c>
      <c r="L28" s="46">
        <f t="shared" si="3"/>
        <v>0</v>
      </c>
      <c r="M28" s="12" t="s">
        <v>32</v>
      </c>
      <c r="N28" s="47">
        <f t="shared" si="4"/>
        <v>100</v>
      </c>
      <c r="O28" s="48">
        <f t="shared" si="5"/>
        <v>200</v>
      </c>
      <c r="P28" s="14" t="s">
        <v>12</v>
      </c>
      <c r="Q28" s="49">
        <f t="shared" si="6"/>
        <v>100</v>
      </c>
      <c r="R28" s="50">
        <f t="shared" si="7"/>
        <v>200</v>
      </c>
      <c r="S28" s="15" t="s">
        <v>30</v>
      </c>
      <c r="T28" s="51">
        <f t="shared" si="8"/>
        <v>100</v>
      </c>
      <c r="U28" s="52">
        <f t="shared" si="9"/>
        <v>100</v>
      </c>
      <c r="V28" s="20">
        <v>4</v>
      </c>
      <c r="W28" s="53">
        <f t="shared" si="10"/>
        <v>20</v>
      </c>
      <c r="X28" s="54">
        <f t="shared" si="11"/>
        <v>20</v>
      </c>
      <c r="Y28" s="16" t="s">
        <v>59</v>
      </c>
      <c r="Z28" s="55">
        <f t="shared" si="12"/>
        <v>-10</v>
      </c>
      <c r="AA28" s="56">
        <f t="shared" si="15"/>
        <v>-10</v>
      </c>
      <c r="AB28" s="57">
        <v>1000</v>
      </c>
      <c r="AC28" s="182">
        <f t="shared" si="13"/>
        <v>650</v>
      </c>
      <c r="AD28" s="21" t="s">
        <v>593</v>
      </c>
      <c r="AE28" s="59" t="str">
        <f t="shared" si="14"/>
        <v>ب-سوم</v>
      </c>
      <c r="AF28" s="5"/>
      <c r="AG28" s="9"/>
      <c r="AH28" s="10"/>
      <c r="AI28" s="10"/>
      <c r="AJ28" s="10"/>
      <c r="AK28" s="10"/>
      <c r="AL28" s="10"/>
      <c r="AM28" s="9"/>
      <c r="AN28" s="9"/>
      <c r="AO28" s="9"/>
      <c r="AP28" s="9"/>
      <c r="AQ28" s="9"/>
      <c r="AR28" s="9"/>
      <c r="AS28" s="9"/>
      <c r="AT28" s="9"/>
      <c r="AU28" s="11"/>
    </row>
    <row r="29" spans="1:47" ht="21.95" customHeight="1" x14ac:dyDescent="0.25">
      <c r="A29" s="18">
        <f t="shared" si="16"/>
        <v>26</v>
      </c>
      <c r="B29" s="19" t="s">
        <v>586</v>
      </c>
      <c r="C29" s="19" t="s">
        <v>937</v>
      </c>
      <c r="D29" s="19" t="s">
        <v>938</v>
      </c>
      <c r="E29" s="19">
        <v>1830384287</v>
      </c>
      <c r="F29" s="19" t="s">
        <v>126</v>
      </c>
      <c r="G29" s="13" t="s">
        <v>31</v>
      </c>
      <c r="H29" s="43">
        <f t="shared" si="0"/>
        <v>70</v>
      </c>
      <c r="I29" s="44">
        <f t="shared" si="1"/>
        <v>140</v>
      </c>
      <c r="J29" s="17">
        <v>0</v>
      </c>
      <c r="K29" s="45">
        <f t="shared" si="2"/>
        <v>0</v>
      </c>
      <c r="L29" s="46">
        <f t="shared" si="3"/>
        <v>0</v>
      </c>
      <c r="M29" s="12" t="s">
        <v>32</v>
      </c>
      <c r="N29" s="47">
        <f t="shared" si="4"/>
        <v>100</v>
      </c>
      <c r="O29" s="48">
        <f t="shared" si="5"/>
        <v>200</v>
      </c>
      <c r="P29" s="14" t="s">
        <v>12</v>
      </c>
      <c r="Q29" s="49">
        <f t="shared" si="6"/>
        <v>100</v>
      </c>
      <c r="R29" s="50">
        <f t="shared" si="7"/>
        <v>200</v>
      </c>
      <c r="S29" s="15" t="s">
        <v>30</v>
      </c>
      <c r="T29" s="51">
        <f t="shared" si="8"/>
        <v>100</v>
      </c>
      <c r="U29" s="52">
        <f t="shared" si="9"/>
        <v>100</v>
      </c>
      <c r="V29" s="20">
        <v>2</v>
      </c>
      <c r="W29" s="53">
        <f t="shared" si="10"/>
        <v>10</v>
      </c>
      <c r="X29" s="54">
        <f t="shared" si="11"/>
        <v>10</v>
      </c>
      <c r="Y29" s="16" t="s">
        <v>37</v>
      </c>
      <c r="Z29" s="55">
        <f t="shared" si="12"/>
        <v>0</v>
      </c>
      <c r="AA29" s="56">
        <f t="shared" si="15"/>
        <v>0</v>
      </c>
      <c r="AB29" s="57">
        <v>1000</v>
      </c>
      <c r="AC29" s="182">
        <f t="shared" si="13"/>
        <v>650</v>
      </c>
      <c r="AD29" s="21" t="s">
        <v>593</v>
      </c>
      <c r="AE29" s="59" t="str">
        <f t="shared" si="14"/>
        <v>ب-سوم</v>
      </c>
      <c r="AF29" s="5"/>
      <c r="AG29" s="9"/>
      <c r="AH29" s="10"/>
      <c r="AI29" s="10"/>
      <c r="AJ29" s="10"/>
      <c r="AK29" s="10"/>
      <c r="AL29" s="10"/>
      <c r="AM29" s="9"/>
      <c r="AN29" s="9"/>
      <c r="AO29" s="9"/>
      <c r="AP29" s="9"/>
      <c r="AQ29" s="9"/>
      <c r="AR29" s="9"/>
      <c r="AS29" s="9"/>
      <c r="AT29" s="9"/>
      <c r="AU29" s="11"/>
    </row>
    <row r="30" spans="1:47" ht="21.95" customHeight="1" x14ac:dyDescent="0.25">
      <c r="A30" s="18">
        <f t="shared" si="16"/>
        <v>27</v>
      </c>
      <c r="B30" s="19" t="s">
        <v>586</v>
      </c>
      <c r="C30" s="19" t="s">
        <v>939</v>
      </c>
      <c r="D30" s="19" t="s">
        <v>940</v>
      </c>
      <c r="E30" s="19">
        <v>559946737</v>
      </c>
      <c r="F30" s="19" t="s">
        <v>126</v>
      </c>
      <c r="G30" s="13" t="s">
        <v>31</v>
      </c>
      <c r="H30" s="43">
        <f t="shared" si="0"/>
        <v>70</v>
      </c>
      <c r="I30" s="44">
        <f t="shared" si="1"/>
        <v>140</v>
      </c>
      <c r="J30" s="17">
        <v>0</v>
      </c>
      <c r="K30" s="45">
        <f t="shared" si="2"/>
        <v>0</v>
      </c>
      <c r="L30" s="46">
        <f t="shared" si="3"/>
        <v>0</v>
      </c>
      <c r="M30" s="12" t="s">
        <v>32</v>
      </c>
      <c r="N30" s="47">
        <f t="shared" si="4"/>
        <v>100</v>
      </c>
      <c r="O30" s="48">
        <f t="shared" si="5"/>
        <v>200</v>
      </c>
      <c r="P30" s="14" t="s">
        <v>12</v>
      </c>
      <c r="Q30" s="49">
        <f t="shared" si="6"/>
        <v>100</v>
      </c>
      <c r="R30" s="50">
        <f t="shared" si="7"/>
        <v>200</v>
      </c>
      <c r="S30" s="15" t="s">
        <v>30</v>
      </c>
      <c r="T30" s="51">
        <f t="shared" si="8"/>
        <v>100</v>
      </c>
      <c r="U30" s="52">
        <f t="shared" si="9"/>
        <v>100</v>
      </c>
      <c r="V30" s="20">
        <v>2</v>
      </c>
      <c r="W30" s="53">
        <f t="shared" si="10"/>
        <v>10</v>
      </c>
      <c r="X30" s="54">
        <f t="shared" si="11"/>
        <v>10</v>
      </c>
      <c r="Y30" s="16" t="s">
        <v>59</v>
      </c>
      <c r="Z30" s="55">
        <f t="shared" si="12"/>
        <v>-10</v>
      </c>
      <c r="AA30" s="56">
        <f t="shared" si="15"/>
        <v>-10</v>
      </c>
      <c r="AB30" s="57">
        <v>1000</v>
      </c>
      <c r="AC30" s="182">
        <f t="shared" si="13"/>
        <v>640</v>
      </c>
      <c r="AD30" s="21" t="s">
        <v>593</v>
      </c>
      <c r="AE30" s="59" t="str">
        <f t="shared" si="14"/>
        <v>ب-سوم</v>
      </c>
      <c r="AF30" s="5"/>
      <c r="AG30" s="9"/>
      <c r="AH30" s="10"/>
      <c r="AI30" s="10"/>
      <c r="AJ30" s="10"/>
      <c r="AK30" s="10"/>
      <c r="AL30" s="10"/>
      <c r="AM30" s="9"/>
      <c r="AN30" s="9"/>
      <c r="AO30" s="9"/>
      <c r="AP30" s="9"/>
      <c r="AQ30" s="9"/>
      <c r="AR30" s="9"/>
      <c r="AS30" s="9"/>
      <c r="AT30" s="9"/>
      <c r="AU30" s="11"/>
    </row>
    <row r="31" spans="1:47" ht="21.95" customHeight="1" x14ac:dyDescent="0.25">
      <c r="A31" s="18">
        <f t="shared" si="16"/>
        <v>28</v>
      </c>
      <c r="B31" s="19" t="s">
        <v>586</v>
      </c>
      <c r="C31" s="19" t="s">
        <v>941</v>
      </c>
      <c r="D31" s="19" t="s">
        <v>942</v>
      </c>
      <c r="E31" s="19">
        <v>1830267787</v>
      </c>
      <c r="F31" s="19" t="s">
        <v>126</v>
      </c>
      <c r="G31" s="13" t="s">
        <v>31</v>
      </c>
      <c r="H31" s="43">
        <f t="shared" ref="H31:H84" si="17">IFERROR(VLOOKUP(G31,$AG$2:$AH$6,2,FALSE),0)</f>
        <v>70</v>
      </c>
      <c r="I31" s="44">
        <f t="shared" ref="I31:I84" si="18">H31*2</f>
        <v>140</v>
      </c>
      <c r="J31" s="17">
        <v>0</v>
      </c>
      <c r="K31" s="45">
        <f t="shared" ref="K31:K84" si="19">IFERROR(VLOOKUP(J31,$AI$2:$AJ$12,2,FALSE),0)</f>
        <v>0</v>
      </c>
      <c r="L31" s="46">
        <f t="shared" ref="L31:L84" si="20">K31*2</f>
        <v>0</v>
      </c>
      <c r="M31" s="12" t="s">
        <v>32</v>
      </c>
      <c r="N31" s="47">
        <f t="shared" ref="N31:N84" si="21">IFERROR(VLOOKUP(M31,$AK$2:$AL$4,2,FALSE),0)</f>
        <v>100</v>
      </c>
      <c r="O31" s="48">
        <f t="shared" ref="O31:O84" si="22">N31*2</f>
        <v>200</v>
      </c>
      <c r="P31" s="14" t="s">
        <v>12</v>
      </c>
      <c r="Q31" s="49">
        <f t="shared" ref="Q31:Q84" si="23">IFERROR(VLOOKUP(P31,$AM$2:$AN$5,2,FALSE),0)</f>
        <v>100</v>
      </c>
      <c r="R31" s="50">
        <f t="shared" ref="R31:R84" si="24">Q31*2</f>
        <v>200</v>
      </c>
      <c r="S31" s="15" t="s">
        <v>30</v>
      </c>
      <c r="T31" s="51">
        <f t="shared" ref="T31:T84" si="25">IFERROR(VLOOKUP(S31,$AO$2:$AP$6,2,FALSE),0)</f>
        <v>100</v>
      </c>
      <c r="U31" s="52">
        <f t="shared" ref="U31:U84" si="26">T31*1</f>
        <v>100</v>
      </c>
      <c r="V31" s="20">
        <v>4</v>
      </c>
      <c r="W31" s="53">
        <f t="shared" ref="W31:W84" si="27">IFERROR(VLOOKUP(V31,$AQ$2:$AR$22,2,FALSE),0)</f>
        <v>20</v>
      </c>
      <c r="X31" s="54">
        <f t="shared" ref="X31:X84" si="28">W31*1</f>
        <v>20</v>
      </c>
      <c r="Y31" s="16" t="s">
        <v>59</v>
      </c>
      <c r="Z31" s="55">
        <f t="shared" ref="Z31:Z84" si="29">IFERROR(VLOOKUP(Y31,$AS$2:$AT$8,2,FALSE),0)</f>
        <v>-10</v>
      </c>
      <c r="AA31" s="56">
        <f>Z31*1</f>
        <v>-10</v>
      </c>
      <c r="AB31" s="57">
        <v>1000</v>
      </c>
      <c r="AC31" s="182">
        <f t="shared" si="13"/>
        <v>650</v>
      </c>
      <c r="AD31" s="21" t="s">
        <v>593</v>
      </c>
      <c r="AE31" s="59" t="str">
        <f t="shared" ref="AE31:AE84" si="30">IFERROR(VLOOKUP(AD31,$AL$8:$AM$20,2,FALSE),0)</f>
        <v>ب-سوم</v>
      </c>
      <c r="AF31" s="5"/>
      <c r="AG31" s="9"/>
      <c r="AH31" s="10"/>
      <c r="AI31" s="10"/>
      <c r="AJ31" s="10"/>
      <c r="AK31" s="10"/>
      <c r="AL31" s="10"/>
      <c r="AM31" s="9"/>
      <c r="AN31" s="9"/>
      <c r="AO31" s="9"/>
      <c r="AP31" s="9"/>
      <c r="AQ31" s="9"/>
      <c r="AR31" s="9"/>
      <c r="AS31" s="9"/>
      <c r="AT31" s="9"/>
      <c r="AU31" s="11"/>
    </row>
    <row r="32" spans="1:47" ht="21.95" customHeight="1" x14ac:dyDescent="0.25">
      <c r="A32" s="18">
        <f t="shared" si="16"/>
        <v>29</v>
      </c>
      <c r="B32" s="19" t="s">
        <v>586</v>
      </c>
      <c r="C32" s="19" t="s">
        <v>943</v>
      </c>
      <c r="D32" s="19" t="s">
        <v>944</v>
      </c>
      <c r="E32" s="19">
        <v>1841900419</v>
      </c>
      <c r="F32" s="19" t="s">
        <v>126</v>
      </c>
      <c r="G32" s="13" t="s">
        <v>31</v>
      </c>
      <c r="H32" s="43">
        <f t="shared" si="17"/>
        <v>70</v>
      </c>
      <c r="I32" s="44">
        <f t="shared" si="18"/>
        <v>140</v>
      </c>
      <c r="J32" s="17">
        <v>0</v>
      </c>
      <c r="K32" s="45">
        <f t="shared" si="19"/>
        <v>0</v>
      </c>
      <c r="L32" s="46">
        <f t="shared" si="20"/>
        <v>0</v>
      </c>
      <c r="M32" s="12" t="s">
        <v>32</v>
      </c>
      <c r="N32" s="47">
        <f t="shared" si="21"/>
        <v>100</v>
      </c>
      <c r="O32" s="48">
        <f t="shared" si="22"/>
        <v>200</v>
      </c>
      <c r="P32" s="14" t="s">
        <v>12</v>
      </c>
      <c r="Q32" s="49">
        <f t="shared" si="23"/>
        <v>100</v>
      </c>
      <c r="R32" s="50">
        <f t="shared" si="24"/>
        <v>200</v>
      </c>
      <c r="S32" s="15" t="s">
        <v>30</v>
      </c>
      <c r="T32" s="51">
        <f t="shared" si="25"/>
        <v>100</v>
      </c>
      <c r="U32" s="52">
        <f t="shared" si="26"/>
        <v>100</v>
      </c>
      <c r="V32" s="20">
        <v>4</v>
      </c>
      <c r="W32" s="53">
        <f t="shared" si="27"/>
        <v>20</v>
      </c>
      <c r="X32" s="54">
        <f t="shared" si="28"/>
        <v>20</v>
      </c>
      <c r="Y32" s="16" t="s">
        <v>37</v>
      </c>
      <c r="Z32" s="55">
        <f t="shared" si="29"/>
        <v>0</v>
      </c>
      <c r="AA32" s="56">
        <f t="shared" ref="AA32:AA57" si="31">Z32*1</f>
        <v>0</v>
      </c>
      <c r="AB32" s="57">
        <v>1000</v>
      </c>
      <c r="AC32" s="182">
        <f t="shared" si="13"/>
        <v>660</v>
      </c>
      <c r="AD32" s="21" t="s">
        <v>24</v>
      </c>
      <c r="AE32" s="59" t="str">
        <f t="shared" si="30"/>
        <v>الف-سوم</v>
      </c>
      <c r="AF32" s="5"/>
      <c r="AG32" s="9"/>
      <c r="AH32" s="10"/>
      <c r="AI32" s="10"/>
      <c r="AJ32" s="10"/>
      <c r="AK32" s="10"/>
      <c r="AL32" s="10"/>
      <c r="AM32" s="9"/>
      <c r="AN32" s="9"/>
      <c r="AO32" s="9"/>
      <c r="AP32" s="9"/>
      <c r="AQ32" s="9"/>
      <c r="AR32" s="9"/>
      <c r="AS32" s="9"/>
      <c r="AT32" s="9"/>
      <c r="AU32" s="11"/>
    </row>
    <row r="33" spans="1:47" ht="21.95" customHeight="1" x14ac:dyDescent="0.25">
      <c r="A33" s="18">
        <f t="shared" si="16"/>
        <v>30</v>
      </c>
      <c r="B33" s="19" t="s">
        <v>586</v>
      </c>
      <c r="C33" s="19" t="s">
        <v>945</v>
      </c>
      <c r="D33" s="19" t="s">
        <v>946</v>
      </c>
      <c r="E33" s="19">
        <v>1841832863</v>
      </c>
      <c r="F33" s="19" t="s">
        <v>126</v>
      </c>
      <c r="G33" s="13" t="s">
        <v>31</v>
      </c>
      <c r="H33" s="43">
        <f t="shared" si="17"/>
        <v>70</v>
      </c>
      <c r="I33" s="44">
        <f t="shared" si="18"/>
        <v>140</v>
      </c>
      <c r="J33" s="17">
        <v>0</v>
      </c>
      <c r="K33" s="45">
        <f t="shared" si="19"/>
        <v>0</v>
      </c>
      <c r="L33" s="46">
        <f t="shared" si="20"/>
        <v>0</v>
      </c>
      <c r="M33" s="12" t="s">
        <v>32</v>
      </c>
      <c r="N33" s="47">
        <f t="shared" si="21"/>
        <v>100</v>
      </c>
      <c r="O33" s="48">
        <f t="shared" si="22"/>
        <v>200</v>
      </c>
      <c r="P33" s="14" t="s">
        <v>12</v>
      </c>
      <c r="Q33" s="49">
        <f t="shared" si="23"/>
        <v>100</v>
      </c>
      <c r="R33" s="50">
        <f t="shared" si="24"/>
        <v>200</v>
      </c>
      <c r="S33" s="15" t="s">
        <v>30</v>
      </c>
      <c r="T33" s="51">
        <f t="shared" si="25"/>
        <v>100</v>
      </c>
      <c r="U33" s="52">
        <f t="shared" si="26"/>
        <v>100</v>
      </c>
      <c r="V33" s="20">
        <v>4</v>
      </c>
      <c r="W33" s="53">
        <f t="shared" si="27"/>
        <v>20</v>
      </c>
      <c r="X33" s="54">
        <f t="shared" si="28"/>
        <v>20</v>
      </c>
      <c r="Y33" s="16" t="s">
        <v>37</v>
      </c>
      <c r="Z33" s="55">
        <f t="shared" si="29"/>
        <v>0</v>
      </c>
      <c r="AA33" s="56">
        <f t="shared" si="31"/>
        <v>0</v>
      </c>
      <c r="AB33" s="57">
        <v>1000</v>
      </c>
      <c r="AC33" s="182">
        <f t="shared" si="13"/>
        <v>660</v>
      </c>
      <c r="AD33" s="21" t="s">
        <v>24</v>
      </c>
      <c r="AE33" s="59" t="str">
        <f t="shared" si="30"/>
        <v>الف-سوم</v>
      </c>
      <c r="AF33" s="5"/>
      <c r="AG33" s="9"/>
      <c r="AH33" s="10"/>
      <c r="AI33" s="10"/>
      <c r="AJ33" s="10"/>
      <c r="AK33" s="10"/>
      <c r="AL33" s="10"/>
      <c r="AM33" s="9"/>
      <c r="AN33" s="9"/>
      <c r="AO33" s="9"/>
      <c r="AP33" s="9"/>
      <c r="AQ33" s="9"/>
      <c r="AR33" s="9"/>
      <c r="AS33" s="9"/>
      <c r="AT33" s="9"/>
      <c r="AU33" s="11"/>
    </row>
    <row r="34" spans="1:47" ht="21.95" customHeight="1" x14ac:dyDescent="0.25">
      <c r="A34" s="18">
        <f t="shared" si="16"/>
        <v>31</v>
      </c>
      <c r="B34" s="19" t="s">
        <v>586</v>
      </c>
      <c r="C34" s="19" t="s">
        <v>947</v>
      </c>
      <c r="D34" s="19" t="s">
        <v>948</v>
      </c>
      <c r="E34" s="19">
        <v>1841632694</v>
      </c>
      <c r="F34" s="19" t="s">
        <v>126</v>
      </c>
      <c r="G34" s="13" t="s">
        <v>32</v>
      </c>
      <c r="H34" s="43">
        <f t="shared" si="17"/>
        <v>100</v>
      </c>
      <c r="I34" s="44">
        <f t="shared" si="18"/>
        <v>200</v>
      </c>
      <c r="J34" s="17">
        <v>0</v>
      </c>
      <c r="K34" s="45">
        <f t="shared" si="19"/>
        <v>0</v>
      </c>
      <c r="L34" s="46">
        <f t="shared" si="20"/>
        <v>0</v>
      </c>
      <c r="M34" s="12" t="s">
        <v>32</v>
      </c>
      <c r="N34" s="47">
        <f t="shared" si="21"/>
        <v>100</v>
      </c>
      <c r="O34" s="48">
        <f t="shared" si="22"/>
        <v>200</v>
      </c>
      <c r="P34" s="14" t="s">
        <v>12</v>
      </c>
      <c r="Q34" s="49">
        <f t="shared" si="23"/>
        <v>100</v>
      </c>
      <c r="R34" s="50">
        <f t="shared" si="24"/>
        <v>200</v>
      </c>
      <c r="S34" s="15" t="s">
        <v>30</v>
      </c>
      <c r="T34" s="51">
        <f t="shared" si="25"/>
        <v>100</v>
      </c>
      <c r="U34" s="52">
        <f t="shared" si="26"/>
        <v>100</v>
      </c>
      <c r="V34" s="20">
        <v>5</v>
      </c>
      <c r="W34" s="53">
        <f t="shared" si="27"/>
        <v>25</v>
      </c>
      <c r="X34" s="54">
        <f t="shared" si="28"/>
        <v>25</v>
      </c>
      <c r="Y34" s="16" t="s">
        <v>37</v>
      </c>
      <c r="Z34" s="55">
        <f t="shared" si="29"/>
        <v>0</v>
      </c>
      <c r="AA34" s="56">
        <f t="shared" si="31"/>
        <v>0</v>
      </c>
      <c r="AB34" s="57">
        <v>1000</v>
      </c>
      <c r="AC34" s="182">
        <f t="shared" si="13"/>
        <v>725</v>
      </c>
      <c r="AD34" s="21" t="s">
        <v>22</v>
      </c>
      <c r="AE34" s="59" t="str">
        <f t="shared" si="30"/>
        <v>ج-دو</v>
      </c>
      <c r="AF34" s="5"/>
      <c r="AG34" s="9"/>
      <c r="AH34" s="10"/>
      <c r="AI34" s="10"/>
      <c r="AJ34" s="10"/>
      <c r="AK34" s="10"/>
      <c r="AL34" s="10"/>
      <c r="AM34" s="9"/>
      <c r="AN34" s="9"/>
      <c r="AO34" s="9"/>
      <c r="AP34" s="9"/>
      <c r="AQ34" s="9"/>
      <c r="AR34" s="9"/>
      <c r="AS34" s="9"/>
      <c r="AT34" s="9"/>
      <c r="AU34" s="11"/>
    </row>
    <row r="35" spans="1:47" ht="21.95" customHeight="1" x14ac:dyDescent="0.25">
      <c r="A35" s="18">
        <f t="shared" si="16"/>
        <v>32</v>
      </c>
      <c r="B35" s="19" t="s">
        <v>586</v>
      </c>
      <c r="C35" s="19" t="s">
        <v>949</v>
      </c>
      <c r="D35" s="19" t="s">
        <v>950</v>
      </c>
      <c r="E35" s="19">
        <v>1830269615</v>
      </c>
      <c r="F35" s="19" t="s">
        <v>126</v>
      </c>
      <c r="G35" s="13" t="s">
        <v>31</v>
      </c>
      <c r="H35" s="43">
        <f t="shared" si="17"/>
        <v>70</v>
      </c>
      <c r="I35" s="44">
        <f t="shared" si="18"/>
        <v>140</v>
      </c>
      <c r="J35" s="17">
        <v>1000</v>
      </c>
      <c r="K35" s="45">
        <f t="shared" si="19"/>
        <v>10</v>
      </c>
      <c r="L35" s="46">
        <f t="shared" si="20"/>
        <v>20</v>
      </c>
      <c r="M35" s="12" t="s">
        <v>32</v>
      </c>
      <c r="N35" s="47">
        <f t="shared" si="21"/>
        <v>100</v>
      </c>
      <c r="O35" s="48">
        <f t="shared" si="22"/>
        <v>200</v>
      </c>
      <c r="P35" s="14" t="s">
        <v>12</v>
      </c>
      <c r="Q35" s="49">
        <f t="shared" si="23"/>
        <v>100</v>
      </c>
      <c r="R35" s="50">
        <f t="shared" si="24"/>
        <v>200</v>
      </c>
      <c r="S35" s="15" t="s">
        <v>30</v>
      </c>
      <c r="T35" s="51">
        <f t="shared" si="25"/>
        <v>100</v>
      </c>
      <c r="U35" s="52">
        <f t="shared" si="26"/>
        <v>100</v>
      </c>
      <c r="V35" s="20">
        <v>8</v>
      </c>
      <c r="W35" s="53">
        <f t="shared" si="27"/>
        <v>40</v>
      </c>
      <c r="X35" s="54">
        <f t="shared" si="28"/>
        <v>40</v>
      </c>
      <c r="Y35" s="16" t="s">
        <v>37</v>
      </c>
      <c r="Z35" s="55">
        <f t="shared" si="29"/>
        <v>0</v>
      </c>
      <c r="AA35" s="56">
        <f t="shared" si="31"/>
        <v>0</v>
      </c>
      <c r="AB35" s="57">
        <v>1000</v>
      </c>
      <c r="AC35" s="182">
        <f t="shared" si="13"/>
        <v>700</v>
      </c>
      <c r="AD35" s="21" t="s">
        <v>24</v>
      </c>
      <c r="AE35" s="59" t="str">
        <f t="shared" si="30"/>
        <v>الف-سوم</v>
      </c>
      <c r="AF35" s="5"/>
      <c r="AG35" s="9"/>
      <c r="AH35" s="10"/>
      <c r="AI35" s="10"/>
      <c r="AJ35" s="10"/>
      <c r="AK35" s="10"/>
      <c r="AL35" s="10"/>
      <c r="AM35" s="9"/>
      <c r="AN35" s="9"/>
      <c r="AO35" s="9"/>
      <c r="AP35" s="9"/>
      <c r="AQ35" s="9"/>
      <c r="AR35" s="9"/>
      <c r="AS35" s="9"/>
      <c r="AT35" s="9"/>
      <c r="AU35" s="11"/>
    </row>
    <row r="36" spans="1:47" ht="21.95" customHeight="1" x14ac:dyDescent="0.25">
      <c r="A36" s="18">
        <f t="shared" si="16"/>
        <v>33</v>
      </c>
      <c r="B36" s="19" t="s">
        <v>586</v>
      </c>
      <c r="C36" s="19" t="s">
        <v>951</v>
      </c>
      <c r="D36" s="19" t="s">
        <v>952</v>
      </c>
      <c r="E36" s="19">
        <v>1830028170</v>
      </c>
      <c r="F36" s="19" t="s">
        <v>126</v>
      </c>
      <c r="G36" s="13" t="s">
        <v>31</v>
      </c>
      <c r="H36" s="43">
        <f t="shared" si="17"/>
        <v>70</v>
      </c>
      <c r="I36" s="44">
        <f t="shared" si="18"/>
        <v>140</v>
      </c>
      <c r="J36" s="17">
        <v>0</v>
      </c>
      <c r="K36" s="45">
        <f t="shared" si="19"/>
        <v>0</v>
      </c>
      <c r="L36" s="46">
        <f t="shared" si="20"/>
        <v>0</v>
      </c>
      <c r="M36" s="12" t="s">
        <v>32</v>
      </c>
      <c r="N36" s="47">
        <f t="shared" si="21"/>
        <v>100</v>
      </c>
      <c r="O36" s="48">
        <f t="shared" si="22"/>
        <v>200</v>
      </c>
      <c r="P36" s="14" t="s">
        <v>12</v>
      </c>
      <c r="Q36" s="49">
        <f t="shared" si="23"/>
        <v>100</v>
      </c>
      <c r="R36" s="50">
        <f t="shared" si="24"/>
        <v>200</v>
      </c>
      <c r="S36" s="15" t="s">
        <v>30</v>
      </c>
      <c r="T36" s="51">
        <f t="shared" si="25"/>
        <v>100</v>
      </c>
      <c r="U36" s="52">
        <f t="shared" si="26"/>
        <v>100</v>
      </c>
      <c r="V36" s="20">
        <v>3</v>
      </c>
      <c r="W36" s="53">
        <f t="shared" si="27"/>
        <v>15</v>
      </c>
      <c r="X36" s="54">
        <f t="shared" si="28"/>
        <v>15</v>
      </c>
      <c r="Y36" s="16" t="s">
        <v>37</v>
      </c>
      <c r="Z36" s="55">
        <f t="shared" si="29"/>
        <v>0</v>
      </c>
      <c r="AA36" s="56">
        <f t="shared" si="31"/>
        <v>0</v>
      </c>
      <c r="AB36" s="57">
        <v>1000</v>
      </c>
      <c r="AC36" s="182">
        <f t="shared" ref="AC36:AC67" si="32">SUM(I36,L36,O36,R36,U36,X36,AA36)-Y1404</f>
        <v>655</v>
      </c>
      <c r="AD36" s="21" t="s">
        <v>24</v>
      </c>
      <c r="AE36" s="59" t="str">
        <f t="shared" si="30"/>
        <v>الف-سوم</v>
      </c>
      <c r="AF36" s="5"/>
      <c r="AG36" s="9"/>
      <c r="AH36" s="10"/>
      <c r="AI36" s="10"/>
      <c r="AJ36" s="10"/>
      <c r="AK36" s="10"/>
      <c r="AL36" s="10"/>
      <c r="AM36" s="9"/>
      <c r="AN36" s="9"/>
      <c r="AO36" s="9"/>
      <c r="AP36" s="9"/>
      <c r="AQ36" s="9"/>
      <c r="AR36" s="9"/>
      <c r="AS36" s="9"/>
      <c r="AT36" s="9"/>
      <c r="AU36" s="11"/>
    </row>
    <row r="37" spans="1:47" ht="21.95" customHeight="1" x14ac:dyDescent="0.25">
      <c r="A37" s="18">
        <f t="shared" si="16"/>
        <v>34</v>
      </c>
      <c r="B37" s="19" t="s">
        <v>586</v>
      </c>
      <c r="C37" s="19" t="s">
        <v>953</v>
      </c>
      <c r="D37" s="19" t="s">
        <v>954</v>
      </c>
      <c r="E37" s="19">
        <v>1830596411</v>
      </c>
      <c r="F37" s="19" t="s">
        <v>126</v>
      </c>
      <c r="G37" s="13" t="s">
        <v>31</v>
      </c>
      <c r="H37" s="43">
        <f t="shared" si="17"/>
        <v>70</v>
      </c>
      <c r="I37" s="44">
        <f t="shared" si="18"/>
        <v>140</v>
      </c>
      <c r="J37" s="17">
        <v>0</v>
      </c>
      <c r="K37" s="45">
        <f t="shared" si="19"/>
        <v>0</v>
      </c>
      <c r="L37" s="46">
        <f t="shared" si="20"/>
        <v>0</v>
      </c>
      <c r="M37" s="12" t="s">
        <v>32</v>
      </c>
      <c r="N37" s="47">
        <f t="shared" si="21"/>
        <v>100</v>
      </c>
      <c r="O37" s="48">
        <f t="shared" si="22"/>
        <v>200</v>
      </c>
      <c r="P37" s="14" t="s">
        <v>12</v>
      </c>
      <c r="Q37" s="49">
        <f t="shared" si="23"/>
        <v>100</v>
      </c>
      <c r="R37" s="50">
        <f t="shared" si="24"/>
        <v>200</v>
      </c>
      <c r="S37" s="15" t="s">
        <v>31</v>
      </c>
      <c r="T37" s="51">
        <f t="shared" si="25"/>
        <v>70</v>
      </c>
      <c r="U37" s="52">
        <f t="shared" si="26"/>
        <v>70</v>
      </c>
      <c r="V37" s="20">
        <v>2</v>
      </c>
      <c r="W37" s="53">
        <f t="shared" si="27"/>
        <v>10</v>
      </c>
      <c r="X37" s="54">
        <f t="shared" si="28"/>
        <v>10</v>
      </c>
      <c r="Y37" s="16" t="s">
        <v>37</v>
      </c>
      <c r="Z37" s="55">
        <f t="shared" si="29"/>
        <v>0</v>
      </c>
      <c r="AA37" s="56">
        <f t="shared" si="31"/>
        <v>0</v>
      </c>
      <c r="AB37" s="57">
        <v>1000</v>
      </c>
      <c r="AC37" s="182">
        <f t="shared" si="32"/>
        <v>620</v>
      </c>
      <c r="AD37" s="21" t="s">
        <v>593</v>
      </c>
      <c r="AE37" s="59" t="str">
        <f t="shared" si="30"/>
        <v>ب-سوم</v>
      </c>
      <c r="AF37" s="5"/>
      <c r="AG37" s="9"/>
      <c r="AH37" s="10"/>
      <c r="AI37" s="10"/>
      <c r="AJ37" s="10"/>
      <c r="AK37" s="10"/>
      <c r="AL37" s="10"/>
      <c r="AM37" s="9"/>
      <c r="AN37" s="9"/>
      <c r="AO37" s="9"/>
      <c r="AP37" s="9"/>
      <c r="AQ37" s="9"/>
      <c r="AR37" s="9"/>
      <c r="AS37" s="9"/>
      <c r="AT37" s="9"/>
      <c r="AU37" s="11"/>
    </row>
    <row r="38" spans="1:47" ht="21.95" customHeight="1" x14ac:dyDescent="0.25">
      <c r="A38" s="18">
        <f t="shared" si="16"/>
        <v>35</v>
      </c>
      <c r="B38" s="19" t="s">
        <v>586</v>
      </c>
      <c r="C38" s="19" t="s">
        <v>955</v>
      </c>
      <c r="D38" s="19" t="s">
        <v>956</v>
      </c>
      <c r="E38" s="19">
        <v>1841911704</v>
      </c>
      <c r="F38" s="19" t="s">
        <v>126</v>
      </c>
      <c r="G38" s="13" t="s">
        <v>31</v>
      </c>
      <c r="H38" s="43">
        <f t="shared" si="17"/>
        <v>70</v>
      </c>
      <c r="I38" s="44">
        <f t="shared" si="18"/>
        <v>140</v>
      </c>
      <c r="J38" s="17">
        <v>0</v>
      </c>
      <c r="K38" s="45">
        <f t="shared" si="19"/>
        <v>0</v>
      </c>
      <c r="L38" s="46">
        <f t="shared" si="20"/>
        <v>0</v>
      </c>
      <c r="M38" s="12" t="s">
        <v>32</v>
      </c>
      <c r="N38" s="47">
        <f t="shared" si="21"/>
        <v>100</v>
      </c>
      <c r="O38" s="48">
        <f t="shared" si="22"/>
        <v>200</v>
      </c>
      <c r="P38" s="14" t="s">
        <v>12</v>
      </c>
      <c r="Q38" s="49">
        <f t="shared" si="23"/>
        <v>100</v>
      </c>
      <c r="R38" s="50">
        <f t="shared" si="24"/>
        <v>200</v>
      </c>
      <c r="S38" s="15" t="s">
        <v>30</v>
      </c>
      <c r="T38" s="51">
        <f t="shared" si="25"/>
        <v>100</v>
      </c>
      <c r="U38" s="52">
        <f t="shared" si="26"/>
        <v>100</v>
      </c>
      <c r="V38" s="20">
        <v>6</v>
      </c>
      <c r="W38" s="53">
        <f t="shared" si="27"/>
        <v>30</v>
      </c>
      <c r="X38" s="54">
        <f t="shared" si="28"/>
        <v>30</v>
      </c>
      <c r="Y38" s="16" t="s">
        <v>59</v>
      </c>
      <c r="Z38" s="55">
        <f t="shared" si="29"/>
        <v>-10</v>
      </c>
      <c r="AA38" s="56">
        <f t="shared" si="31"/>
        <v>-10</v>
      </c>
      <c r="AB38" s="57">
        <v>1000</v>
      </c>
      <c r="AC38" s="182">
        <f t="shared" si="32"/>
        <v>660</v>
      </c>
      <c r="AD38" s="21" t="s">
        <v>24</v>
      </c>
      <c r="AE38" s="59" t="str">
        <f t="shared" si="30"/>
        <v>الف-سوم</v>
      </c>
      <c r="AF38" s="5"/>
      <c r="AG38" s="9"/>
      <c r="AH38" s="10"/>
      <c r="AI38" s="10"/>
      <c r="AJ38" s="10"/>
      <c r="AK38" s="10"/>
      <c r="AL38" s="10"/>
      <c r="AM38" s="9"/>
      <c r="AN38" s="9"/>
      <c r="AO38" s="9"/>
      <c r="AP38" s="9"/>
      <c r="AQ38" s="9"/>
      <c r="AR38" s="9"/>
      <c r="AS38" s="9"/>
      <c r="AT38" s="9"/>
      <c r="AU38" s="11"/>
    </row>
    <row r="39" spans="1:47" ht="21.95" customHeight="1" x14ac:dyDescent="0.25">
      <c r="A39" s="18">
        <f t="shared" si="16"/>
        <v>36</v>
      </c>
      <c r="B39" s="19" t="s">
        <v>586</v>
      </c>
      <c r="C39" s="19" t="s">
        <v>957</v>
      </c>
      <c r="D39" s="19" t="s">
        <v>958</v>
      </c>
      <c r="E39" s="19">
        <v>1841296351</v>
      </c>
      <c r="F39" s="19" t="s">
        <v>959</v>
      </c>
      <c r="G39" s="13" t="s">
        <v>31</v>
      </c>
      <c r="H39" s="43">
        <f t="shared" si="17"/>
        <v>70</v>
      </c>
      <c r="I39" s="44">
        <f t="shared" si="18"/>
        <v>140</v>
      </c>
      <c r="J39" s="17">
        <v>1000</v>
      </c>
      <c r="K39" s="45">
        <f t="shared" si="19"/>
        <v>10</v>
      </c>
      <c r="L39" s="46">
        <f t="shared" si="20"/>
        <v>20</v>
      </c>
      <c r="M39" s="12" t="s">
        <v>32</v>
      </c>
      <c r="N39" s="47">
        <f t="shared" si="21"/>
        <v>100</v>
      </c>
      <c r="O39" s="48">
        <f t="shared" si="22"/>
        <v>200</v>
      </c>
      <c r="P39" s="14" t="s">
        <v>12</v>
      </c>
      <c r="Q39" s="49">
        <f t="shared" si="23"/>
        <v>100</v>
      </c>
      <c r="R39" s="50">
        <f t="shared" si="24"/>
        <v>200</v>
      </c>
      <c r="S39" s="15" t="s">
        <v>30</v>
      </c>
      <c r="T39" s="51">
        <f t="shared" si="25"/>
        <v>100</v>
      </c>
      <c r="U39" s="52">
        <f t="shared" si="26"/>
        <v>100</v>
      </c>
      <c r="V39" s="20">
        <v>10</v>
      </c>
      <c r="W39" s="53">
        <f t="shared" si="27"/>
        <v>50</v>
      </c>
      <c r="X39" s="54">
        <f t="shared" si="28"/>
        <v>50</v>
      </c>
      <c r="Y39" s="16" t="s">
        <v>37</v>
      </c>
      <c r="Z39" s="55">
        <f t="shared" si="29"/>
        <v>0</v>
      </c>
      <c r="AA39" s="56">
        <f t="shared" si="31"/>
        <v>0</v>
      </c>
      <c r="AB39" s="57">
        <v>1000</v>
      </c>
      <c r="AC39" s="182">
        <f t="shared" si="32"/>
        <v>710</v>
      </c>
      <c r="AD39" s="21" t="s">
        <v>22</v>
      </c>
      <c r="AE39" s="59" t="str">
        <f t="shared" si="30"/>
        <v>ج-دو</v>
      </c>
      <c r="AF39" s="5"/>
      <c r="AG39" s="9"/>
      <c r="AH39" s="10"/>
      <c r="AI39" s="10"/>
      <c r="AJ39" s="10"/>
      <c r="AK39" s="10"/>
      <c r="AL39" s="10"/>
      <c r="AM39" s="9"/>
      <c r="AN39" s="9"/>
      <c r="AO39" s="9"/>
      <c r="AP39" s="9"/>
      <c r="AQ39" s="9"/>
      <c r="AR39" s="9"/>
      <c r="AS39" s="9"/>
      <c r="AT39" s="9"/>
      <c r="AU39" s="11"/>
    </row>
    <row r="40" spans="1:47" ht="21.95" customHeight="1" x14ac:dyDescent="0.25">
      <c r="A40" s="18">
        <f t="shared" si="16"/>
        <v>37</v>
      </c>
      <c r="B40" s="19" t="s">
        <v>586</v>
      </c>
      <c r="C40" s="19" t="s">
        <v>960</v>
      </c>
      <c r="D40" s="19" t="s">
        <v>961</v>
      </c>
      <c r="E40" s="19">
        <v>4819722085</v>
      </c>
      <c r="F40" s="19" t="s">
        <v>959</v>
      </c>
      <c r="G40" s="13" t="s">
        <v>31</v>
      </c>
      <c r="H40" s="43">
        <f t="shared" si="17"/>
        <v>70</v>
      </c>
      <c r="I40" s="44">
        <f t="shared" si="18"/>
        <v>140</v>
      </c>
      <c r="J40" s="17">
        <v>0</v>
      </c>
      <c r="K40" s="45">
        <f t="shared" si="19"/>
        <v>0</v>
      </c>
      <c r="L40" s="46">
        <f t="shared" si="20"/>
        <v>0</v>
      </c>
      <c r="M40" s="12" t="s">
        <v>32</v>
      </c>
      <c r="N40" s="47">
        <f t="shared" si="21"/>
        <v>100</v>
      </c>
      <c r="O40" s="48">
        <f t="shared" si="22"/>
        <v>200</v>
      </c>
      <c r="P40" s="14" t="s">
        <v>12</v>
      </c>
      <c r="Q40" s="49">
        <f t="shared" si="23"/>
        <v>100</v>
      </c>
      <c r="R40" s="50">
        <f t="shared" si="24"/>
        <v>200</v>
      </c>
      <c r="S40" s="15" t="s">
        <v>30</v>
      </c>
      <c r="T40" s="51">
        <f t="shared" si="25"/>
        <v>100</v>
      </c>
      <c r="U40" s="52">
        <f t="shared" si="26"/>
        <v>100</v>
      </c>
      <c r="V40" s="20">
        <v>12</v>
      </c>
      <c r="W40" s="53">
        <f t="shared" si="27"/>
        <v>60</v>
      </c>
      <c r="X40" s="54">
        <f t="shared" si="28"/>
        <v>60</v>
      </c>
      <c r="Y40" s="16" t="s">
        <v>37</v>
      </c>
      <c r="Z40" s="55">
        <f t="shared" si="29"/>
        <v>0</v>
      </c>
      <c r="AA40" s="56">
        <f t="shared" si="31"/>
        <v>0</v>
      </c>
      <c r="AB40" s="57">
        <v>1000</v>
      </c>
      <c r="AC40" s="182">
        <f t="shared" si="32"/>
        <v>700</v>
      </c>
      <c r="AD40" s="21" t="s">
        <v>24</v>
      </c>
      <c r="AE40" s="59" t="str">
        <f t="shared" si="30"/>
        <v>الف-سوم</v>
      </c>
      <c r="AF40" s="5"/>
      <c r="AG40" s="9"/>
      <c r="AH40" s="10"/>
      <c r="AI40" s="10"/>
      <c r="AJ40" s="10"/>
      <c r="AK40" s="10"/>
      <c r="AL40" s="10"/>
      <c r="AM40" s="9"/>
      <c r="AN40" s="9"/>
      <c r="AO40" s="9"/>
      <c r="AP40" s="9"/>
      <c r="AQ40" s="9"/>
      <c r="AR40" s="9"/>
      <c r="AS40" s="9"/>
      <c r="AT40" s="9"/>
      <c r="AU40" s="11"/>
    </row>
    <row r="41" spans="1:47" ht="21.95" customHeight="1" x14ac:dyDescent="0.25">
      <c r="A41" s="18">
        <f t="shared" si="16"/>
        <v>38</v>
      </c>
      <c r="B41" s="19" t="s">
        <v>586</v>
      </c>
      <c r="C41" s="19" t="s">
        <v>962</v>
      </c>
      <c r="D41" s="19" t="s">
        <v>963</v>
      </c>
      <c r="E41" s="19">
        <v>6620009492</v>
      </c>
      <c r="F41" s="19" t="s">
        <v>959</v>
      </c>
      <c r="G41" s="13" t="s">
        <v>31</v>
      </c>
      <c r="H41" s="43">
        <f t="shared" si="17"/>
        <v>70</v>
      </c>
      <c r="I41" s="44">
        <f t="shared" si="18"/>
        <v>140</v>
      </c>
      <c r="J41" s="17">
        <v>0</v>
      </c>
      <c r="K41" s="45">
        <f t="shared" si="19"/>
        <v>0</v>
      </c>
      <c r="L41" s="46">
        <f t="shared" si="20"/>
        <v>0</v>
      </c>
      <c r="M41" s="12" t="s">
        <v>32</v>
      </c>
      <c r="N41" s="47">
        <f t="shared" si="21"/>
        <v>100</v>
      </c>
      <c r="O41" s="48">
        <f t="shared" si="22"/>
        <v>200</v>
      </c>
      <c r="P41" s="14" t="s">
        <v>12</v>
      </c>
      <c r="Q41" s="49">
        <f t="shared" si="23"/>
        <v>100</v>
      </c>
      <c r="R41" s="50">
        <f t="shared" si="24"/>
        <v>200</v>
      </c>
      <c r="S41" s="15" t="s">
        <v>30</v>
      </c>
      <c r="T41" s="51">
        <f t="shared" si="25"/>
        <v>100</v>
      </c>
      <c r="U41" s="52">
        <f t="shared" si="26"/>
        <v>100</v>
      </c>
      <c r="V41" s="20">
        <v>2</v>
      </c>
      <c r="W41" s="53">
        <f t="shared" si="27"/>
        <v>10</v>
      </c>
      <c r="X41" s="54">
        <f t="shared" si="28"/>
        <v>10</v>
      </c>
      <c r="Y41" s="16" t="s">
        <v>37</v>
      </c>
      <c r="Z41" s="55">
        <f t="shared" si="29"/>
        <v>0</v>
      </c>
      <c r="AA41" s="56">
        <f t="shared" si="31"/>
        <v>0</v>
      </c>
      <c r="AB41" s="57">
        <v>1000</v>
      </c>
      <c r="AC41" s="182">
        <f t="shared" si="32"/>
        <v>650</v>
      </c>
      <c r="AD41" s="21" t="s">
        <v>593</v>
      </c>
      <c r="AE41" s="59" t="str">
        <f t="shared" si="30"/>
        <v>ب-سوم</v>
      </c>
      <c r="AF41" s="5"/>
      <c r="AG41" s="9"/>
      <c r="AH41" s="10"/>
      <c r="AI41" s="10"/>
      <c r="AJ41" s="10"/>
      <c r="AK41" s="10"/>
      <c r="AL41" s="10"/>
      <c r="AM41" s="9"/>
      <c r="AN41" s="9"/>
      <c r="AO41" s="9"/>
      <c r="AP41" s="9"/>
      <c r="AQ41" s="9"/>
      <c r="AR41" s="9"/>
      <c r="AS41" s="9"/>
      <c r="AT41" s="9"/>
      <c r="AU41" s="11"/>
    </row>
    <row r="42" spans="1:47" ht="21.95" customHeight="1" x14ac:dyDescent="0.25">
      <c r="A42" s="18">
        <f t="shared" si="16"/>
        <v>39</v>
      </c>
      <c r="B42" s="19" t="s">
        <v>586</v>
      </c>
      <c r="C42" s="19" t="s">
        <v>964</v>
      </c>
      <c r="D42" s="19" t="s">
        <v>965</v>
      </c>
      <c r="E42" s="19">
        <v>1171050879</v>
      </c>
      <c r="F42" s="19" t="s">
        <v>959</v>
      </c>
      <c r="G42" s="13" t="s">
        <v>32</v>
      </c>
      <c r="H42" s="43">
        <f t="shared" si="17"/>
        <v>100</v>
      </c>
      <c r="I42" s="44">
        <f t="shared" si="18"/>
        <v>200</v>
      </c>
      <c r="J42" s="17">
        <v>0</v>
      </c>
      <c r="K42" s="45">
        <f t="shared" si="19"/>
        <v>0</v>
      </c>
      <c r="L42" s="46">
        <f t="shared" si="20"/>
        <v>0</v>
      </c>
      <c r="M42" s="12" t="s">
        <v>32</v>
      </c>
      <c r="N42" s="47">
        <f t="shared" si="21"/>
        <v>100</v>
      </c>
      <c r="O42" s="48">
        <f t="shared" si="22"/>
        <v>200</v>
      </c>
      <c r="P42" s="14" t="s">
        <v>12</v>
      </c>
      <c r="Q42" s="49">
        <f t="shared" si="23"/>
        <v>100</v>
      </c>
      <c r="R42" s="50">
        <f t="shared" si="24"/>
        <v>200</v>
      </c>
      <c r="S42" s="15" t="s">
        <v>30</v>
      </c>
      <c r="T42" s="51">
        <f t="shared" si="25"/>
        <v>100</v>
      </c>
      <c r="U42" s="52">
        <f t="shared" si="26"/>
        <v>100</v>
      </c>
      <c r="V42" s="20">
        <v>15</v>
      </c>
      <c r="W42" s="53">
        <f t="shared" si="27"/>
        <v>75</v>
      </c>
      <c r="X42" s="54">
        <f t="shared" si="28"/>
        <v>75</v>
      </c>
      <c r="Y42" s="16" t="s">
        <v>37</v>
      </c>
      <c r="Z42" s="55">
        <f t="shared" si="29"/>
        <v>0</v>
      </c>
      <c r="AA42" s="56">
        <f t="shared" si="31"/>
        <v>0</v>
      </c>
      <c r="AB42" s="57">
        <v>1000</v>
      </c>
      <c r="AC42" s="182">
        <f t="shared" si="32"/>
        <v>775</v>
      </c>
      <c r="AD42" s="21" t="s">
        <v>21</v>
      </c>
      <c r="AE42" s="59" t="str">
        <f t="shared" si="30"/>
        <v>ب-دو</v>
      </c>
      <c r="AF42" s="5"/>
      <c r="AG42" s="9"/>
      <c r="AH42" s="10"/>
      <c r="AI42" s="10"/>
      <c r="AJ42" s="10"/>
      <c r="AK42" s="10"/>
      <c r="AL42" s="10"/>
      <c r="AM42" s="9"/>
      <c r="AN42" s="9"/>
      <c r="AO42" s="9"/>
      <c r="AP42" s="9"/>
      <c r="AQ42" s="9"/>
      <c r="AR42" s="9"/>
      <c r="AS42" s="9"/>
      <c r="AT42" s="9"/>
      <c r="AU42" s="11"/>
    </row>
    <row r="43" spans="1:47" ht="21.95" customHeight="1" x14ac:dyDescent="0.25">
      <c r="A43" s="18">
        <f t="shared" si="16"/>
        <v>40</v>
      </c>
      <c r="B43" s="19" t="s">
        <v>586</v>
      </c>
      <c r="C43" s="19" t="s">
        <v>966</v>
      </c>
      <c r="D43" s="19" t="s">
        <v>967</v>
      </c>
      <c r="E43" s="19">
        <v>1754793037</v>
      </c>
      <c r="F43" s="19" t="s">
        <v>959</v>
      </c>
      <c r="G43" s="13" t="s">
        <v>31</v>
      </c>
      <c r="H43" s="43">
        <f t="shared" si="17"/>
        <v>70</v>
      </c>
      <c r="I43" s="44">
        <f t="shared" si="18"/>
        <v>140</v>
      </c>
      <c r="J43" s="17">
        <v>1000</v>
      </c>
      <c r="K43" s="45">
        <f t="shared" si="19"/>
        <v>10</v>
      </c>
      <c r="L43" s="46">
        <f t="shared" si="20"/>
        <v>20</v>
      </c>
      <c r="M43" s="12" t="s">
        <v>32</v>
      </c>
      <c r="N43" s="47">
        <f t="shared" si="21"/>
        <v>100</v>
      </c>
      <c r="O43" s="48">
        <f t="shared" si="22"/>
        <v>200</v>
      </c>
      <c r="P43" s="14" t="s">
        <v>12</v>
      </c>
      <c r="Q43" s="49">
        <f t="shared" si="23"/>
        <v>100</v>
      </c>
      <c r="R43" s="50">
        <f t="shared" si="24"/>
        <v>200</v>
      </c>
      <c r="S43" s="15" t="s">
        <v>30</v>
      </c>
      <c r="T43" s="51">
        <f t="shared" si="25"/>
        <v>100</v>
      </c>
      <c r="U43" s="52">
        <f t="shared" si="26"/>
        <v>100</v>
      </c>
      <c r="V43" s="20">
        <v>10</v>
      </c>
      <c r="W43" s="53">
        <f t="shared" si="27"/>
        <v>50</v>
      </c>
      <c r="X43" s="54">
        <f t="shared" si="28"/>
        <v>50</v>
      </c>
      <c r="Y43" s="16" t="s">
        <v>37</v>
      </c>
      <c r="Z43" s="55">
        <f t="shared" si="29"/>
        <v>0</v>
      </c>
      <c r="AA43" s="56">
        <f t="shared" si="31"/>
        <v>0</v>
      </c>
      <c r="AB43" s="57">
        <v>1000</v>
      </c>
      <c r="AC43" s="182">
        <f t="shared" si="32"/>
        <v>710</v>
      </c>
      <c r="AD43" s="21" t="s">
        <v>22</v>
      </c>
      <c r="AE43" s="59" t="str">
        <f t="shared" si="30"/>
        <v>ج-دو</v>
      </c>
      <c r="AF43" s="5"/>
      <c r="AG43" s="9"/>
      <c r="AH43" s="10"/>
      <c r="AI43" s="10"/>
      <c r="AJ43" s="10"/>
      <c r="AK43" s="10"/>
      <c r="AL43" s="10"/>
      <c r="AM43" s="9"/>
      <c r="AN43" s="9"/>
      <c r="AO43" s="9"/>
      <c r="AP43" s="9"/>
      <c r="AQ43" s="9"/>
      <c r="AR43" s="9"/>
      <c r="AS43" s="9"/>
      <c r="AT43" s="9"/>
      <c r="AU43" s="11"/>
    </row>
    <row r="44" spans="1:47" ht="21.95" customHeight="1" x14ac:dyDescent="0.25">
      <c r="A44" s="18">
        <f t="shared" si="16"/>
        <v>41</v>
      </c>
      <c r="B44" s="19" t="s">
        <v>586</v>
      </c>
      <c r="C44" s="19" t="s">
        <v>968</v>
      </c>
      <c r="D44" s="19" t="s">
        <v>969</v>
      </c>
      <c r="E44" s="19">
        <v>1840099313</v>
      </c>
      <c r="F44" s="19" t="s">
        <v>959</v>
      </c>
      <c r="G44" s="13" t="s">
        <v>31</v>
      </c>
      <c r="H44" s="43">
        <f t="shared" si="17"/>
        <v>70</v>
      </c>
      <c r="I44" s="44">
        <f t="shared" si="18"/>
        <v>140</v>
      </c>
      <c r="J44" s="17">
        <v>0</v>
      </c>
      <c r="K44" s="45">
        <f t="shared" si="19"/>
        <v>0</v>
      </c>
      <c r="L44" s="46">
        <f t="shared" si="20"/>
        <v>0</v>
      </c>
      <c r="M44" s="12" t="s">
        <v>32</v>
      </c>
      <c r="N44" s="47">
        <f t="shared" si="21"/>
        <v>100</v>
      </c>
      <c r="O44" s="48">
        <f t="shared" si="22"/>
        <v>200</v>
      </c>
      <c r="P44" s="14" t="s">
        <v>12</v>
      </c>
      <c r="Q44" s="49">
        <f t="shared" si="23"/>
        <v>100</v>
      </c>
      <c r="R44" s="50">
        <f t="shared" si="24"/>
        <v>200</v>
      </c>
      <c r="S44" s="15" t="s">
        <v>30</v>
      </c>
      <c r="T44" s="51">
        <f t="shared" si="25"/>
        <v>100</v>
      </c>
      <c r="U44" s="52">
        <f t="shared" si="26"/>
        <v>100</v>
      </c>
      <c r="V44" s="20">
        <v>10</v>
      </c>
      <c r="W44" s="53">
        <f t="shared" si="27"/>
        <v>50</v>
      </c>
      <c r="X44" s="54">
        <f t="shared" si="28"/>
        <v>50</v>
      </c>
      <c r="Y44" s="16" t="s">
        <v>37</v>
      </c>
      <c r="Z44" s="55">
        <f t="shared" si="29"/>
        <v>0</v>
      </c>
      <c r="AA44" s="56">
        <f t="shared" si="31"/>
        <v>0</v>
      </c>
      <c r="AB44" s="57">
        <v>1000</v>
      </c>
      <c r="AC44" s="182">
        <f t="shared" si="32"/>
        <v>690</v>
      </c>
      <c r="AD44" s="21" t="s">
        <v>24</v>
      </c>
      <c r="AE44" s="59" t="str">
        <f t="shared" si="30"/>
        <v>الف-سوم</v>
      </c>
      <c r="AF44" s="5"/>
      <c r="AG44" s="9"/>
      <c r="AH44" s="10"/>
      <c r="AI44" s="10"/>
      <c r="AJ44" s="10"/>
      <c r="AK44" s="10"/>
      <c r="AL44" s="10"/>
      <c r="AM44" s="9"/>
      <c r="AN44" s="9"/>
      <c r="AO44" s="9"/>
      <c r="AP44" s="9"/>
      <c r="AQ44" s="9"/>
      <c r="AR44" s="9"/>
      <c r="AS44" s="9"/>
      <c r="AT44" s="9"/>
      <c r="AU44" s="11"/>
    </row>
    <row r="45" spans="1:47" ht="21.95" customHeight="1" x14ac:dyDescent="0.25">
      <c r="A45" s="18">
        <f t="shared" si="16"/>
        <v>42</v>
      </c>
      <c r="B45" s="19" t="s">
        <v>586</v>
      </c>
      <c r="C45" s="19" t="s">
        <v>970</v>
      </c>
      <c r="D45" s="19" t="s">
        <v>971</v>
      </c>
      <c r="E45" s="19">
        <v>1841809977</v>
      </c>
      <c r="F45" s="19" t="s">
        <v>959</v>
      </c>
      <c r="G45" s="13" t="s">
        <v>31</v>
      </c>
      <c r="H45" s="43">
        <f t="shared" si="17"/>
        <v>70</v>
      </c>
      <c r="I45" s="44">
        <f t="shared" si="18"/>
        <v>140</v>
      </c>
      <c r="J45" s="17">
        <v>0</v>
      </c>
      <c r="K45" s="45">
        <f t="shared" si="19"/>
        <v>0</v>
      </c>
      <c r="L45" s="46">
        <f t="shared" si="20"/>
        <v>0</v>
      </c>
      <c r="M45" s="12" t="s">
        <v>32</v>
      </c>
      <c r="N45" s="47">
        <f t="shared" si="21"/>
        <v>100</v>
      </c>
      <c r="O45" s="48">
        <f t="shared" si="22"/>
        <v>200</v>
      </c>
      <c r="P45" s="14" t="s">
        <v>12</v>
      </c>
      <c r="Q45" s="49">
        <f t="shared" si="23"/>
        <v>100</v>
      </c>
      <c r="R45" s="50">
        <f t="shared" si="24"/>
        <v>200</v>
      </c>
      <c r="S45" s="15" t="s">
        <v>30</v>
      </c>
      <c r="T45" s="51">
        <f t="shared" si="25"/>
        <v>100</v>
      </c>
      <c r="U45" s="52">
        <f t="shared" si="26"/>
        <v>100</v>
      </c>
      <c r="V45" s="20">
        <v>3</v>
      </c>
      <c r="W45" s="53">
        <f t="shared" si="27"/>
        <v>15</v>
      </c>
      <c r="X45" s="54">
        <f t="shared" si="28"/>
        <v>15</v>
      </c>
      <c r="Y45" s="16" t="s">
        <v>37</v>
      </c>
      <c r="Z45" s="55">
        <f t="shared" si="29"/>
        <v>0</v>
      </c>
      <c r="AA45" s="56">
        <f t="shared" si="31"/>
        <v>0</v>
      </c>
      <c r="AB45" s="57">
        <v>1000</v>
      </c>
      <c r="AC45" s="182">
        <f t="shared" si="32"/>
        <v>655</v>
      </c>
      <c r="AD45" s="21" t="s">
        <v>24</v>
      </c>
      <c r="AE45" s="59" t="str">
        <f t="shared" si="30"/>
        <v>الف-سوم</v>
      </c>
      <c r="AF45" s="5"/>
      <c r="AG45" s="9"/>
      <c r="AH45" s="10"/>
      <c r="AI45" s="10"/>
      <c r="AJ45" s="10"/>
      <c r="AK45" s="10"/>
      <c r="AL45" s="10"/>
      <c r="AM45" s="9"/>
      <c r="AN45" s="9"/>
      <c r="AO45" s="9"/>
      <c r="AP45" s="9"/>
      <c r="AQ45" s="9"/>
      <c r="AR45" s="9"/>
      <c r="AS45" s="9"/>
      <c r="AT45" s="9"/>
      <c r="AU45" s="11"/>
    </row>
    <row r="46" spans="1:47" ht="21.95" customHeight="1" x14ac:dyDescent="0.25">
      <c r="A46" s="18">
        <f t="shared" si="16"/>
        <v>43</v>
      </c>
      <c r="B46" s="19" t="s">
        <v>586</v>
      </c>
      <c r="C46" s="19" t="s">
        <v>972</v>
      </c>
      <c r="D46" s="19" t="s">
        <v>973</v>
      </c>
      <c r="E46" s="19">
        <v>1841776378</v>
      </c>
      <c r="F46" s="19" t="s">
        <v>959</v>
      </c>
      <c r="G46" s="13" t="s">
        <v>32</v>
      </c>
      <c r="H46" s="43">
        <f t="shared" si="17"/>
        <v>100</v>
      </c>
      <c r="I46" s="44">
        <f t="shared" si="18"/>
        <v>200</v>
      </c>
      <c r="J46" s="17">
        <v>0</v>
      </c>
      <c r="K46" s="45">
        <f t="shared" si="19"/>
        <v>0</v>
      </c>
      <c r="L46" s="46">
        <f t="shared" si="20"/>
        <v>0</v>
      </c>
      <c r="M46" s="12" t="s">
        <v>32</v>
      </c>
      <c r="N46" s="47">
        <f t="shared" si="21"/>
        <v>100</v>
      </c>
      <c r="O46" s="48">
        <f t="shared" si="22"/>
        <v>200</v>
      </c>
      <c r="P46" s="14" t="s">
        <v>12</v>
      </c>
      <c r="Q46" s="49">
        <f t="shared" si="23"/>
        <v>100</v>
      </c>
      <c r="R46" s="50">
        <f t="shared" si="24"/>
        <v>200</v>
      </c>
      <c r="S46" s="15" t="s">
        <v>30</v>
      </c>
      <c r="T46" s="51">
        <f t="shared" si="25"/>
        <v>100</v>
      </c>
      <c r="U46" s="52">
        <f t="shared" si="26"/>
        <v>100</v>
      </c>
      <c r="V46" s="20">
        <v>3</v>
      </c>
      <c r="W46" s="53">
        <f t="shared" si="27"/>
        <v>15</v>
      </c>
      <c r="X46" s="54">
        <f t="shared" si="28"/>
        <v>15</v>
      </c>
      <c r="Y46" s="16" t="s">
        <v>37</v>
      </c>
      <c r="Z46" s="55">
        <f t="shared" si="29"/>
        <v>0</v>
      </c>
      <c r="AA46" s="56">
        <f t="shared" si="31"/>
        <v>0</v>
      </c>
      <c r="AB46" s="57">
        <v>1000</v>
      </c>
      <c r="AC46" s="182">
        <f t="shared" si="32"/>
        <v>715</v>
      </c>
      <c r="AD46" s="21" t="s">
        <v>22</v>
      </c>
      <c r="AE46" s="59" t="str">
        <f t="shared" si="30"/>
        <v>ج-دو</v>
      </c>
      <c r="AF46" s="5"/>
      <c r="AG46" s="9"/>
      <c r="AH46" s="10"/>
      <c r="AI46" s="10"/>
      <c r="AJ46" s="10"/>
      <c r="AK46" s="10"/>
      <c r="AL46" s="10"/>
      <c r="AM46" s="9"/>
      <c r="AN46" s="9"/>
      <c r="AO46" s="9"/>
      <c r="AP46" s="9"/>
      <c r="AQ46" s="9"/>
      <c r="AR46" s="9"/>
      <c r="AS46" s="9"/>
      <c r="AT46" s="9"/>
      <c r="AU46" s="11"/>
    </row>
    <row r="47" spans="1:47" ht="21.95" customHeight="1" x14ac:dyDescent="0.25">
      <c r="A47" s="18">
        <f t="shared" si="16"/>
        <v>44</v>
      </c>
      <c r="B47" s="19" t="s">
        <v>586</v>
      </c>
      <c r="C47" s="19" t="s">
        <v>974</v>
      </c>
      <c r="D47" s="19" t="s">
        <v>975</v>
      </c>
      <c r="E47" s="19">
        <v>184061571</v>
      </c>
      <c r="F47" s="19" t="s">
        <v>959</v>
      </c>
      <c r="G47" s="13" t="s">
        <v>32</v>
      </c>
      <c r="H47" s="43">
        <f t="shared" si="17"/>
        <v>100</v>
      </c>
      <c r="I47" s="44">
        <f t="shared" si="18"/>
        <v>200</v>
      </c>
      <c r="J47" s="17">
        <v>0</v>
      </c>
      <c r="K47" s="45">
        <f t="shared" si="19"/>
        <v>0</v>
      </c>
      <c r="L47" s="46">
        <f t="shared" si="20"/>
        <v>0</v>
      </c>
      <c r="M47" s="12" t="s">
        <v>32</v>
      </c>
      <c r="N47" s="47">
        <f t="shared" si="21"/>
        <v>100</v>
      </c>
      <c r="O47" s="48">
        <f t="shared" si="22"/>
        <v>200</v>
      </c>
      <c r="P47" s="14" t="s">
        <v>12</v>
      </c>
      <c r="Q47" s="49">
        <f t="shared" si="23"/>
        <v>100</v>
      </c>
      <c r="R47" s="50">
        <f t="shared" si="24"/>
        <v>200</v>
      </c>
      <c r="S47" s="15" t="s">
        <v>30</v>
      </c>
      <c r="T47" s="51">
        <f t="shared" si="25"/>
        <v>100</v>
      </c>
      <c r="U47" s="52">
        <f t="shared" si="26"/>
        <v>100</v>
      </c>
      <c r="V47" s="20">
        <v>10</v>
      </c>
      <c r="W47" s="53">
        <f t="shared" si="27"/>
        <v>50</v>
      </c>
      <c r="X47" s="54">
        <f t="shared" si="28"/>
        <v>50</v>
      </c>
      <c r="Y47" s="16" t="s">
        <v>37</v>
      </c>
      <c r="Z47" s="55">
        <f t="shared" si="29"/>
        <v>0</v>
      </c>
      <c r="AA47" s="56">
        <f t="shared" si="31"/>
        <v>0</v>
      </c>
      <c r="AB47" s="57">
        <v>1000</v>
      </c>
      <c r="AC47" s="182">
        <f t="shared" si="32"/>
        <v>750</v>
      </c>
      <c r="AD47" s="21" t="s">
        <v>22</v>
      </c>
      <c r="AE47" s="59" t="str">
        <f t="shared" si="30"/>
        <v>ج-دو</v>
      </c>
      <c r="AF47" s="5"/>
      <c r="AG47" s="9"/>
      <c r="AH47" s="10"/>
      <c r="AI47" s="10"/>
      <c r="AJ47" s="10"/>
      <c r="AK47" s="10"/>
      <c r="AL47" s="10"/>
      <c r="AM47" s="9"/>
      <c r="AN47" s="9"/>
      <c r="AO47" s="9"/>
      <c r="AP47" s="9"/>
      <c r="AQ47" s="9"/>
      <c r="AR47" s="9"/>
      <c r="AS47" s="9"/>
      <c r="AT47" s="9"/>
      <c r="AU47" s="11"/>
    </row>
    <row r="48" spans="1:47" ht="21.95" customHeight="1" x14ac:dyDescent="0.25">
      <c r="A48" s="18">
        <f t="shared" si="16"/>
        <v>45</v>
      </c>
      <c r="B48" s="19" t="s">
        <v>586</v>
      </c>
      <c r="C48" s="19" t="s">
        <v>976</v>
      </c>
      <c r="D48" s="19" t="s">
        <v>977</v>
      </c>
      <c r="E48" s="19">
        <v>1840036575</v>
      </c>
      <c r="F48" s="19" t="s">
        <v>959</v>
      </c>
      <c r="G48" s="13" t="s">
        <v>32</v>
      </c>
      <c r="H48" s="43">
        <f t="shared" si="17"/>
        <v>100</v>
      </c>
      <c r="I48" s="44">
        <f t="shared" si="18"/>
        <v>200</v>
      </c>
      <c r="J48" s="17">
        <v>0</v>
      </c>
      <c r="K48" s="45">
        <f t="shared" si="19"/>
        <v>0</v>
      </c>
      <c r="L48" s="46">
        <f t="shared" si="20"/>
        <v>0</v>
      </c>
      <c r="M48" s="12" t="s">
        <v>32</v>
      </c>
      <c r="N48" s="47">
        <f t="shared" si="21"/>
        <v>100</v>
      </c>
      <c r="O48" s="48">
        <f t="shared" si="22"/>
        <v>200</v>
      </c>
      <c r="P48" s="14" t="s">
        <v>12</v>
      </c>
      <c r="Q48" s="49">
        <f t="shared" si="23"/>
        <v>100</v>
      </c>
      <c r="R48" s="50">
        <f t="shared" si="24"/>
        <v>200</v>
      </c>
      <c r="S48" s="15" t="s">
        <v>30</v>
      </c>
      <c r="T48" s="51">
        <f t="shared" si="25"/>
        <v>100</v>
      </c>
      <c r="U48" s="52">
        <f t="shared" si="26"/>
        <v>100</v>
      </c>
      <c r="V48" s="20">
        <v>15</v>
      </c>
      <c r="W48" s="53">
        <f t="shared" si="27"/>
        <v>75</v>
      </c>
      <c r="X48" s="54">
        <f t="shared" si="28"/>
        <v>75</v>
      </c>
      <c r="Y48" s="16" t="s">
        <v>37</v>
      </c>
      <c r="Z48" s="55">
        <f t="shared" si="29"/>
        <v>0</v>
      </c>
      <c r="AA48" s="56">
        <f t="shared" si="31"/>
        <v>0</v>
      </c>
      <c r="AB48" s="57">
        <v>1000</v>
      </c>
      <c r="AC48" s="182">
        <f t="shared" si="32"/>
        <v>775</v>
      </c>
      <c r="AD48" s="21" t="s">
        <v>21</v>
      </c>
      <c r="AE48" s="59" t="str">
        <f t="shared" si="30"/>
        <v>ب-دو</v>
      </c>
      <c r="AF48" s="5"/>
      <c r="AG48" s="9"/>
      <c r="AH48" s="10"/>
      <c r="AI48" s="10"/>
      <c r="AJ48" s="10"/>
      <c r="AK48" s="10"/>
      <c r="AL48" s="10"/>
      <c r="AM48" s="9"/>
      <c r="AN48" s="9"/>
      <c r="AO48" s="9"/>
      <c r="AP48" s="9"/>
      <c r="AQ48" s="9"/>
      <c r="AR48" s="9"/>
      <c r="AS48" s="9"/>
      <c r="AT48" s="9"/>
      <c r="AU48" s="11"/>
    </row>
    <row r="49" spans="1:47" ht="21.95" customHeight="1" x14ac:dyDescent="0.25">
      <c r="A49" s="18">
        <f t="shared" si="16"/>
        <v>46</v>
      </c>
      <c r="B49" s="19" t="s">
        <v>586</v>
      </c>
      <c r="C49" s="19" t="s">
        <v>978</v>
      </c>
      <c r="D49" s="19" t="s">
        <v>979</v>
      </c>
      <c r="E49" s="19">
        <v>1841770681</v>
      </c>
      <c r="F49" s="19" t="s">
        <v>959</v>
      </c>
      <c r="G49" s="13" t="s">
        <v>31</v>
      </c>
      <c r="H49" s="43">
        <f t="shared" si="17"/>
        <v>70</v>
      </c>
      <c r="I49" s="44">
        <f t="shared" si="18"/>
        <v>140</v>
      </c>
      <c r="J49" s="17">
        <v>1000</v>
      </c>
      <c r="K49" s="45">
        <f t="shared" si="19"/>
        <v>10</v>
      </c>
      <c r="L49" s="46">
        <f t="shared" si="20"/>
        <v>20</v>
      </c>
      <c r="M49" s="12" t="s">
        <v>32</v>
      </c>
      <c r="N49" s="47">
        <f t="shared" si="21"/>
        <v>100</v>
      </c>
      <c r="O49" s="48">
        <f t="shared" si="22"/>
        <v>200</v>
      </c>
      <c r="P49" s="14" t="s">
        <v>12</v>
      </c>
      <c r="Q49" s="49">
        <f t="shared" si="23"/>
        <v>100</v>
      </c>
      <c r="R49" s="50">
        <f t="shared" si="24"/>
        <v>200</v>
      </c>
      <c r="S49" s="15" t="s">
        <v>30</v>
      </c>
      <c r="T49" s="51">
        <f t="shared" si="25"/>
        <v>100</v>
      </c>
      <c r="U49" s="52">
        <f t="shared" si="26"/>
        <v>100</v>
      </c>
      <c r="V49" s="20">
        <v>10</v>
      </c>
      <c r="W49" s="53">
        <f t="shared" si="27"/>
        <v>50</v>
      </c>
      <c r="X49" s="54">
        <f t="shared" si="28"/>
        <v>50</v>
      </c>
      <c r="Y49" s="16" t="s">
        <v>37</v>
      </c>
      <c r="Z49" s="55">
        <f t="shared" si="29"/>
        <v>0</v>
      </c>
      <c r="AA49" s="56">
        <f t="shared" si="31"/>
        <v>0</v>
      </c>
      <c r="AB49" s="57">
        <v>1000</v>
      </c>
      <c r="AC49" s="182">
        <f t="shared" si="32"/>
        <v>710</v>
      </c>
      <c r="AD49" s="21" t="s">
        <v>22</v>
      </c>
      <c r="AE49" s="59" t="str">
        <f t="shared" si="30"/>
        <v>ج-دو</v>
      </c>
      <c r="AF49" s="5"/>
      <c r="AG49" s="9"/>
      <c r="AH49" s="10"/>
      <c r="AI49" s="10"/>
      <c r="AJ49" s="10"/>
      <c r="AK49" s="10"/>
      <c r="AL49" s="10"/>
      <c r="AM49" s="9"/>
      <c r="AN49" s="9"/>
      <c r="AO49" s="9"/>
      <c r="AP49" s="9"/>
      <c r="AQ49" s="9"/>
      <c r="AR49" s="9"/>
      <c r="AS49" s="9"/>
      <c r="AT49" s="9"/>
      <c r="AU49" s="11"/>
    </row>
    <row r="50" spans="1:47" ht="21.95" customHeight="1" x14ac:dyDescent="0.25">
      <c r="A50" s="18">
        <f t="shared" si="16"/>
        <v>47</v>
      </c>
      <c r="B50" s="19" t="s">
        <v>586</v>
      </c>
      <c r="C50" s="19" t="s">
        <v>980</v>
      </c>
      <c r="D50" s="19" t="s">
        <v>981</v>
      </c>
      <c r="E50" s="19">
        <v>1841089982</v>
      </c>
      <c r="F50" s="19" t="s">
        <v>959</v>
      </c>
      <c r="G50" s="13" t="s">
        <v>31</v>
      </c>
      <c r="H50" s="43">
        <f t="shared" si="17"/>
        <v>70</v>
      </c>
      <c r="I50" s="44">
        <f t="shared" si="18"/>
        <v>140</v>
      </c>
      <c r="J50" s="17">
        <v>1000</v>
      </c>
      <c r="K50" s="45">
        <f t="shared" si="19"/>
        <v>10</v>
      </c>
      <c r="L50" s="46">
        <f t="shared" si="20"/>
        <v>20</v>
      </c>
      <c r="M50" s="12" t="s">
        <v>32</v>
      </c>
      <c r="N50" s="47">
        <f t="shared" si="21"/>
        <v>100</v>
      </c>
      <c r="O50" s="48">
        <f t="shared" si="22"/>
        <v>200</v>
      </c>
      <c r="P50" s="14" t="s">
        <v>12</v>
      </c>
      <c r="Q50" s="49">
        <f t="shared" si="23"/>
        <v>100</v>
      </c>
      <c r="R50" s="50">
        <f t="shared" si="24"/>
        <v>200</v>
      </c>
      <c r="S50" s="15" t="s">
        <v>30</v>
      </c>
      <c r="T50" s="51">
        <f t="shared" si="25"/>
        <v>100</v>
      </c>
      <c r="U50" s="52">
        <f t="shared" si="26"/>
        <v>100</v>
      </c>
      <c r="V50" s="20">
        <v>6</v>
      </c>
      <c r="W50" s="53">
        <f t="shared" si="27"/>
        <v>30</v>
      </c>
      <c r="X50" s="54">
        <f t="shared" si="28"/>
        <v>30</v>
      </c>
      <c r="Y50" s="16" t="s">
        <v>37</v>
      </c>
      <c r="Z50" s="55">
        <f t="shared" si="29"/>
        <v>0</v>
      </c>
      <c r="AA50" s="56">
        <f t="shared" si="31"/>
        <v>0</v>
      </c>
      <c r="AB50" s="57">
        <v>1000</v>
      </c>
      <c r="AC50" s="182">
        <f t="shared" si="32"/>
        <v>690</v>
      </c>
      <c r="AD50" s="21" t="s">
        <v>24</v>
      </c>
      <c r="AE50" s="59" t="str">
        <f t="shared" si="30"/>
        <v>الف-سوم</v>
      </c>
      <c r="AF50" s="5"/>
      <c r="AG50" s="9"/>
      <c r="AH50" s="10"/>
      <c r="AI50" s="10"/>
      <c r="AJ50" s="10"/>
      <c r="AK50" s="10"/>
      <c r="AL50" s="10"/>
      <c r="AM50" s="9"/>
      <c r="AN50" s="9"/>
      <c r="AO50" s="9"/>
      <c r="AP50" s="9"/>
      <c r="AQ50" s="9"/>
      <c r="AR50" s="9"/>
      <c r="AS50" s="9"/>
      <c r="AT50" s="9"/>
      <c r="AU50" s="11"/>
    </row>
    <row r="51" spans="1:47" ht="21.95" customHeight="1" x14ac:dyDescent="0.25">
      <c r="A51" s="18">
        <f t="shared" si="16"/>
        <v>48</v>
      </c>
      <c r="B51" s="19" t="s">
        <v>586</v>
      </c>
      <c r="C51" s="19" t="s">
        <v>982</v>
      </c>
      <c r="D51" s="19" t="s">
        <v>983</v>
      </c>
      <c r="E51" s="19">
        <v>1840326824</v>
      </c>
      <c r="F51" s="19" t="s">
        <v>959</v>
      </c>
      <c r="G51" s="13" t="s">
        <v>32</v>
      </c>
      <c r="H51" s="43">
        <f t="shared" si="17"/>
        <v>100</v>
      </c>
      <c r="I51" s="44">
        <f t="shared" si="18"/>
        <v>200</v>
      </c>
      <c r="J51" s="17">
        <v>0</v>
      </c>
      <c r="K51" s="45">
        <f t="shared" si="19"/>
        <v>0</v>
      </c>
      <c r="L51" s="46">
        <f t="shared" si="20"/>
        <v>0</v>
      </c>
      <c r="M51" s="12" t="s">
        <v>32</v>
      </c>
      <c r="N51" s="47">
        <f t="shared" si="21"/>
        <v>100</v>
      </c>
      <c r="O51" s="48">
        <f t="shared" si="22"/>
        <v>200</v>
      </c>
      <c r="P51" s="14" t="s">
        <v>12</v>
      </c>
      <c r="Q51" s="49">
        <f t="shared" si="23"/>
        <v>100</v>
      </c>
      <c r="R51" s="50">
        <f t="shared" si="24"/>
        <v>200</v>
      </c>
      <c r="S51" s="15" t="s">
        <v>30</v>
      </c>
      <c r="T51" s="51">
        <f t="shared" si="25"/>
        <v>100</v>
      </c>
      <c r="U51" s="52">
        <f t="shared" si="26"/>
        <v>100</v>
      </c>
      <c r="V51" s="20">
        <v>20</v>
      </c>
      <c r="W51" s="53">
        <f t="shared" si="27"/>
        <v>100</v>
      </c>
      <c r="X51" s="54">
        <f t="shared" si="28"/>
        <v>100</v>
      </c>
      <c r="Y51" s="16" t="s">
        <v>37</v>
      </c>
      <c r="Z51" s="55">
        <f t="shared" si="29"/>
        <v>0</v>
      </c>
      <c r="AA51" s="56">
        <f t="shared" si="31"/>
        <v>0</v>
      </c>
      <c r="AB51" s="57">
        <v>1000</v>
      </c>
      <c r="AC51" s="182">
        <f t="shared" si="32"/>
        <v>800</v>
      </c>
      <c r="AD51" s="21" t="s">
        <v>21</v>
      </c>
      <c r="AE51" s="59" t="str">
        <f t="shared" si="30"/>
        <v>ب-دو</v>
      </c>
      <c r="AF51" s="5"/>
      <c r="AG51" s="9"/>
      <c r="AH51" s="10"/>
      <c r="AI51" s="10"/>
      <c r="AJ51" s="10"/>
      <c r="AK51" s="10"/>
      <c r="AL51" s="10"/>
      <c r="AM51" s="9"/>
      <c r="AN51" s="9"/>
      <c r="AO51" s="9"/>
      <c r="AP51" s="9"/>
      <c r="AQ51" s="9"/>
      <c r="AR51" s="9"/>
      <c r="AS51" s="9"/>
      <c r="AT51" s="9"/>
      <c r="AU51" s="11"/>
    </row>
    <row r="52" spans="1:47" ht="21.95" customHeight="1" x14ac:dyDescent="0.25">
      <c r="A52" s="18">
        <f t="shared" si="16"/>
        <v>49</v>
      </c>
      <c r="B52" s="19" t="s">
        <v>586</v>
      </c>
      <c r="C52" s="19" t="s">
        <v>984</v>
      </c>
      <c r="D52" s="19" t="s">
        <v>985</v>
      </c>
      <c r="E52" s="19">
        <v>1840392541</v>
      </c>
      <c r="F52" s="19" t="s">
        <v>959</v>
      </c>
      <c r="G52" s="13" t="s">
        <v>31</v>
      </c>
      <c r="H52" s="43">
        <f t="shared" si="17"/>
        <v>70</v>
      </c>
      <c r="I52" s="44">
        <f t="shared" si="18"/>
        <v>140</v>
      </c>
      <c r="J52" s="17">
        <v>1000</v>
      </c>
      <c r="K52" s="45">
        <f t="shared" si="19"/>
        <v>10</v>
      </c>
      <c r="L52" s="46">
        <f t="shared" si="20"/>
        <v>20</v>
      </c>
      <c r="M52" s="12" t="s">
        <v>32</v>
      </c>
      <c r="N52" s="47">
        <f t="shared" si="21"/>
        <v>100</v>
      </c>
      <c r="O52" s="48">
        <f t="shared" si="22"/>
        <v>200</v>
      </c>
      <c r="P52" s="14" t="s">
        <v>12</v>
      </c>
      <c r="Q52" s="49">
        <f t="shared" si="23"/>
        <v>100</v>
      </c>
      <c r="R52" s="50">
        <f t="shared" si="24"/>
        <v>200</v>
      </c>
      <c r="S52" s="15" t="s">
        <v>30</v>
      </c>
      <c r="T52" s="51">
        <f t="shared" si="25"/>
        <v>100</v>
      </c>
      <c r="U52" s="52">
        <f t="shared" si="26"/>
        <v>100</v>
      </c>
      <c r="V52" s="20">
        <v>15</v>
      </c>
      <c r="W52" s="53">
        <f t="shared" si="27"/>
        <v>75</v>
      </c>
      <c r="X52" s="54">
        <f t="shared" si="28"/>
        <v>75</v>
      </c>
      <c r="Y52" s="16" t="s">
        <v>37</v>
      </c>
      <c r="Z52" s="55">
        <f t="shared" si="29"/>
        <v>0</v>
      </c>
      <c r="AA52" s="56">
        <f t="shared" si="31"/>
        <v>0</v>
      </c>
      <c r="AB52" s="57">
        <v>1000</v>
      </c>
      <c r="AC52" s="182">
        <f t="shared" si="32"/>
        <v>735</v>
      </c>
      <c r="AD52" s="21" t="s">
        <v>22</v>
      </c>
      <c r="AE52" s="59" t="str">
        <f t="shared" si="30"/>
        <v>ج-دو</v>
      </c>
      <c r="AF52" s="5"/>
      <c r="AG52" s="9"/>
      <c r="AH52" s="10"/>
      <c r="AI52" s="10"/>
      <c r="AJ52" s="10"/>
      <c r="AK52" s="10"/>
      <c r="AL52" s="10"/>
      <c r="AM52" s="9"/>
      <c r="AN52" s="9"/>
      <c r="AO52" s="9"/>
      <c r="AP52" s="9"/>
      <c r="AQ52" s="9"/>
      <c r="AR52" s="9"/>
      <c r="AS52" s="9"/>
      <c r="AT52" s="9"/>
      <c r="AU52" s="11"/>
    </row>
    <row r="53" spans="1:47" ht="21.95" customHeight="1" x14ac:dyDescent="0.25">
      <c r="A53" s="18">
        <f t="shared" si="16"/>
        <v>50</v>
      </c>
      <c r="B53" s="19" t="s">
        <v>586</v>
      </c>
      <c r="C53" s="19" t="s">
        <v>986</v>
      </c>
      <c r="D53" s="19" t="s">
        <v>987</v>
      </c>
      <c r="E53" s="19">
        <v>1950529932</v>
      </c>
      <c r="F53" s="19" t="s">
        <v>959</v>
      </c>
      <c r="G53" s="13" t="s">
        <v>31</v>
      </c>
      <c r="H53" s="43">
        <f t="shared" si="17"/>
        <v>70</v>
      </c>
      <c r="I53" s="44">
        <f t="shared" si="18"/>
        <v>140</v>
      </c>
      <c r="J53" s="17">
        <v>0</v>
      </c>
      <c r="K53" s="45">
        <f t="shared" si="19"/>
        <v>0</v>
      </c>
      <c r="L53" s="46">
        <f t="shared" si="20"/>
        <v>0</v>
      </c>
      <c r="M53" s="12" t="s">
        <v>32</v>
      </c>
      <c r="N53" s="47">
        <f t="shared" si="21"/>
        <v>100</v>
      </c>
      <c r="O53" s="48">
        <f t="shared" si="22"/>
        <v>200</v>
      </c>
      <c r="P53" s="14" t="s">
        <v>12</v>
      </c>
      <c r="Q53" s="49">
        <f t="shared" si="23"/>
        <v>100</v>
      </c>
      <c r="R53" s="50">
        <f t="shared" si="24"/>
        <v>200</v>
      </c>
      <c r="S53" s="15" t="s">
        <v>30</v>
      </c>
      <c r="T53" s="51">
        <f t="shared" si="25"/>
        <v>100</v>
      </c>
      <c r="U53" s="52">
        <f t="shared" si="26"/>
        <v>100</v>
      </c>
      <c r="V53" s="20">
        <v>14</v>
      </c>
      <c r="W53" s="53">
        <f t="shared" si="27"/>
        <v>70</v>
      </c>
      <c r="X53" s="54">
        <f t="shared" si="28"/>
        <v>70</v>
      </c>
      <c r="Y53" s="16" t="s">
        <v>37</v>
      </c>
      <c r="Z53" s="55">
        <f t="shared" si="29"/>
        <v>0</v>
      </c>
      <c r="AA53" s="56">
        <f t="shared" si="31"/>
        <v>0</v>
      </c>
      <c r="AB53" s="57">
        <v>1000</v>
      </c>
      <c r="AC53" s="182">
        <f t="shared" si="32"/>
        <v>710</v>
      </c>
      <c r="AD53" s="21" t="s">
        <v>22</v>
      </c>
      <c r="AE53" s="59" t="str">
        <f t="shared" si="30"/>
        <v>ج-دو</v>
      </c>
      <c r="AF53" s="5"/>
      <c r="AG53" s="9"/>
      <c r="AH53" s="10"/>
      <c r="AI53" s="10"/>
      <c r="AJ53" s="10"/>
      <c r="AK53" s="10"/>
      <c r="AL53" s="10"/>
      <c r="AM53" s="9"/>
      <c r="AN53" s="9"/>
      <c r="AO53" s="9"/>
      <c r="AP53" s="9"/>
      <c r="AQ53" s="9"/>
      <c r="AR53" s="9"/>
      <c r="AS53" s="9"/>
      <c r="AT53" s="9"/>
      <c r="AU53" s="11"/>
    </row>
    <row r="54" spans="1:47" ht="21.95" customHeight="1" x14ac:dyDescent="0.25">
      <c r="A54" s="18">
        <f t="shared" si="16"/>
        <v>51</v>
      </c>
      <c r="B54" s="19" t="s">
        <v>586</v>
      </c>
      <c r="C54" s="19" t="s">
        <v>988</v>
      </c>
      <c r="D54" s="19" t="s">
        <v>989</v>
      </c>
      <c r="E54" s="19">
        <v>1841544711</v>
      </c>
      <c r="F54" s="19" t="s">
        <v>959</v>
      </c>
      <c r="G54" s="13" t="s">
        <v>31</v>
      </c>
      <c r="H54" s="43">
        <f t="shared" si="17"/>
        <v>70</v>
      </c>
      <c r="I54" s="44">
        <f t="shared" si="18"/>
        <v>140</v>
      </c>
      <c r="J54" s="17">
        <v>1000</v>
      </c>
      <c r="K54" s="45">
        <f t="shared" si="19"/>
        <v>10</v>
      </c>
      <c r="L54" s="46">
        <f t="shared" si="20"/>
        <v>20</v>
      </c>
      <c r="M54" s="12" t="s">
        <v>32</v>
      </c>
      <c r="N54" s="47">
        <f t="shared" si="21"/>
        <v>100</v>
      </c>
      <c r="O54" s="48">
        <f t="shared" si="22"/>
        <v>200</v>
      </c>
      <c r="P54" s="14" t="s">
        <v>12</v>
      </c>
      <c r="Q54" s="49">
        <f t="shared" si="23"/>
        <v>100</v>
      </c>
      <c r="R54" s="50">
        <f t="shared" si="24"/>
        <v>200</v>
      </c>
      <c r="S54" s="15" t="s">
        <v>30</v>
      </c>
      <c r="T54" s="51">
        <f t="shared" si="25"/>
        <v>100</v>
      </c>
      <c r="U54" s="52">
        <f t="shared" si="26"/>
        <v>100</v>
      </c>
      <c r="V54" s="20">
        <v>12</v>
      </c>
      <c r="W54" s="53">
        <f t="shared" si="27"/>
        <v>60</v>
      </c>
      <c r="X54" s="54">
        <f t="shared" si="28"/>
        <v>60</v>
      </c>
      <c r="Y54" s="16" t="s">
        <v>37</v>
      </c>
      <c r="Z54" s="55">
        <f t="shared" si="29"/>
        <v>0</v>
      </c>
      <c r="AA54" s="56">
        <f t="shared" si="31"/>
        <v>0</v>
      </c>
      <c r="AB54" s="57">
        <v>1000</v>
      </c>
      <c r="AC54" s="182">
        <f t="shared" si="32"/>
        <v>720</v>
      </c>
      <c r="AD54" s="21" t="s">
        <v>22</v>
      </c>
      <c r="AE54" s="59" t="str">
        <f t="shared" si="30"/>
        <v>ج-دو</v>
      </c>
      <c r="AF54" s="5"/>
      <c r="AG54" s="9"/>
      <c r="AH54" s="10"/>
      <c r="AI54" s="10"/>
      <c r="AJ54" s="10"/>
      <c r="AK54" s="10"/>
      <c r="AL54" s="10"/>
      <c r="AM54" s="9"/>
      <c r="AN54" s="9"/>
      <c r="AO54" s="9"/>
      <c r="AP54" s="9"/>
      <c r="AQ54" s="9"/>
      <c r="AR54" s="9"/>
      <c r="AS54" s="9"/>
      <c r="AT54" s="9"/>
      <c r="AU54" s="11"/>
    </row>
    <row r="55" spans="1:47" ht="21.95" customHeight="1" x14ac:dyDescent="0.25">
      <c r="A55" s="18">
        <f t="shared" si="16"/>
        <v>52</v>
      </c>
      <c r="B55" s="19" t="s">
        <v>586</v>
      </c>
      <c r="C55" s="19" t="s">
        <v>990</v>
      </c>
      <c r="D55" s="19" t="s">
        <v>991</v>
      </c>
      <c r="E55" s="19">
        <v>18410958077</v>
      </c>
      <c r="F55" s="19" t="s">
        <v>959</v>
      </c>
      <c r="G55" s="13" t="s">
        <v>31</v>
      </c>
      <c r="H55" s="43">
        <f t="shared" si="17"/>
        <v>70</v>
      </c>
      <c r="I55" s="44">
        <f t="shared" si="18"/>
        <v>140</v>
      </c>
      <c r="J55" s="17">
        <v>0</v>
      </c>
      <c r="K55" s="45">
        <f t="shared" si="19"/>
        <v>0</v>
      </c>
      <c r="L55" s="46">
        <f t="shared" si="20"/>
        <v>0</v>
      </c>
      <c r="M55" s="12" t="s">
        <v>32</v>
      </c>
      <c r="N55" s="47">
        <f t="shared" si="21"/>
        <v>100</v>
      </c>
      <c r="O55" s="48">
        <f t="shared" si="22"/>
        <v>200</v>
      </c>
      <c r="P55" s="14" t="s">
        <v>12</v>
      </c>
      <c r="Q55" s="49">
        <f t="shared" si="23"/>
        <v>100</v>
      </c>
      <c r="R55" s="50">
        <f t="shared" si="24"/>
        <v>200</v>
      </c>
      <c r="S55" s="15" t="s">
        <v>30</v>
      </c>
      <c r="T55" s="51">
        <f t="shared" si="25"/>
        <v>100</v>
      </c>
      <c r="U55" s="52">
        <f t="shared" si="26"/>
        <v>100</v>
      </c>
      <c r="V55" s="20">
        <v>3</v>
      </c>
      <c r="W55" s="53">
        <f t="shared" si="27"/>
        <v>15</v>
      </c>
      <c r="X55" s="54">
        <f t="shared" si="28"/>
        <v>15</v>
      </c>
      <c r="Y55" s="16" t="s">
        <v>37</v>
      </c>
      <c r="Z55" s="55">
        <f t="shared" si="29"/>
        <v>0</v>
      </c>
      <c r="AA55" s="56">
        <f t="shared" si="31"/>
        <v>0</v>
      </c>
      <c r="AB55" s="57">
        <v>1000</v>
      </c>
      <c r="AC55" s="182">
        <f t="shared" si="32"/>
        <v>655</v>
      </c>
      <c r="AD55" s="21" t="s">
        <v>24</v>
      </c>
      <c r="AE55" s="59" t="str">
        <f t="shared" si="30"/>
        <v>الف-سوم</v>
      </c>
      <c r="AF55" s="5"/>
      <c r="AG55" s="9"/>
      <c r="AH55" s="10"/>
      <c r="AI55" s="10"/>
      <c r="AJ55" s="10"/>
      <c r="AK55" s="10"/>
      <c r="AL55" s="10"/>
      <c r="AM55" s="9"/>
      <c r="AN55" s="9"/>
      <c r="AO55" s="9"/>
      <c r="AP55" s="9"/>
      <c r="AQ55" s="9"/>
      <c r="AR55" s="9"/>
      <c r="AS55" s="9"/>
      <c r="AT55" s="9"/>
      <c r="AU55" s="11"/>
    </row>
    <row r="56" spans="1:47" ht="21.95" customHeight="1" x14ac:dyDescent="0.25">
      <c r="A56" s="18">
        <f t="shared" si="16"/>
        <v>53</v>
      </c>
      <c r="B56" s="19" t="s">
        <v>586</v>
      </c>
      <c r="C56" s="19" t="s">
        <v>992</v>
      </c>
      <c r="D56" s="19" t="s">
        <v>993</v>
      </c>
      <c r="E56" s="19">
        <v>1841439010</v>
      </c>
      <c r="F56" s="19" t="s">
        <v>959</v>
      </c>
      <c r="G56" s="13" t="s">
        <v>31</v>
      </c>
      <c r="H56" s="43">
        <f t="shared" si="17"/>
        <v>70</v>
      </c>
      <c r="I56" s="44">
        <f t="shared" si="18"/>
        <v>140</v>
      </c>
      <c r="J56" s="17">
        <v>0</v>
      </c>
      <c r="K56" s="45">
        <f t="shared" si="19"/>
        <v>0</v>
      </c>
      <c r="L56" s="46">
        <f t="shared" si="20"/>
        <v>0</v>
      </c>
      <c r="M56" s="12" t="s">
        <v>32</v>
      </c>
      <c r="N56" s="47">
        <f t="shared" si="21"/>
        <v>100</v>
      </c>
      <c r="O56" s="48">
        <f t="shared" si="22"/>
        <v>200</v>
      </c>
      <c r="P56" s="14" t="s">
        <v>12</v>
      </c>
      <c r="Q56" s="49">
        <f t="shared" si="23"/>
        <v>100</v>
      </c>
      <c r="R56" s="50">
        <f t="shared" si="24"/>
        <v>200</v>
      </c>
      <c r="S56" s="15" t="s">
        <v>30</v>
      </c>
      <c r="T56" s="51">
        <f t="shared" si="25"/>
        <v>100</v>
      </c>
      <c r="U56" s="52">
        <f t="shared" si="26"/>
        <v>100</v>
      </c>
      <c r="V56" s="20">
        <v>7</v>
      </c>
      <c r="W56" s="53">
        <f t="shared" si="27"/>
        <v>35</v>
      </c>
      <c r="X56" s="54">
        <f t="shared" si="28"/>
        <v>35</v>
      </c>
      <c r="Y56" s="16" t="s">
        <v>37</v>
      </c>
      <c r="Z56" s="55">
        <f t="shared" si="29"/>
        <v>0</v>
      </c>
      <c r="AA56" s="56">
        <f t="shared" si="31"/>
        <v>0</v>
      </c>
      <c r="AB56" s="57">
        <v>1000</v>
      </c>
      <c r="AC56" s="182">
        <f t="shared" si="32"/>
        <v>675</v>
      </c>
      <c r="AD56" s="21" t="s">
        <v>24</v>
      </c>
      <c r="AE56" s="59" t="str">
        <f t="shared" si="30"/>
        <v>الف-سوم</v>
      </c>
      <c r="AF56" s="5"/>
      <c r="AG56" s="9"/>
      <c r="AH56" s="10"/>
      <c r="AI56" s="10"/>
      <c r="AJ56" s="10"/>
      <c r="AK56" s="10"/>
      <c r="AL56" s="10"/>
      <c r="AM56" s="9"/>
      <c r="AN56" s="9"/>
      <c r="AO56" s="9"/>
      <c r="AP56" s="9"/>
      <c r="AQ56" s="9"/>
      <c r="AR56" s="9"/>
      <c r="AS56" s="9"/>
      <c r="AT56" s="9"/>
      <c r="AU56" s="11"/>
    </row>
    <row r="57" spans="1:47" ht="21.95" customHeight="1" x14ac:dyDescent="0.25">
      <c r="A57" s="18">
        <f t="shared" si="16"/>
        <v>54</v>
      </c>
      <c r="B57" s="19" t="s">
        <v>586</v>
      </c>
      <c r="C57" s="19" t="s">
        <v>994</v>
      </c>
      <c r="D57" s="19" t="s">
        <v>995</v>
      </c>
      <c r="E57" s="19">
        <v>1841945927</v>
      </c>
      <c r="F57" s="19" t="s">
        <v>959</v>
      </c>
      <c r="G57" s="13" t="s">
        <v>31</v>
      </c>
      <c r="H57" s="43">
        <f t="shared" si="17"/>
        <v>70</v>
      </c>
      <c r="I57" s="44">
        <f t="shared" si="18"/>
        <v>140</v>
      </c>
      <c r="J57" s="17">
        <v>0</v>
      </c>
      <c r="K57" s="45">
        <f t="shared" si="19"/>
        <v>0</v>
      </c>
      <c r="L57" s="46">
        <f t="shared" si="20"/>
        <v>0</v>
      </c>
      <c r="M57" s="12" t="s">
        <v>32</v>
      </c>
      <c r="N57" s="47">
        <f t="shared" si="21"/>
        <v>100</v>
      </c>
      <c r="O57" s="48">
        <f t="shared" si="22"/>
        <v>200</v>
      </c>
      <c r="P57" s="14" t="s">
        <v>12</v>
      </c>
      <c r="Q57" s="49">
        <f t="shared" si="23"/>
        <v>100</v>
      </c>
      <c r="R57" s="50">
        <f t="shared" si="24"/>
        <v>200</v>
      </c>
      <c r="S57" s="15" t="s">
        <v>30</v>
      </c>
      <c r="T57" s="51">
        <f t="shared" si="25"/>
        <v>100</v>
      </c>
      <c r="U57" s="52">
        <f t="shared" si="26"/>
        <v>100</v>
      </c>
      <c r="V57" s="20">
        <v>3</v>
      </c>
      <c r="W57" s="53">
        <f t="shared" si="27"/>
        <v>15</v>
      </c>
      <c r="X57" s="54">
        <f t="shared" si="28"/>
        <v>15</v>
      </c>
      <c r="Y57" s="16" t="s">
        <v>37</v>
      </c>
      <c r="Z57" s="55">
        <f t="shared" si="29"/>
        <v>0</v>
      </c>
      <c r="AA57" s="56">
        <f t="shared" si="31"/>
        <v>0</v>
      </c>
      <c r="AB57" s="57">
        <v>1000</v>
      </c>
      <c r="AC57" s="182">
        <f t="shared" si="32"/>
        <v>655</v>
      </c>
      <c r="AD57" s="21" t="s">
        <v>24</v>
      </c>
      <c r="AE57" s="59" t="str">
        <f t="shared" si="30"/>
        <v>الف-سوم</v>
      </c>
      <c r="AF57" s="5"/>
      <c r="AG57" s="9"/>
      <c r="AH57" s="10"/>
      <c r="AI57" s="10"/>
      <c r="AJ57" s="10"/>
      <c r="AK57" s="10"/>
      <c r="AL57" s="10"/>
      <c r="AM57" s="9"/>
      <c r="AN57" s="9"/>
      <c r="AO57" s="9"/>
      <c r="AP57" s="9"/>
      <c r="AQ57" s="9"/>
      <c r="AR57" s="9"/>
      <c r="AS57" s="9"/>
      <c r="AT57" s="9"/>
      <c r="AU57" s="11"/>
    </row>
    <row r="58" spans="1:47" ht="21.95" customHeight="1" x14ac:dyDescent="0.25">
      <c r="A58" s="18">
        <f t="shared" si="16"/>
        <v>55</v>
      </c>
      <c r="B58" s="19" t="s">
        <v>586</v>
      </c>
      <c r="C58" s="19" t="s">
        <v>996</v>
      </c>
      <c r="D58" s="19" t="s">
        <v>997</v>
      </c>
      <c r="E58" s="19">
        <v>1841612928</v>
      </c>
      <c r="F58" s="19" t="s">
        <v>959</v>
      </c>
      <c r="G58" s="13" t="s">
        <v>31</v>
      </c>
      <c r="H58" s="43">
        <f t="shared" si="17"/>
        <v>70</v>
      </c>
      <c r="I58" s="44">
        <f t="shared" si="18"/>
        <v>140</v>
      </c>
      <c r="J58" s="17">
        <v>0</v>
      </c>
      <c r="K58" s="45">
        <f t="shared" si="19"/>
        <v>0</v>
      </c>
      <c r="L58" s="46">
        <f t="shared" si="20"/>
        <v>0</v>
      </c>
      <c r="M58" s="12" t="s">
        <v>32</v>
      </c>
      <c r="N58" s="47">
        <f t="shared" si="21"/>
        <v>100</v>
      </c>
      <c r="O58" s="48">
        <f t="shared" si="22"/>
        <v>200</v>
      </c>
      <c r="P58" s="14" t="s">
        <v>12</v>
      </c>
      <c r="Q58" s="49">
        <f t="shared" si="23"/>
        <v>100</v>
      </c>
      <c r="R58" s="50">
        <f t="shared" si="24"/>
        <v>200</v>
      </c>
      <c r="S58" s="15" t="s">
        <v>30</v>
      </c>
      <c r="T58" s="51">
        <f t="shared" si="25"/>
        <v>100</v>
      </c>
      <c r="U58" s="52">
        <f t="shared" si="26"/>
        <v>100</v>
      </c>
      <c r="V58" s="20">
        <v>6</v>
      </c>
      <c r="W58" s="53">
        <f t="shared" si="27"/>
        <v>30</v>
      </c>
      <c r="X58" s="54">
        <f t="shared" si="28"/>
        <v>30</v>
      </c>
      <c r="Y58" s="16" t="s">
        <v>37</v>
      </c>
      <c r="Z58" s="55">
        <f t="shared" si="29"/>
        <v>0</v>
      </c>
      <c r="AA58" s="56">
        <f>Z58*1</f>
        <v>0</v>
      </c>
      <c r="AB58" s="57">
        <v>1000</v>
      </c>
      <c r="AC58" s="182">
        <f t="shared" si="32"/>
        <v>670</v>
      </c>
      <c r="AD58" s="21" t="s">
        <v>24</v>
      </c>
      <c r="AE58" s="59" t="str">
        <f t="shared" si="30"/>
        <v>الف-سوم</v>
      </c>
      <c r="AF58" s="5"/>
      <c r="AG58" s="9"/>
      <c r="AH58" s="10"/>
      <c r="AI58" s="10"/>
      <c r="AJ58" s="10"/>
      <c r="AK58" s="10"/>
      <c r="AL58" s="10"/>
      <c r="AM58" s="9"/>
      <c r="AN58" s="9"/>
      <c r="AO58" s="9"/>
      <c r="AP58" s="9"/>
      <c r="AQ58" s="9"/>
      <c r="AR58" s="9"/>
      <c r="AS58" s="9"/>
      <c r="AT58" s="9"/>
      <c r="AU58" s="11"/>
    </row>
    <row r="59" spans="1:47" ht="21.95" customHeight="1" x14ac:dyDescent="0.25">
      <c r="A59" s="18">
        <f t="shared" si="16"/>
        <v>56</v>
      </c>
      <c r="B59" s="19" t="s">
        <v>586</v>
      </c>
      <c r="C59" s="19" t="s">
        <v>998</v>
      </c>
      <c r="D59" s="19" t="s">
        <v>999</v>
      </c>
      <c r="E59" s="19">
        <v>1841616591</v>
      </c>
      <c r="F59" s="19" t="s">
        <v>959</v>
      </c>
      <c r="G59" s="13" t="s">
        <v>31</v>
      </c>
      <c r="H59" s="43">
        <f t="shared" si="17"/>
        <v>70</v>
      </c>
      <c r="I59" s="44">
        <f t="shared" si="18"/>
        <v>140</v>
      </c>
      <c r="J59" s="17">
        <v>1000</v>
      </c>
      <c r="K59" s="45">
        <f t="shared" si="19"/>
        <v>10</v>
      </c>
      <c r="L59" s="46">
        <f t="shared" si="20"/>
        <v>20</v>
      </c>
      <c r="M59" s="12" t="s">
        <v>32</v>
      </c>
      <c r="N59" s="47">
        <f t="shared" si="21"/>
        <v>100</v>
      </c>
      <c r="O59" s="48">
        <f t="shared" si="22"/>
        <v>200</v>
      </c>
      <c r="P59" s="14" t="s">
        <v>12</v>
      </c>
      <c r="Q59" s="49">
        <f t="shared" si="23"/>
        <v>100</v>
      </c>
      <c r="R59" s="50">
        <f t="shared" si="24"/>
        <v>200</v>
      </c>
      <c r="S59" s="15" t="s">
        <v>30</v>
      </c>
      <c r="T59" s="51">
        <f t="shared" si="25"/>
        <v>100</v>
      </c>
      <c r="U59" s="52">
        <f t="shared" si="26"/>
        <v>100</v>
      </c>
      <c r="V59" s="20">
        <v>7</v>
      </c>
      <c r="W59" s="53">
        <f t="shared" si="27"/>
        <v>35</v>
      </c>
      <c r="X59" s="54">
        <f t="shared" si="28"/>
        <v>35</v>
      </c>
      <c r="Y59" s="16" t="s">
        <v>37</v>
      </c>
      <c r="Z59" s="55">
        <f t="shared" si="29"/>
        <v>0</v>
      </c>
      <c r="AA59" s="56">
        <f t="shared" ref="AA59:AA84" si="33">Z59*1</f>
        <v>0</v>
      </c>
      <c r="AB59" s="57">
        <v>1000</v>
      </c>
      <c r="AC59" s="182">
        <f t="shared" si="32"/>
        <v>695</v>
      </c>
      <c r="AD59" s="21" t="s">
        <v>24</v>
      </c>
      <c r="AE59" s="59" t="str">
        <f t="shared" si="30"/>
        <v>الف-سوم</v>
      </c>
      <c r="AF59" s="5"/>
      <c r="AG59" s="9"/>
      <c r="AH59" s="10"/>
      <c r="AI59" s="10"/>
      <c r="AJ59" s="10"/>
      <c r="AK59" s="10"/>
      <c r="AL59" s="10"/>
      <c r="AM59" s="9"/>
      <c r="AN59" s="9"/>
      <c r="AO59" s="9"/>
      <c r="AP59" s="9"/>
      <c r="AQ59" s="9"/>
      <c r="AR59" s="9"/>
      <c r="AS59" s="9"/>
      <c r="AT59" s="9"/>
      <c r="AU59" s="11"/>
    </row>
    <row r="60" spans="1:47" ht="21.95" customHeight="1" x14ac:dyDescent="0.25">
      <c r="A60" s="18">
        <f t="shared" si="16"/>
        <v>57</v>
      </c>
      <c r="B60" s="19" t="s">
        <v>586</v>
      </c>
      <c r="C60" s="19" t="s">
        <v>1000</v>
      </c>
      <c r="D60" s="19" t="s">
        <v>1001</v>
      </c>
      <c r="E60" s="19">
        <v>1830419889</v>
      </c>
      <c r="F60" s="19" t="s">
        <v>959</v>
      </c>
      <c r="G60" s="13" t="s">
        <v>31</v>
      </c>
      <c r="H60" s="43">
        <f t="shared" si="17"/>
        <v>70</v>
      </c>
      <c r="I60" s="44">
        <f t="shared" si="18"/>
        <v>140</v>
      </c>
      <c r="J60" s="17">
        <v>0</v>
      </c>
      <c r="K60" s="45">
        <f t="shared" si="19"/>
        <v>0</v>
      </c>
      <c r="L60" s="46">
        <f t="shared" si="20"/>
        <v>0</v>
      </c>
      <c r="M60" s="12" t="s">
        <v>32</v>
      </c>
      <c r="N60" s="47">
        <f t="shared" si="21"/>
        <v>100</v>
      </c>
      <c r="O60" s="48">
        <f t="shared" si="22"/>
        <v>200</v>
      </c>
      <c r="P60" s="14" t="s">
        <v>12</v>
      </c>
      <c r="Q60" s="49">
        <f t="shared" si="23"/>
        <v>100</v>
      </c>
      <c r="R60" s="50">
        <f t="shared" si="24"/>
        <v>200</v>
      </c>
      <c r="S60" s="15" t="s">
        <v>30</v>
      </c>
      <c r="T60" s="51">
        <f t="shared" si="25"/>
        <v>100</v>
      </c>
      <c r="U60" s="52">
        <f t="shared" si="26"/>
        <v>100</v>
      </c>
      <c r="V60" s="20">
        <v>3</v>
      </c>
      <c r="W60" s="53">
        <f t="shared" si="27"/>
        <v>15</v>
      </c>
      <c r="X60" s="54">
        <f t="shared" si="28"/>
        <v>15</v>
      </c>
      <c r="Y60" s="16" t="s">
        <v>37</v>
      </c>
      <c r="Z60" s="55">
        <f t="shared" si="29"/>
        <v>0</v>
      </c>
      <c r="AA60" s="56">
        <f t="shared" si="33"/>
        <v>0</v>
      </c>
      <c r="AB60" s="57">
        <v>1000</v>
      </c>
      <c r="AC60" s="182">
        <f t="shared" si="32"/>
        <v>655</v>
      </c>
      <c r="AD60" s="21" t="s">
        <v>24</v>
      </c>
      <c r="AE60" s="59" t="str">
        <f t="shared" si="30"/>
        <v>الف-سوم</v>
      </c>
      <c r="AF60" s="5"/>
      <c r="AG60" s="9"/>
      <c r="AH60" s="10"/>
      <c r="AI60" s="10"/>
      <c r="AJ60" s="10"/>
      <c r="AK60" s="10"/>
      <c r="AL60" s="10"/>
      <c r="AM60" s="9"/>
      <c r="AN60" s="9"/>
      <c r="AO60" s="9"/>
      <c r="AP60" s="9"/>
      <c r="AQ60" s="9"/>
      <c r="AR60" s="9"/>
      <c r="AS60" s="9"/>
      <c r="AT60" s="9"/>
      <c r="AU60" s="11"/>
    </row>
    <row r="61" spans="1:47" ht="21.95" customHeight="1" x14ac:dyDescent="0.25">
      <c r="A61" s="18">
        <f t="shared" si="16"/>
        <v>58</v>
      </c>
      <c r="B61" s="19" t="s">
        <v>586</v>
      </c>
      <c r="C61" s="19" t="s">
        <v>1002</v>
      </c>
      <c r="D61" s="19" t="s">
        <v>1003</v>
      </c>
      <c r="E61" s="19">
        <v>1840701803</v>
      </c>
      <c r="F61" s="19" t="s">
        <v>1004</v>
      </c>
      <c r="G61" s="13" t="s">
        <v>31</v>
      </c>
      <c r="H61" s="43">
        <f t="shared" si="17"/>
        <v>70</v>
      </c>
      <c r="I61" s="44">
        <f t="shared" si="18"/>
        <v>140</v>
      </c>
      <c r="J61" s="17">
        <v>0</v>
      </c>
      <c r="K61" s="45">
        <f t="shared" si="19"/>
        <v>0</v>
      </c>
      <c r="L61" s="46">
        <f t="shared" si="20"/>
        <v>0</v>
      </c>
      <c r="M61" s="12" t="s">
        <v>32</v>
      </c>
      <c r="N61" s="47">
        <f t="shared" si="21"/>
        <v>100</v>
      </c>
      <c r="O61" s="48">
        <f t="shared" si="22"/>
        <v>200</v>
      </c>
      <c r="P61" s="14" t="s">
        <v>12</v>
      </c>
      <c r="Q61" s="49">
        <f t="shared" si="23"/>
        <v>100</v>
      </c>
      <c r="R61" s="50">
        <f t="shared" si="24"/>
        <v>200</v>
      </c>
      <c r="S61" s="15" t="s">
        <v>30</v>
      </c>
      <c r="T61" s="51">
        <f t="shared" si="25"/>
        <v>100</v>
      </c>
      <c r="U61" s="52">
        <f t="shared" si="26"/>
        <v>100</v>
      </c>
      <c r="V61" s="20">
        <v>7</v>
      </c>
      <c r="W61" s="53">
        <f t="shared" si="27"/>
        <v>35</v>
      </c>
      <c r="X61" s="54">
        <f t="shared" si="28"/>
        <v>35</v>
      </c>
      <c r="Y61" s="16" t="s">
        <v>37</v>
      </c>
      <c r="Z61" s="55">
        <f t="shared" si="29"/>
        <v>0</v>
      </c>
      <c r="AA61" s="56">
        <f t="shared" si="33"/>
        <v>0</v>
      </c>
      <c r="AB61" s="57">
        <v>1000</v>
      </c>
      <c r="AC61" s="182">
        <f t="shared" si="32"/>
        <v>675</v>
      </c>
      <c r="AD61" s="21" t="s">
        <v>24</v>
      </c>
      <c r="AE61" s="59" t="str">
        <f t="shared" si="30"/>
        <v>الف-سوم</v>
      </c>
      <c r="AF61" s="5"/>
      <c r="AG61" s="9"/>
      <c r="AH61" s="10"/>
      <c r="AI61" s="10"/>
      <c r="AJ61" s="10"/>
      <c r="AK61" s="10"/>
      <c r="AL61" s="10"/>
      <c r="AM61" s="9"/>
      <c r="AN61" s="9"/>
      <c r="AO61" s="9"/>
      <c r="AP61" s="9"/>
      <c r="AQ61" s="9"/>
      <c r="AR61" s="9"/>
      <c r="AS61" s="9"/>
      <c r="AT61" s="9"/>
      <c r="AU61" s="11"/>
    </row>
    <row r="62" spans="1:47" ht="21.95" customHeight="1" x14ac:dyDescent="0.25">
      <c r="A62" s="18">
        <f t="shared" si="16"/>
        <v>59</v>
      </c>
      <c r="B62" s="19" t="s">
        <v>586</v>
      </c>
      <c r="C62" s="19" t="s">
        <v>1005</v>
      </c>
      <c r="D62" s="19" t="s">
        <v>1006</v>
      </c>
      <c r="E62" s="19">
        <v>1840986743</v>
      </c>
      <c r="F62" s="19" t="s">
        <v>1004</v>
      </c>
      <c r="G62" s="13" t="s">
        <v>31</v>
      </c>
      <c r="H62" s="43">
        <f t="shared" si="17"/>
        <v>70</v>
      </c>
      <c r="I62" s="44">
        <f t="shared" si="18"/>
        <v>140</v>
      </c>
      <c r="J62" s="17">
        <v>0</v>
      </c>
      <c r="K62" s="45">
        <f t="shared" si="19"/>
        <v>0</v>
      </c>
      <c r="L62" s="46">
        <f t="shared" si="20"/>
        <v>0</v>
      </c>
      <c r="M62" s="12" t="s">
        <v>32</v>
      </c>
      <c r="N62" s="47">
        <f t="shared" si="21"/>
        <v>100</v>
      </c>
      <c r="O62" s="48">
        <f t="shared" si="22"/>
        <v>200</v>
      </c>
      <c r="P62" s="14" t="s">
        <v>12</v>
      </c>
      <c r="Q62" s="49">
        <f t="shared" si="23"/>
        <v>100</v>
      </c>
      <c r="R62" s="50">
        <f t="shared" si="24"/>
        <v>200</v>
      </c>
      <c r="S62" s="15" t="s">
        <v>30</v>
      </c>
      <c r="T62" s="51">
        <f t="shared" si="25"/>
        <v>100</v>
      </c>
      <c r="U62" s="52">
        <f t="shared" si="26"/>
        <v>100</v>
      </c>
      <c r="V62" s="20">
        <v>15</v>
      </c>
      <c r="W62" s="53">
        <f t="shared" si="27"/>
        <v>75</v>
      </c>
      <c r="X62" s="54">
        <f t="shared" si="28"/>
        <v>75</v>
      </c>
      <c r="Y62" s="16" t="s">
        <v>37</v>
      </c>
      <c r="Z62" s="55">
        <f t="shared" si="29"/>
        <v>0</v>
      </c>
      <c r="AA62" s="56">
        <f t="shared" si="33"/>
        <v>0</v>
      </c>
      <c r="AB62" s="57">
        <v>1000</v>
      </c>
      <c r="AC62" s="182">
        <f t="shared" si="32"/>
        <v>715</v>
      </c>
      <c r="AD62" s="21" t="s">
        <v>22</v>
      </c>
      <c r="AE62" s="59" t="str">
        <f t="shared" si="30"/>
        <v>ج-دو</v>
      </c>
      <c r="AF62" s="5"/>
      <c r="AG62" s="9"/>
      <c r="AH62" s="10"/>
      <c r="AI62" s="10"/>
      <c r="AJ62" s="10"/>
      <c r="AK62" s="10"/>
      <c r="AL62" s="10"/>
      <c r="AM62" s="9"/>
      <c r="AN62" s="9"/>
      <c r="AO62" s="9"/>
      <c r="AP62" s="9"/>
      <c r="AQ62" s="9"/>
      <c r="AR62" s="9"/>
      <c r="AS62" s="9"/>
      <c r="AT62" s="9"/>
      <c r="AU62" s="11"/>
    </row>
    <row r="63" spans="1:47" ht="21.95" customHeight="1" x14ac:dyDescent="0.25">
      <c r="A63" s="18">
        <f t="shared" si="16"/>
        <v>60</v>
      </c>
      <c r="B63" s="19" t="s">
        <v>586</v>
      </c>
      <c r="C63" s="19" t="s">
        <v>1007</v>
      </c>
      <c r="D63" s="19" t="s">
        <v>1008</v>
      </c>
      <c r="E63" s="19">
        <v>1840106972</v>
      </c>
      <c r="F63" s="19" t="s">
        <v>1004</v>
      </c>
      <c r="G63" s="13" t="s">
        <v>31</v>
      </c>
      <c r="H63" s="43">
        <f t="shared" si="17"/>
        <v>70</v>
      </c>
      <c r="I63" s="44">
        <f t="shared" si="18"/>
        <v>140</v>
      </c>
      <c r="J63" s="17">
        <v>0</v>
      </c>
      <c r="K63" s="45">
        <f t="shared" si="19"/>
        <v>0</v>
      </c>
      <c r="L63" s="46">
        <f t="shared" si="20"/>
        <v>0</v>
      </c>
      <c r="M63" s="12" t="s">
        <v>32</v>
      </c>
      <c r="N63" s="47">
        <f t="shared" si="21"/>
        <v>100</v>
      </c>
      <c r="O63" s="48">
        <f t="shared" si="22"/>
        <v>200</v>
      </c>
      <c r="P63" s="14" t="s">
        <v>12</v>
      </c>
      <c r="Q63" s="49">
        <f t="shared" si="23"/>
        <v>100</v>
      </c>
      <c r="R63" s="50">
        <f t="shared" si="24"/>
        <v>200</v>
      </c>
      <c r="S63" s="15" t="s">
        <v>30</v>
      </c>
      <c r="T63" s="51">
        <f t="shared" si="25"/>
        <v>100</v>
      </c>
      <c r="U63" s="52">
        <f t="shared" si="26"/>
        <v>100</v>
      </c>
      <c r="V63" s="20">
        <v>8</v>
      </c>
      <c r="W63" s="53">
        <f t="shared" si="27"/>
        <v>40</v>
      </c>
      <c r="X63" s="54">
        <f t="shared" si="28"/>
        <v>40</v>
      </c>
      <c r="Y63" s="16" t="s">
        <v>37</v>
      </c>
      <c r="Z63" s="55">
        <f t="shared" si="29"/>
        <v>0</v>
      </c>
      <c r="AA63" s="56">
        <f t="shared" si="33"/>
        <v>0</v>
      </c>
      <c r="AB63" s="57">
        <v>1000</v>
      </c>
      <c r="AC63" s="182">
        <f t="shared" si="32"/>
        <v>680</v>
      </c>
      <c r="AD63" s="21" t="s">
        <v>24</v>
      </c>
      <c r="AE63" s="59" t="str">
        <f t="shared" si="30"/>
        <v>الف-سوم</v>
      </c>
      <c r="AF63" s="5"/>
      <c r="AG63" s="9"/>
      <c r="AH63" s="10"/>
      <c r="AI63" s="10"/>
      <c r="AJ63" s="10"/>
      <c r="AK63" s="10"/>
      <c r="AL63" s="10"/>
      <c r="AM63" s="9"/>
      <c r="AN63" s="9"/>
      <c r="AO63" s="9"/>
      <c r="AP63" s="9"/>
      <c r="AQ63" s="9"/>
      <c r="AR63" s="9"/>
      <c r="AS63" s="9"/>
      <c r="AT63" s="9"/>
      <c r="AU63" s="11"/>
    </row>
    <row r="64" spans="1:47" ht="21.95" customHeight="1" x14ac:dyDescent="0.25">
      <c r="A64" s="18">
        <f t="shared" si="16"/>
        <v>61</v>
      </c>
      <c r="B64" s="19" t="s">
        <v>586</v>
      </c>
      <c r="C64" s="19" t="s">
        <v>1009</v>
      </c>
      <c r="D64" s="19" t="s">
        <v>1010</v>
      </c>
      <c r="E64" s="19">
        <v>1840223715</v>
      </c>
      <c r="F64" s="19" t="s">
        <v>1004</v>
      </c>
      <c r="G64" s="13" t="s">
        <v>31</v>
      </c>
      <c r="H64" s="43">
        <f t="shared" si="17"/>
        <v>70</v>
      </c>
      <c r="I64" s="44">
        <f t="shared" si="18"/>
        <v>140</v>
      </c>
      <c r="J64" s="17">
        <v>0</v>
      </c>
      <c r="K64" s="45">
        <f t="shared" si="19"/>
        <v>0</v>
      </c>
      <c r="L64" s="46">
        <f t="shared" si="20"/>
        <v>0</v>
      </c>
      <c r="M64" s="12" t="s">
        <v>32</v>
      </c>
      <c r="N64" s="47">
        <f t="shared" si="21"/>
        <v>100</v>
      </c>
      <c r="O64" s="48">
        <f t="shared" si="22"/>
        <v>200</v>
      </c>
      <c r="P64" s="14" t="s">
        <v>12</v>
      </c>
      <c r="Q64" s="49">
        <f t="shared" si="23"/>
        <v>100</v>
      </c>
      <c r="R64" s="50">
        <f t="shared" si="24"/>
        <v>200</v>
      </c>
      <c r="S64" s="15" t="s">
        <v>30</v>
      </c>
      <c r="T64" s="51">
        <f t="shared" si="25"/>
        <v>100</v>
      </c>
      <c r="U64" s="52">
        <f t="shared" si="26"/>
        <v>100</v>
      </c>
      <c r="V64" s="20">
        <v>2</v>
      </c>
      <c r="W64" s="53">
        <f t="shared" si="27"/>
        <v>10</v>
      </c>
      <c r="X64" s="54">
        <f t="shared" si="28"/>
        <v>10</v>
      </c>
      <c r="Y64" s="16" t="s">
        <v>37</v>
      </c>
      <c r="Z64" s="55">
        <f t="shared" si="29"/>
        <v>0</v>
      </c>
      <c r="AA64" s="56">
        <f t="shared" si="33"/>
        <v>0</v>
      </c>
      <c r="AB64" s="57">
        <v>1000</v>
      </c>
      <c r="AC64" s="182">
        <f t="shared" si="32"/>
        <v>650</v>
      </c>
      <c r="AD64" s="21" t="s">
        <v>593</v>
      </c>
      <c r="AE64" s="59" t="str">
        <f t="shared" si="30"/>
        <v>ب-سوم</v>
      </c>
      <c r="AF64" s="5"/>
      <c r="AG64" s="9"/>
      <c r="AH64" s="10"/>
      <c r="AI64" s="10"/>
      <c r="AJ64" s="10"/>
      <c r="AK64" s="10"/>
      <c r="AL64" s="10"/>
      <c r="AM64" s="9"/>
      <c r="AN64" s="9"/>
      <c r="AO64" s="9"/>
      <c r="AP64" s="9"/>
      <c r="AQ64" s="9"/>
      <c r="AR64" s="9"/>
      <c r="AS64" s="9"/>
      <c r="AT64" s="9"/>
      <c r="AU64" s="11"/>
    </row>
    <row r="65" spans="1:47" ht="21.95" customHeight="1" x14ac:dyDescent="0.25">
      <c r="A65" s="18">
        <f t="shared" si="16"/>
        <v>62</v>
      </c>
      <c r="B65" s="19" t="s">
        <v>586</v>
      </c>
      <c r="C65" s="19" t="s">
        <v>1011</v>
      </c>
      <c r="D65" s="19" t="s">
        <v>1012</v>
      </c>
      <c r="E65" s="19">
        <v>4819064193</v>
      </c>
      <c r="F65" s="19" t="s">
        <v>1004</v>
      </c>
      <c r="G65" s="13" t="s">
        <v>31</v>
      </c>
      <c r="H65" s="43">
        <f t="shared" si="17"/>
        <v>70</v>
      </c>
      <c r="I65" s="44">
        <f t="shared" si="18"/>
        <v>140</v>
      </c>
      <c r="J65" s="17">
        <v>0</v>
      </c>
      <c r="K65" s="45">
        <f t="shared" si="19"/>
        <v>0</v>
      </c>
      <c r="L65" s="46">
        <f t="shared" si="20"/>
        <v>0</v>
      </c>
      <c r="M65" s="12" t="s">
        <v>32</v>
      </c>
      <c r="N65" s="47">
        <f t="shared" si="21"/>
        <v>100</v>
      </c>
      <c r="O65" s="48">
        <f t="shared" si="22"/>
        <v>200</v>
      </c>
      <c r="P65" s="14" t="s">
        <v>12</v>
      </c>
      <c r="Q65" s="49">
        <f t="shared" si="23"/>
        <v>100</v>
      </c>
      <c r="R65" s="50">
        <f t="shared" si="24"/>
        <v>200</v>
      </c>
      <c r="S65" s="15" t="s">
        <v>30</v>
      </c>
      <c r="T65" s="51">
        <f t="shared" si="25"/>
        <v>100</v>
      </c>
      <c r="U65" s="52">
        <f t="shared" si="26"/>
        <v>100</v>
      </c>
      <c r="V65" s="20">
        <v>3</v>
      </c>
      <c r="W65" s="53">
        <f t="shared" si="27"/>
        <v>15</v>
      </c>
      <c r="X65" s="54">
        <f t="shared" si="28"/>
        <v>15</v>
      </c>
      <c r="Y65" s="16" t="s">
        <v>37</v>
      </c>
      <c r="Z65" s="55">
        <f t="shared" si="29"/>
        <v>0</v>
      </c>
      <c r="AA65" s="56">
        <f t="shared" si="33"/>
        <v>0</v>
      </c>
      <c r="AB65" s="57">
        <v>1000</v>
      </c>
      <c r="AC65" s="182">
        <f t="shared" si="32"/>
        <v>655</v>
      </c>
      <c r="AD65" s="21" t="s">
        <v>24</v>
      </c>
      <c r="AE65" s="59" t="str">
        <f t="shared" si="30"/>
        <v>الف-سوم</v>
      </c>
      <c r="AF65" s="5"/>
      <c r="AG65" s="9"/>
      <c r="AH65" s="10"/>
      <c r="AI65" s="10"/>
      <c r="AJ65" s="10"/>
      <c r="AK65" s="10"/>
      <c r="AL65" s="10"/>
      <c r="AM65" s="9"/>
      <c r="AN65" s="9"/>
      <c r="AO65" s="9"/>
      <c r="AP65" s="9"/>
      <c r="AQ65" s="9"/>
      <c r="AR65" s="9"/>
      <c r="AS65" s="9"/>
      <c r="AT65" s="9"/>
      <c r="AU65" s="11"/>
    </row>
    <row r="66" spans="1:47" ht="21.95" customHeight="1" x14ac:dyDescent="0.25">
      <c r="A66" s="18">
        <f t="shared" si="16"/>
        <v>63</v>
      </c>
      <c r="B66" s="19" t="s">
        <v>586</v>
      </c>
      <c r="C66" s="19" t="s">
        <v>1013</v>
      </c>
      <c r="D66" s="19" t="s">
        <v>1014</v>
      </c>
      <c r="E66" s="19">
        <v>4819684574</v>
      </c>
      <c r="F66" s="19" t="s">
        <v>1004</v>
      </c>
      <c r="G66" s="13" t="s">
        <v>31</v>
      </c>
      <c r="H66" s="43">
        <f t="shared" si="17"/>
        <v>70</v>
      </c>
      <c r="I66" s="44">
        <f t="shared" si="18"/>
        <v>140</v>
      </c>
      <c r="J66" s="17">
        <v>0</v>
      </c>
      <c r="K66" s="45">
        <f t="shared" si="19"/>
        <v>0</v>
      </c>
      <c r="L66" s="46">
        <f t="shared" si="20"/>
        <v>0</v>
      </c>
      <c r="M66" s="12" t="s">
        <v>32</v>
      </c>
      <c r="N66" s="47">
        <f t="shared" si="21"/>
        <v>100</v>
      </c>
      <c r="O66" s="48">
        <f t="shared" si="22"/>
        <v>200</v>
      </c>
      <c r="P66" s="14" t="s">
        <v>12</v>
      </c>
      <c r="Q66" s="49">
        <f t="shared" si="23"/>
        <v>100</v>
      </c>
      <c r="R66" s="50">
        <f t="shared" si="24"/>
        <v>200</v>
      </c>
      <c r="S66" s="15" t="s">
        <v>30</v>
      </c>
      <c r="T66" s="51">
        <f t="shared" si="25"/>
        <v>100</v>
      </c>
      <c r="U66" s="52">
        <f t="shared" si="26"/>
        <v>100</v>
      </c>
      <c r="V66" s="20">
        <v>3</v>
      </c>
      <c r="W66" s="53">
        <f t="shared" si="27"/>
        <v>15</v>
      </c>
      <c r="X66" s="54">
        <f t="shared" si="28"/>
        <v>15</v>
      </c>
      <c r="Y66" s="16" t="s">
        <v>37</v>
      </c>
      <c r="Z66" s="55">
        <f t="shared" si="29"/>
        <v>0</v>
      </c>
      <c r="AA66" s="56">
        <f t="shared" si="33"/>
        <v>0</v>
      </c>
      <c r="AB66" s="57">
        <v>1000</v>
      </c>
      <c r="AC66" s="182">
        <f t="shared" si="32"/>
        <v>655</v>
      </c>
      <c r="AD66" s="21" t="s">
        <v>24</v>
      </c>
      <c r="AE66" s="59" t="str">
        <f t="shared" si="30"/>
        <v>الف-سوم</v>
      </c>
      <c r="AF66" s="5"/>
      <c r="AG66" s="9"/>
      <c r="AH66" s="10"/>
      <c r="AI66" s="10"/>
      <c r="AJ66" s="10"/>
      <c r="AK66" s="10"/>
      <c r="AL66" s="10"/>
      <c r="AM66" s="9"/>
      <c r="AN66" s="9"/>
      <c r="AO66" s="9"/>
      <c r="AP66" s="9"/>
      <c r="AQ66" s="9"/>
      <c r="AR66" s="9"/>
      <c r="AS66" s="9"/>
      <c r="AT66" s="9"/>
      <c r="AU66" s="11"/>
    </row>
    <row r="67" spans="1:47" ht="21.95" customHeight="1" x14ac:dyDescent="0.25">
      <c r="A67" s="18">
        <f t="shared" si="16"/>
        <v>64</v>
      </c>
      <c r="B67" s="19" t="s">
        <v>586</v>
      </c>
      <c r="C67" s="19" t="s">
        <v>1015</v>
      </c>
      <c r="D67" s="19" t="s">
        <v>1016</v>
      </c>
      <c r="E67" s="19">
        <v>1841641936</v>
      </c>
      <c r="F67" s="19" t="s">
        <v>1004</v>
      </c>
      <c r="G67" s="13" t="s">
        <v>31</v>
      </c>
      <c r="H67" s="43">
        <f t="shared" si="17"/>
        <v>70</v>
      </c>
      <c r="I67" s="44">
        <f t="shared" si="18"/>
        <v>140</v>
      </c>
      <c r="J67" s="17">
        <v>0</v>
      </c>
      <c r="K67" s="45">
        <f t="shared" si="19"/>
        <v>0</v>
      </c>
      <c r="L67" s="46">
        <f t="shared" si="20"/>
        <v>0</v>
      </c>
      <c r="M67" s="12" t="s">
        <v>32</v>
      </c>
      <c r="N67" s="47">
        <f t="shared" si="21"/>
        <v>100</v>
      </c>
      <c r="O67" s="48">
        <f t="shared" si="22"/>
        <v>200</v>
      </c>
      <c r="P67" s="14" t="s">
        <v>12</v>
      </c>
      <c r="Q67" s="49">
        <f t="shared" si="23"/>
        <v>100</v>
      </c>
      <c r="R67" s="50">
        <f t="shared" si="24"/>
        <v>200</v>
      </c>
      <c r="S67" s="15" t="s">
        <v>30</v>
      </c>
      <c r="T67" s="51">
        <f t="shared" si="25"/>
        <v>100</v>
      </c>
      <c r="U67" s="52">
        <f t="shared" si="26"/>
        <v>100</v>
      </c>
      <c r="V67" s="20">
        <v>2</v>
      </c>
      <c r="W67" s="53">
        <f t="shared" si="27"/>
        <v>10</v>
      </c>
      <c r="X67" s="54">
        <f t="shared" si="28"/>
        <v>10</v>
      </c>
      <c r="Y67" s="16" t="s">
        <v>37</v>
      </c>
      <c r="Z67" s="55">
        <f t="shared" si="29"/>
        <v>0</v>
      </c>
      <c r="AA67" s="56">
        <f t="shared" si="33"/>
        <v>0</v>
      </c>
      <c r="AB67" s="57">
        <v>1000</v>
      </c>
      <c r="AC67" s="182">
        <f t="shared" si="32"/>
        <v>650</v>
      </c>
      <c r="AD67" s="21" t="s">
        <v>593</v>
      </c>
      <c r="AE67" s="59" t="str">
        <f t="shared" si="30"/>
        <v>ب-سوم</v>
      </c>
      <c r="AF67" s="5"/>
      <c r="AG67" s="9"/>
      <c r="AH67" s="10"/>
      <c r="AI67" s="10"/>
      <c r="AJ67" s="10"/>
      <c r="AK67" s="10"/>
      <c r="AL67" s="10"/>
      <c r="AM67" s="9"/>
      <c r="AN67" s="9"/>
      <c r="AO67" s="9"/>
      <c r="AP67" s="9"/>
      <c r="AQ67" s="9"/>
      <c r="AR67" s="9"/>
      <c r="AS67" s="9"/>
      <c r="AT67" s="9"/>
      <c r="AU67" s="11"/>
    </row>
    <row r="68" spans="1:47" ht="21.95" customHeight="1" x14ac:dyDescent="0.25">
      <c r="A68" s="18">
        <f t="shared" si="16"/>
        <v>65</v>
      </c>
      <c r="B68" s="19" t="s">
        <v>586</v>
      </c>
      <c r="C68" s="19" t="s">
        <v>1017</v>
      </c>
      <c r="D68" s="19" t="s">
        <v>1018</v>
      </c>
      <c r="E68" s="19">
        <v>1841573825</v>
      </c>
      <c r="F68" s="19" t="s">
        <v>1004</v>
      </c>
      <c r="G68" s="13" t="s">
        <v>31</v>
      </c>
      <c r="H68" s="43">
        <f t="shared" si="17"/>
        <v>70</v>
      </c>
      <c r="I68" s="44">
        <f t="shared" si="18"/>
        <v>140</v>
      </c>
      <c r="J68" s="17">
        <v>0</v>
      </c>
      <c r="K68" s="45">
        <f t="shared" si="19"/>
        <v>0</v>
      </c>
      <c r="L68" s="46">
        <f t="shared" si="20"/>
        <v>0</v>
      </c>
      <c r="M68" s="12" t="s">
        <v>32</v>
      </c>
      <c r="N68" s="47">
        <f t="shared" si="21"/>
        <v>100</v>
      </c>
      <c r="O68" s="48">
        <f t="shared" si="22"/>
        <v>200</v>
      </c>
      <c r="P68" s="14" t="s">
        <v>12</v>
      </c>
      <c r="Q68" s="49">
        <f t="shared" si="23"/>
        <v>100</v>
      </c>
      <c r="R68" s="50">
        <f t="shared" si="24"/>
        <v>200</v>
      </c>
      <c r="S68" s="15" t="s">
        <v>30</v>
      </c>
      <c r="T68" s="51">
        <f t="shared" si="25"/>
        <v>100</v>
      </c>
      <c r="U68" s="52">
        <f t="shared" si="26"/>
        <v>100</v>
      </c>
      <c r="V68" s="20">
        <v>6</v>
      </c>
      <c r="W68" s="53">
        <f t="shared" si="27"/>
        <v>30</v>
      </c>
      <c r="X68" s="54">
        <f t="shared" si="28"/>
        <v>30</v>
      </c>
      <c r="Y68" s="16" t="s">
        <v>37</v>
      </c>
      <c r="Z68" s="55">
        <f t="shared" si="29"/>
        <v>0</v>
      </c>
      <c r="AA68" s="56">
        <f t="shared" si="33"/>
        <v>0</v>
      </c>
      <c r="AB68" s="57">
        <v>1000</v>
      </c>
      <c r="AC68" s="182">
        <f t="shared" ref="AC68:AC84" si="34">SUM(I68,L68,O68,R68,U68,X68,AA68)-Y1436</f>
        <v>670</v>
      </c>
      <c r="AD68" s="21" t="s">
        <v>24</v>
      </c>
      <c r="AE68" s="59" t="str">
        <f t="shared" si="30"/>
        <v>الف-سوم</v>
      </c>
      <c r="AF68" s="5"/>
      <c r="AG68" s="9"/>
      <c r="AH68" s="10"/>
      <c r="AI68" s="10"/>
      <c r="AJ68" s="10"/>
      <c r="AK68" s="10"/>
      <c r="AL68" s="10"/>
      <c r="AM68" s="9"/>
      <c r="AN68" s="9"/>
      <c r="AO68" s="9"/>
      <c r="AP68" s="9"/>
      <c r="AQ68" s="9"/>
      <c r="AR68" s="9"/>
      <c r="AS68" s="9"/>
      <c r="AT68" s="9"/>
      <c r="AU68" s="11"/>
    </row>
    <row r="69" spans="1:47" ht="21.95" customHeight="1" x14ac:dyDescent="0.25">
      <c r="A69" s="18">
        <f t="shared" si="16"/>
        <v>66</v>
      </c>
      <c r="B69" s="19" t="s">
        <v>586</v>
      </c>
      <c r="C69" s="19" t="s">
        <v>1019</v>
      </c>
      <c r="D69" s="19" t="s">
        <v>1020</v>
      </c>
      <c r="E69" s="19">
        <v>1840881860</v>
      </c>
      <c r="F69" s="19" t="s">
        <v>1004</v>
      </c>
      <c r="G69" s="13" t="s">
        <v>31</v>
      </c>
      <c r="H69" s="43">
        <f t="shared" si="17"/>
        <v>70</v>
      </c>
      <c r="I69" s="44">
        <f t="shared" si="18"/>
        <v>140</v>
      </c>
      <c r="J69" s="17">
        <v>0</v>
      </c>
      <c r="K69" s="45">
        <f t="shared" si="19"/>
        <v>0</v>
      </c>
      <c r="L69" s="46">
        <f t="shared" si="20"/>
        <v>0</v>
      </c>
      <c r="M69" s="12" t="s">
        <v>32</v>
      </c>
      <c r="N69" s="47">
        <f t="shared" si="21"/>
        <v>100</v>
      </c>
      <c r="O69" s="48">
        <f t="shared" si="22"/>
        <v>200</v>
      </c>
      <c r="P69" s="14" t="s">
        <v>12</v>
      </c>
      <c r="Q69" s="49">
        <f t="shared" si="23"/>
        <v>100</v>
      </c>
      <c r="R69" s="50">
        <f t="shared" si="24"/>
        <v>200</v>
      </c>
      <c r="S69" s="15" t="s">
        <v>30</v>
      </c>
      <c r="T69" s="51">
        <f t="shared" si="25"/>
        <v>100</v>
      </c>
      <c r="U69" s="52">
        <f t="shared" si="26"/>
        <v>100</v>
      </c>
      <c r="V69" s="20">
        <v>7</v>
      </c>
      <c r="W69" s="53">
        <f t="shared" si="27"/>
        <v>35</v>
      </c>
      <c r="X69" s="54">
        <f t="shared" si="28"/>
        <v>35</v>
      </c>
      <c r="Y69" s="16" t="s">
        <v>37</v>
      </c>
      <c r="Z69" s="55">
        <f t="shared" si="29"/>
        <v>0</v>
      </c>
      <c r="AA69" s="56">
        <f t="shared" si="33"/>
        <v>0</v>
      </c>
      <c r="AB69" s="57">
        <v>1000</v>
      </c>
      <c r="AC69" s="182">
        <f t="shared" si="34"/>
        <v>675</v>
      </c>
      <c r="AD69" s="21" t="s">
        <v>24</v>
      </c>
      <c r="AE69" s="59" t="str">
        <f t="shared" si="30"/>
        <v>الف-سوم</v>
      </c>
      <c r="AF69" s="5"/>
      <c r="AG69" s="9"/>
      <c r="AH69" s="10"/>
      <c r="AI69" s="10"/>
      <c r="AJ69" s="10"/>
      <c r="AK69" s="10"/>
      <c r="AL69" s="10"/>
      <c r="AM69" s="9"/>
      <c r="AN69" s="9"/>
      <c r="AO69" s="9"/>
      <c r="AP69" s="9"/>
      <c r="AQ69" s="9"/>
      <c r="AR69" s="9"/>
      <c r="AS69" s="9"/>
      <c r="AT69" s="9"/>
      <c r="AU69" s="11"/>
    </row>
    <row r="70" spans="1:47" ht="21.95" customHeight="1" x14ac:dyDescent="0.25">
      <c r="A70" s="18">
        <f t="shared" ref="A70:A84" si="35">A69+1</f>
        <v>67</v>
      </c>
      <c r="B70" s="19" t="s">
        <v>586</v>
      </c>
      <c r="C70" s="19" t="s">
        <v>1021</v>
      </c>
      <c r="D70" s="19" t="s">
        <v>1022</v>
      </c>
      <c r="E70" s="19">
        <v>1841463884</v>
      </c>
      <c r="F70" s="19" t="s">
        <v>1004</v>
      </c>
      <c r="G70" s="13" t="s">
        <v>31</v>
      </c>
      <c r="H70" s="43">
        <f t="shared" si="17"/>
        <v>70</v>
      </c>
      <c r="I70" s="44">
        <f t="shared" si="18"/>
        <v>140</v>
      </c>
      <c r="J70" s="17">
        <v>0</v>
      </c>
      <c r="K70" s="45">
        <f t="shared" si="19"/>
        <v>0</v>
      </c>
      <c r="L70" s="46">
        <f t="shared" si="20"/>
        <v>0</v>
      </c>
      <c r="M70" s="12" t="s">
        <v>32</v>
      </c>
      <c r="N70" s="47">
        <f t="shared" si="21"/>
        <v>100</v>
      </c>
      <c r="O70" s="48">
        <f t="shared" si="22"/>
        <v>200</v>
      </c>
      <c r="P70" s="14" t="s">
        <v>12</v>
      </c>
      <c r="Q70" s="49">
        <f t="shared" si="23"/>
        <v>100</v>
      </c>
      <c r="R70" s="50">
        <f t="shared" si="24"/>
        <v>200</v>
      </c>
      <c r="S70" s="15" t="s">
        <v>30</v>
      </c>
      <c r="T70" s="51">
        <f t="shared" si="25"/>
        <v>100</v>
      </c>
      <c r="U70" s="52">
        <f t="shared" si="26"/>
        <v>100</v>
      </c>
      <c r="V70" s="20">
        <v>6</v>
      </c>
      <c r="W70" s="53">
        <f t="shared" si="27"/>
        <v>30</v>
      </c>
      <c r="X70" s="54">
        <f t="shared" si="28"/>
        <v>30</v>
      </c>
      <c r="Y70" s="16" t="s">
        <v>37</v>
      </c>
      <c r="Z70" s="55">
        <f t="shared" si="29"/>
        <v>0</v>
      </c>
      <c r="AA70" s="56">
        <f t="shared" si="33"/>
        <v>0</v>
      </c>
      <c r="AB70" s="57">
        <v>1000</v>
      </c>
      <c r="AC70" s="182">
        <f t="shared" si="34"/>
        <v>670</v>
      </c>
      <c r="AD70" s="21" t="s">
        <v>24</v>
      </c>
      <c r="AE70" s="59" t="str">
        <f t="shared" si="30"/>
        <v>الف-سوم</v>
      </c>
      <c r="AF70" s="5"/>
      <c r="AG70" s="9"/>
      <c r="AH70" s="10"/>
      <c r="AI70" s="10"/>
      <c r="AJ70" s="10"/>
      <c r="AK70" s="10"/>
      <c r="AL70" s="10"/>
      <c r="AM70" s="9"/>
      <c r="AN70" s="9"/>
      <c r="AO70" s="9"/>
      <c r="AP70" s="9"/>
      <c r="AQ70" s="9"/>
      <c r="AR70" s="9"/>
      <c r="AS70" s="9"/>
      <c r="AT70" s="9"/>
      <c r="AU70" s="11"/>
    </row>
    <row r="71" spans="1:47" ht="21.95" customHeight="1" x14ac:dyDescent="0.25">
      <c r="A71" s="18">
        <f t="shared" si="35"/>
        <v>68</v>
      </c>
      <c r="B71" s="19" t="s">
        <v>586</v>
      </c>
      <c r="C71" s="19" t="s">
        <v>1023</v>
      </c>
      <c r="D71" s="19" t="s">
        <v>1024</v>
      </c>
      <c r="E71" s="19">
        <v>1840291478</v>
      </c>
      <c r="F71" s="19" t="s">
        <v>1004</v>
      </c>
      <c r="G71" s="13" t="s">
        <v>31</v>
      </c>
      <c r="H71" s="43">
        <f t="shared" si="17"/>
        <v>70</v>
      </c>
      <c r="I71" s="44">
        <f t="shared" si="18"/>
        <v>140</v>
      </c>
      <c r="J71" s="17">
        <v>0</v>
      </c>
      <c r="K71" s="45">
        <f t="shared" si="19"/>
        <v>0</v>
      </c>
      <c r="L71" s="46">
        <f t="shared" si="20"/>
        <v>0</v>
      </c>
      <c r="M71" s="12" t="s">
        <v>32</v>
      </c>
      <c r="N71" s="47">
        <f t="shared" si="21"/>
        <v>100</v>
      </c>
      <c r="O71" s="48">
        <f t="shared" si="22"/>
        <v>200</v>
      </c>
      <c r="P71" s="14" t="s">
        <v>12</v>
      </c>
      <c r="Q71" s="49">
        <f t="shared" si="23"/>
        <v>100</v>
      </c>
      <c r="R71" s="50">
        <f t="shared" si="24"/>
        <v>200</v>
      </c>
      <c r="S71" s="15" t="s">
        <v>30</v>
      </c>
      <c r="T71" s="51">
        <f t="shared" si="25"/>
        <v>100</v>
      </c>
      <c r="U71" s="52">
        <f t="shared" si="26"/>
        <v>100</v>
      </c>
      <c r="V71" s="20">
        <v>7</v>
      </c>
      <c r="W71" s="53">
        <f t="shared" si="27"/>
        <v>35</v>
      </c>
      <c r="X71" s="54">
        <f t="shared" si="28"/>
        <v>35</v>
      </c>
      <c r="Y71" s="16" t="s">
        <v>37</v>
      </c>
      <c r="Z71" s="55">
        <f t="shared" si="29"/>
        <v>0</v>
      </c>
      <c r="AA71" s="56">
        <f t="shared" si="33"/>
        <v>0</v>
      </c>
      <c r="AB71" s="57">
        <v>1000</v>
      </c>
      <c r="AC71" s="182">
        <f t="shared" si="34"/>
        <v>675</v>
      </c>
      <c r="AD71" s="21" t="s">
        <v>24</v>
      </c>
      <c r="AE71" s="59" t="str">
        <f t="shared" si="30"/>
        <v>الف-سوم</v>
      </c>
      <c r="AF71" s="5"/>
      <c r="AG71" s="9"/>
      <c r="AH71" s="10"/>
      <c r="AI71" s="10"/>
      <c r="AJ71" s="10"/>
      <c r="AK71" s="10"/>
      <c r="AL71" s="10"/>
      <c r="AM71" s="9"/>
      <c r="AN71" s="9"/>
      <c r="AO71" s="9"/>
      <c r="AP71" s="9"/>
      <c r="AQ71" s="9"/>
      <c r="AR71" s="9"/>
      <c r="AS71" s="9"/>
      <c r="AT71" s="9"/>
      <c r="AU71" s="11"/>
    </row>
    <row r="72" spans="1:47" ht="21.95" customHeight="1" x14ac:dyDescent="0.25">
      <c r="A72" s="18">
        <f t="shared" si="35"/>
        <v>69</v>
      </c>
      <c r="B72" s="19" t="s">
        <v>586</v>
      </c>
      <c r="C72" s="19" t="s">
        <v>1025</v>
      </c>
      <c r="D72" s="19" t="s">
        <v>1026</v>
      </c>
      <c r="E72" s="19">
        <v>1841962228</v>
      </c>
      <c r="F72" s="19" t="s">
        <v>1027</v>
      </c>
      <c r="G72" s="13" t="s">
        <v>31</v>
      </c>
      <c r="H72" s="43">
        <f t="shared" si="17"/>
        <v>70</v>
      </c>
      <c r="I72" s="44">
        <f t="shared" si="18"/>
        <v>140</v>
      </c>
      <c r="J72" s="17">
        <v>1000</v>
      </c>
      <c r="K72" s="45">
        <f t="shared" si="19"/>
        <v>10</v>
      </c>
      <c r="L72" s="46">
        <f t="shared" si="20"/>
        <v>20</v>
      </c>
      <c r="M72" s="12" t="s">
        <v>32</v>
      </c>
      <c r="N72" s="47">
        <f t="shared" si="21"/>
        <v>100</v>
      </c>
      <c r="O72" s="48">
        <f t="shared" si="22"/>
        <v>200</v>
      </c>
      <c r="P72" s="14" t="s">
        <v>12</v>
      </c>
      <c r="Q72" s="49">
        <f t="shared" si="23"/>
        <v>100</v>
      </c>
      <c r="R72" s="50">
        <f t="shared" si="24"/>
        <v>200</v>
      </c>
      <c r="S72" s="15" t="s">
        <v>30</v>
      </c>
      <c r="T72" s="51">
        <f t="shared" si="25"/>
        <v>100</v>
      </c>
      <c r="U72" s="52">
        <f t="shared" si="26"/>
        <v>100</v>
      </c>
      <c r="V72" s="20">
        <v>3</v>
      </c>
      <c r="W72" s="53">
        <f t="shared" si="27"/>
        <v>15</v>
      </c>
      <c r="X72" s="54">
        <f t="shared" si="28"/>
        <v>15</v>
      </c>
      <c r="Y72" s="16" t="s">
        <v>37</v>
      </c>
      <c r="Z72" s="55">
        <f t="shared" si="29"/>
        <v>0</v>
      </c>
      <c r="AA72" s="56">
        <f t="shared" si="33"/>
        <v>0</v>
      </c>
      <c r="AB72" s="57">
        <v>1000</v>
      </c>
      <c r="AC72" s="182">
        <f t="shared" si="34"/>
        <v>675</v>
      </c>
      <c r="AD72" s="21" t="s">
        <v>24</v>
      </c>
      <c r="AE72" s="59" t="str">
        <f t="shared" si="30"/>
        <v>الف-سوم</v>
      </c>
      <c r="AF72" s="5"/>
      <c r="AG72" s="9"/>
      <c r="AH72" s="10"/>
      <c r="AI72" s="10"/>
      <c r="AJ72" s="10"/>
      <c r="AK72" s="10"/>
      <c r="AL72" s="10"/>
      <c r="AM72" s="9"/>
      <c r="AN72" s="9"/>
      <c r="AO72" s="9"/>
      <c r="AP72" s="9"/>
      <c r="AQ72" s="9"/>
      <c r="AR72" s="9"/>
      <c r="AS72" s="9"/>
      <c r="AT72" s="9"/>
      <c r="AU72" s="11"/>
    </row>
    <row r="73" spans="1:47" ht="21.95" customHeight="1" x14ac:dyDescent="0.25">
      <c r="A73" s="18">
        <f t="shared" si="35"/>
        <v>70</v>
      </c>
      <c r="B73" s="19" t="s">
        <v>586</v>
      </c>
      <c r="C73" s="19" t="s">
        <v>1028</v>
      </c>
      <c r="D73" s="19" t="s">
        <v>1029</v>
      </c>
      <c r="E73" s="19">
        <v>1840155485</v>
      </c>
      <c r="F73" s="19" t="s">
        <v>1030</v>
      </c>
      <c r="G73" s="13" t="s">
        <v>32</v>
      </c>
      <c r="H73" s="43">
        <f t="shared" si="17"/>
        <v>100</v>
      </c>
      <c r="I73" s="44">
        <f t="shared" si="18"/>
        <v>200</v>
      </c>
      <c r="J73" s="17">
        <v>0</v>
      </c>
      <c r="K73" s="45">
        <f t="shared" si="19"/>
        <v>0</v>
      </c>
      <c r="L73" s="46">
        <f t="shared" si="20"/>
        <v>0</v>
      </c>
      <c r="M73" s="12" t="s">
        <v>32</v>
      </c>
      <c r="N73" s="47">
        <f t="shared" si="21"/>
        <v>100</v>
      </c>
      <c r="O73" s="48">
        <f t="shared" si="22"/>
        <v>200</v>
      </c>
      <c r="P73" s="14" t="s">
        <v>12</v>
      </c>
      <c r="Q73" s="49">
        <f t="shared" si="23"/>
        <v>100</v>
      </c>
      <c r="R73" s="50">
        <f t="shared" si="24"/>
        <v>200</v>
      </c>
      <c r="S73" s="15" t="s">
        <v>30</v>
      </c>
      <c r="T73" s="51">
        <f t="shared" si="25"/>
        <v>100</v>
      </c>
      <c r="U73" s="52">
        <f t="shared" si="26"/>
        <v>100</v>
      </c>
      <c r="V73" s="20">
        <v>15</v>
      </c>
      <c r="W73" s="53">
        <f t="shared" si="27"/>
        <v>75</v>
      </c>
      <c r="X73" s="54">
        <f t="shared" si="28"/>
        <v>75</v>
      </c>
      <c r="Y73" s="16" t="s">
        <v>59</v>
      </c>
      <c r="Z73" s="55">
        <f t="shared" si="29"/>
        <v>-10</v>
      </c>
      <c r="AA73" s="56">
        <f t="shared" si="33"/>
        <v>-10</v>
      </c>
      <c r="AB73" s="57">
        <v>1000</v>
      </c>
      <c r="AC73" s="182">
        <f t="shared" si="34"/>
        <v>765</v>
      </c>
      <c r="AD73" s="21" t="s">
        <v>21</v>
      </c>
      <c r="AE73" s="59" t="str">
        <f t="shared" si="30"/>
        <v>ب-دو</v>
      </c>
      <c r="AF73" s="5"/>
      <c r="AG73" s="9"/>
      <c r="AH73" s="10"/>
      <c r="AI73" s="10"/>
      <c r="AJ73" s="10"/>
      <c r="AK73" s="10"/>
      <c r="AL73" s="10"/>
      <c r="AM73" s="9"/>
      <c r="AN73" s="9"/>
      <c r="AO73" s="9"/>
      <c r="AP73" s="9"/>
      <c r="AQ73" s="9"/>
      <c r="AR73" s="9"/>
      <c r="AS73" s="9"/>
      <c r="AT73" s="9"/>
      <c r="AU73" s="11"/>
    </row>
    <row r="74" spans="1:47" ht="21.95" customHeight="1" x14ac:dyDescent="0.25">
      <c r="A74" s="18">
        <f t="shared" si="35"/>
        <v>71</v>
      </c>
      <c r="B74" s="19" t="s">
        <v>586</v>
      </c>
      <c r="C74" s="19" t="s">
        <v>1031</v>
      </c>
      <c r="D74" s="19" t="s">
        <v>1032</v>
      </c>
      <c r="E74" s="19">
        <v>1841643920</v>
      </c>
      <c r="F74" s="19" t="s">
        <v>1033</v>
      </c>
      <c r="G74" s="13" t="s">
        <v>31</v>
      </c>
      <c r="H74" s="43">
        <f t="shared" si="17"/>
        <v>70</v>
      </c>
      <c r="I74" s="44">
        <f t="shared" si="18"/>
        <v>140</v>
      </c>
      <c r="J74" s="17">
        <v>0</v>
      </c>
      <c r="K74" s="45">
        <f t="shared" si="19"/>
        <v>0</v>
      </c>
      <c r="L74" s="46">
        <f t="shared" si="20"/>
        <v>0</v>
      </c>
      <c r="M74" s="12" t="s">
        <v>32</v>
      </c>
      <c r="N74" s="47">
        <f t="shared" si="21"/>
        <v>100</v>
      </c>
      <c r="O74" s="48">
        <f t="shared" si="22"/>
        <v>200</v>
      </c>
      <c r="P74" s="14" t="s">
        <v>12</v>
      </c>
      <c r="Q74" s="49">
        <f t="shared" si="23"/>
        <v>100</v>
      </c>
      <c r="R74" s="50">
        <f t="shared" si="24"/>
        <v>200</v>
      </c>
      <c r="S74" s="15" t="s">
        <v>30</v>
      </c>
      <c r="T74" s="51">
        <f t="shared" si="25"/>
        <v>100</v>
      </c>
      <c r="U74" s="52">
        <f t="shared" si="26"/>
        <v>100</v>
      </c>
      <c r="V74" s="20">
        <v>6</v>
      </c>
      <c r="W74" s="53">
        <f t="shared" si="27"/>
        <v>30</v>
      </c>
      <c r="X74" s="54">
        <f t="shared" si="28"/>
        <v>30</v>
      </c>
      <c r="Y74" s="16" t="s">
        <v>37</v>
      </c>
      <c r="Z74" s="55">
        <f t="shared" si="29"/>
        <v>0</v>
      </c>
      <c r="AA74" s="56">
        <f t="shared" si="33"/>
        <v>0</v>
      </c>
      <c r="AB74" s="57">
        <v>1000</v>
      </c>
      <c r="AC74" s="182">
        <f t="shared" si="34"/>
        <v>670</v>
      </c>
      <c r="AD74" s="21" t="s">
        <v>24</v>
      </c>
      <c r="AE74" s="59" t="str">
        <f t="shared" si="30"/>
        <v>الف-سوم</v>
      </c>
      <c r="AF74" s="5"/>
      <c r="AG74" s="9"/>
      <c r="AH74" s="10"/>
      <c r="AI74" s="10"/>
      <c r="AJ74" s="10"/>
      <c r="AK74" s="10"/>
      <c r="AL74" s="10"/>
      <c r="AM74" s="9"/>
      <c r="AN74" s="9"/>
      <c r="AO74" s="9"/>
      <c r="AP74" s="9"/>
      <c r="AQ74" s="9"/>
      <c r="AR74" s="9"/>
      <c r="AS74" s="9"/>
      <c r="AT74" s="9"/>
      <c r="AU74" s="11"/>
    </row>
    <row r="75" spans="1:47" ht="21.95" customHeight="1" x14ac:dyDescent="0.25">
      <c r="A75" s="18">
        <f t="shared" si="35"/>
        <v>72</v>
      </c>
      <c r="B75" s="19" t="s">
        <v>586</v>
      </c>
      <c r="C75" s="19" t="s">
        <v>1034</v>
      </c>
      <c r="D75" s="19" t="s">
        <v>1035</v>
      </c>
      <c r="E75" s="19">
        <v>1830189565</v>
      </c>
      <c r="F75" s="19" t="s">
        <v>173</v>
      </c>
      <c r="G75" s="13" t="s">
        <v>31</v>
      </c>
      <c r="H75" s="43">
        <f t="shared" si="17"/>
        <v>70</v>
      </c>
      <c r="I75" s="44">
        <f t="shared" si="18"/>
        <v>140</v>
      </c>
      <c r="J75" s="17">
        <v>0</v>
      </c>
      <c r="K75" s="45">
        <f t="shared" si="19"/>
        <v>0</v>
      </c>
      <c r="L75" s="46">
        <f t="shared" si="20"/>
        <v>0</v>
      </c>
      <c r="M75" s="12" t="s">
        <v>32</v>
      </c>
      <c r="N75" s="47">
        <f t="shared" si="21"/>
        <v>100</v>
      </c>
      <c r="O75" s="48">
        <f t="shared" si="22"/>
        <v>200</v>
      </c>
      <c r="P75" s="14" t="s">
        <v>12</v>
      </c>
      <c r="Q75" s="49">
        <f t="shared" si="23"/>
        <v>100</v>
      </c>
      <c r="R75" s="50">
        <f t="shared" si="24"/>
        <v>200</v>
      </c>
      <c r="S75" s="15" t="s">
        <v>30</v>
      </c>
      <c r="T75" s="51">
        <f t="shared" si="25"/>
        <v>100</v>
      </c>
      <c r="U75" s="52">
        <f t="shared" si="26"/>
        <v>100</v>
      </c>
      <c r="V75" s="20">
        <v>2</v>
      </c>
      <c r="W75" s="53">
        <f t="shared" si="27"/>
        <v>10</v>
      </c>
      <c r="X75" s="54">
        <f t="shared" si="28"/>
        <v>10</v>
      </c>
      <c r="Y75" s="16" t="s">
        <v>59</v>
      </c>
      <c r="Z75" s="55">
        <f t="shared" si="29"/>
        <v>-10</v>
      </c>
      <c r="AA75" s="56">
        <f t="shared" si="33"/>
        <v>-10</v>
      </c>
      <c r="AB75" s="57">
        <v>1000</v>
      </c>
      <c r="AC75" s="182">
        <f t="shared" si="34"/>
        <v>640</v>
      </c>
      <c r="AD75" s="21" t="s">
        <v>593</v>
      </c>
      <c r="AE75" s="216" t="str">
        <f t="shared" si="30"/>
        <v>ب-سوم</v>
      </c>
      <c r="AF75" s="5"/>
      <c r="AG75" s="9"/>
      <c r="AH75" s="10"/>
      <c r="AI75" s="10"/>
      <c r="AJ75" s="10"/>
      <c r="AK75" s="10"/>
      <c r="AL75" s="10"/>
      <c r="AM75" s="9"/>
      <c r="AN75" s="9"/>
      <c r="AO75" s="9"/>
      <c r="AP75" s="9"/>
      <c r="AQ75" s="9"/>
      <c r="AR75" s="9"/>
      <c r="AS75" s="9"/>
      <c r="AT75" s="9"/>
      <c r="AU75" s="9"/>
    </row>
    <row r="76" spans="1:47" ht="21.95" customHeight="1" x14ac:dyDescent="0.25">
      <c r="A76" s="18">
        <f t="shared" si="35"/>
        <v>73</v>
      </c>
      <c r="B76" s="19" t="s">
        <v>586</v>
      </c>
      <c r="C76" s="19" t="s">
        <v>1036</v>
      </c>
      <c r="D76" s="19" t="s">
        <v>1037</v>
      </c>
      <c r="E76" s="19">
        <v>1830440144</v>
      </c>
      <c r="F76" s="19" t="s">
        <v>173</v>
      </c>
      <c r="G76" s="13" t="s">
        <v>31</v>
      </c>
      <c r="H76" s="43">
        <f t="shared" si="17"/>
        <v>70</v>
      </c>
      <c r="I76" s="44">
        <f t="shared" si="18"/>
        <v>140</v>
      </c>
      <c r="J76" s="17">
        <v>0</v>
      </c>
      <c r="K76" s="45">
        <f t="shared" si="19"/>
        <v>0</v>
      </c>
      <c r="L76" s="46">
        <f t="shared" si="20"/>
        <v>0</v>
      </c>
      <c r="M76" s="12" t="s">
        <v>32</v>
      </c>
      <c r="N76" s="47">
        <f t="shared" si="21"/>
        <v>100</v>
      </c>
      <c r="O76" s="48">
        <f t="shared" si="22"/>
        <v>200</v>
      </c>
      <c r="P76" s="14" t="s">
        <v>12</v>
      </c>
      <c r="Q76" s="49">
        <f t="shared" si="23"/>
        <v>100</v>
      </c>
      <c r="R76" s="50">
        <f t="shared" si="24"/>
        <v>200</v>
      </c>
      <c r="S76" s="15" t="s">
        <v>30</v>
      </c>
      <c r="T76" s="51">
        <f t="shared" si="25"/>
        <v>100</v>
      </c>
      <c r="U76" s="52">
        <f t="shared" si="26"/>
        <v>100</v>
      </c>
      <c r="V76" s="20">
        <v>2</v>
      </c>
      <c r="W76" s="53">
        <f t="shared" si="27"/>
        <v>10</v>
      </c>
      <c r="X76" s="54">
        <f t="shared" si="28"/>
        <v>10</v>
      </c>
      <c r="Y76" s="16" t="s">
        <v>59</v>
      </c>
      <c r="Z76" s="55">
        <f t="shared" si="29"/>
        <v>-10</v>
      </c>
      <c r="AA76" s="56">
        <f t="shared" si="33"/>
        <v>-10</v>
      </c>
      <c r="AB76" s="57">
        <v>1000</v>
      </c>
      <c r="AC76" s="182">
        <f t="shared" si="34"/>
        <v>640</v>
      </c>
      <c r="AD76" s="21" t="s">
        <v>593</v>
      </c>
      <c r="AE76" s="216" t="str">
        <f t="shared" si="30"/>
        <v>ب-سوم</v>
      </c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</row>
    <row r="77" spans="1:47" ht="21.95" customHeight="1" x14ac:dyDescent="0.25">
      <c r="A77" s="18">
        <f t="shared" si="35"/>
        <v>74</v>
      </c>
      <c r="B77" s="19" t="s">
        <v>586</v>
      </c>
      <c r="C77" s="19" t="s">
        <v>1038</v>
      </c>
      <c r="D77" s="19" t="s">
        <v>1039</v>
      </c>
      <c r="E77" s="19">
        <v>1841951366</v>
      </c>
      <c r="F77" s="19" t="s">
        <v>173</v>
      </c>
      <c r="G77" s="13" t="s">
        <v>31</v>
      </c>
      <c r="H77" s="43">
        <f t="shared" si="17"/>
        <v>70</v>
      </c>
      <c r="I77" s="44">
        <f t="shared" si="18"/>
        <v>140</v>
      </c>
      <c r="J77" s="17">
        <v>0</v>
      </c>
      <c r="K77" s="45">
        <f t="shared" si="19"/>
        <v>0</v>
      </c>
      <c r="L77" s="46">
        <f t="shared" si="20"/>
        <v>0</v>
      </c>
      <c r="M77" s="12" t="s">
        <v>32</v>
      </c>
      <c r="N77" s="47">
        <f t="shared" si="21"/>
        <v>100</v>
      </c>
      <c r="O77" s="48">
        <f t="shared" si="22"/>
        <v>200</v>
      </c>
      <c r="P77" s="14" t="s">
        <v>12</v>
      </c>
      <c r="Q77" s="49">
        <f t="shared" si="23"/>
        <v>100</v>
      </c>
      <c r="R77" s="50">
        <f t="shared" si="24"/>
        <v>200</v>
      </c>
      <c r="S77" s="15" t="s">
        <v>30</v>
      </c>
      <c r="T77" s="51">
        <f t="shared" si="25"/>
        <v>100</v>
      </c>
      <c r="U77" s="52">
        <f t="shared" si="26"/>
        <v>100</v>
      </c>
      <c r="V77" s="20">
        <v>2</v>
      </c>
      <c r="W77" s="53">
        <f t="shared" si="27"/>
        <v>10</v>
      </c>
      <c r="X77" s="54">
        <f t="shared" si="28"/>
        <v>10</v>
      </c>
      <c r="Y77" s="16" t="s">
        <v>59</v>
      </c>
      <c r="Z77" s="55">
        <f t="shared" si="29"/>
        <v>-10</v>
      </c>
      <c r="AA77" s="56">
        <f t="shared" si="33"/>
        <v>-10</v>
      </c>
      <c r="AB77" s="57">
        <v>1000</v>
      </c>
      <c r="AC77" s="182">
        <f t="shared" si="34"/>
        <v>640</v>
      </c>
      <c r="AD77" s="21" t="s">
        <v>593</v>
      </c>
      <c r="AE77" s="216" t="str">
        <f t="shared" si="30"/>
        <v>ب-سوم</v>
      </c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</row>
    <row r="78" spans="1:47" ht="21.95" customHeight="1" x14ac:dyDescent="0.25">
      <c r="A78" s="18">
        <f t="shared" si="35"/>
        <v>75</v>
      </c>
      <c r="B78" s="19" t="s">
        <v>586</v>
      </c>
      <c r="C78" s="19" t="s">
        <v>1040</v>
      </c>
      <c r="D78" s="19" t="s">
        <v>1041</v>
      </c>
      <c r="E78" s="19">
        <v>1830151762</v>
      </c>
      <c r="F78" s="19" t="s">
        <v>193</v>
      </c>
      <c r="G78" s="13" t="s">
        <v>31</v>
      </c>
      <c r="H78" s="43">
        <f t="shared" si="17"/>
        <v>70</v>
      </c>
      <c r="I78" s="44">
        <f t="shared" si="18"/>
        <v>140</v>
      </c>
      <c r="J78" s="17">
        <v>0</v>
      </c>
      <c r="K78" s="45">
        <f t="shared" si="19"/>
        <v>0</v>
      </c>
      <c r="L78" s="46">
        <f t="shared" si="20"/>
        <v>0</v>
      </c>
      <c r="M78" s="12" t="s">
        <v>32</v>
      </c>
      <c r="N78" s="47">
        <f t="shared" si="21"/>
        <v>100</v>
      </c>
      <c r="O78" s="48">
        <f t="shared" si="22"/>
        <v>200</v>
      </c>
      <c r="P78" s="14" t="s">
        <v>12</v>
      </c>
      <c r="Q78" s="49">
        <f t="shared" si="23"/>
        <v>100</v>
      </c>
      <c r="R78" s="50">
        <f t="shared" si="24"/>
        <v>200</v>
      </c>
      <c r="S78" s="15" t="s">
        <v>30</v>
      </c>
      <c r="T78" s="51">
        <f t="shared" si="25"/>
        <v>100</v>
      </c>
      <c r="U78" s="52">
        <f t="shared" si="26"/>
        <v>100</v>
      </c>
      <c r="V78" s="20">
        <v>4</v>
      </c>
      <c r="W78" s="53">
        <f t="shared" si="27"/>
        <v>20</v>
      </c>
      <c r="X78" s="54">
        <f t="shared" si="28"/>
        <v>20</v>
      </c>
      <c r="Y78" s="16" t="s">
        <v>37</v>
      </c>
      <c r="Z78" s="55">
        <f t="shared" si="29"/>
        <v>0</v>
      </c>
      <c r="AA78" s="56">
        <f t="shared" si="33"/>
        <v>0</v>
      </c>
      <c r="AB78" s="57">
        <v>1000</v>
      </c>
      <c r="AC78" s="182">
        <f t="shared" si="34"/>
        <v>660</v>
      </c>
      <c r="AD78" s="21" t="s">
        <v>24</v>
      </c>
      <c r="AE78" s="216" t="str">
        <f t="shared" si="30"/>
        <v>الف-سوم</v>
      </c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</row>
    <row r="79" spans="1:47" ht="21.95" customHeight="1" x14ac:dyDescent="0.25">
      <c r="A79" s="18">
        <f t="shared" si="35"/>
        <v>76</v>
      </c>
      <c r="B79" s="19" t="s">
        <v>586</v>
      </c>
      <c r="C79" s="19" t="s">
        <v>1042</v>
      </c>
      <c r="D79" s="19" t="s">
        <v>1043</v>
      </c>
      <c r="E79" s="19">
        <v>1841953555</v>
      </c>
      <c r="F79" s="19" t="s">
        <v>1044</v>
      </c>
      <c r="G79" s="13" t="s">
        <v>31</v>
      </c>
      <c r="H79" s="43">
        <f t="shared" si="17"/>
        <v>70</v>
      </c>
      <c r="I79" s="44">
        <f t="shared" si="18"/>
        <v>140</v>
      </c>
      <c r="J79" s="17">
        <v>0</v>
      </c>
      <c r="K79" s="45">
        <f t="shared" si="19"/>
        <v>0</v>
      </c>
      <c r="L79" s="46">
        <f t="shared" si="20"/>
        <v>0</v>
      </c>
      <c r="M79" s="12" t="s">
        <v>32</v>
      </c>
      <c r="N79" s="47">
        <f t="shared" si="21"/>
        <v>100</v>
      </c>
      <c r="O79" s="48">
        <f t="shared" si="22"/>
        <v>200</v>
      </c>
      <c r="P79" s="14" t="s">
        <v>12</v>
      </c>
      <c r="Q79" s="49">
        <f t="shared" si="23"/>
        <v>100</v>
      </c>
      <c r="R79" s="50">
        <f t="shared" si="24"/>
        <v>200</v>
      </c>
      <c r="S79" s="15" t="s">
        <v>30</v>
      </c>
      <c r="T79" s="51">
        <f t="shared" si="25"/>
        <v>100</v>
      </c>
      <c r="U79" s="52">
        <f t="shared" si="26"/>
        <v>100</v>
      </c>
      <c r="V79" s="20">
        <v>2</v>
      </c>
      <c r="W79" s="53">
        <f t="shared" si="27"/>
        <v>10</v>
      </c>
      <c r="X79" s="54">
        <f t="shared" si="28"/>
        <v>10</v>
      </c>
      <c r="Y79" s="16" t="s">
        <v>59</v>
      </c>
      <c r="Z79" s="55">
        <f t="shared" si="29"/>
        <v>-10</v>
      </c>
      <c r="AA79" s="56">
        <f t="shared" si="33"/>
        <v>-10</v>
      </c>
      <c r="AB79" s="57">
        <v>1000</v>
      </c>
      <c r="AC79" s="182">
        <f t="shared" si="34"/>
        <v>640</v>
      </c>
      <c r="AD79" s="21" t="s">
        <v>593</v>
      </c>
      <c r="AE79" s="216" t="str">
        <f t="shared" si="30"/>
        <v>ب-سوم</v>
      </c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</row>
    <row r="80" spans="1:47" ht="21.95" customHeight="1" x14ac:dyDescent="0.25">
      <c r="A80" s="18">
        <f t="shared" si="35"/>
        <v>77</v>
      </c>
      <c r="B80" s="19" t="s">
        <v>586</v>
      </c>
      <c r="C80" s="19" t="s">
        <v>1045</v>
      </c>
      <c r="D80" s="19" t="s">
        <v>1046</v>
      </c>
      <c r="E80" s="19">
        <v>1841808547</v>
      </c>
      <c r="F80" s="19" t="s">
        <v>193</v>
      </c>
      <c r="G80" s="13" t="s">
        <v>31</v>
      </c>
      <c r="H80" s="43">
        <f t="shared" si="17"/>
        <v>70</v>
      </c>
      <c r="I80" s="44">
        <f t="shared" si="18"/>
        <v>140</v>
      </c>
      <c r="J80" s="17">
        <v>0</v>
      </c>
      <c r="K80" s="45">
        <f t="shared" si="19"/>
        <v>0</v>
      </c>
      <c r="L80" s="46">
        <f t="shared" si="20"/>
        <v>0</v>
      </c>
      <c r="M80" s="12" t="s">
        <v>32</v>
      </c>
      <c r="N80" s="47">
        <f t="shared" si="21"/>
        <v>100</v>
      </c>
      <c r="O80" s="48">
        <f t="shared" si="22"/>
        <v>200</v>
      </c>
      <c r="P80" s="14" t="s">
        <v>12</v>
      </c>
      <c r="Q80" s="49">
        <f t="shared" si="23"/>
        <v>100</v>
      </c>
      <c r="R80" s="50">
        <f t="shared" si="24"/>
        <v>200</v>
      </c>
      <c r="S80" s="15" t="s">
        <v>30</v>
      </c>
      <c r="T80" s="51">
        <f t="shared" si="25"/>
        <v>100</v>
      </c>
      <c r="U80" s="52">
        <f t="shared" si="26"/>
        <v>100</v>
      </c>
      <c r="V80" s="20">
        <v>2</v>
      </c>
      <c r="W80" s="53">
        <f t="shared" si="27"/>
        <v>10</v>
      </c>
      <c r="X80" s="54">
        <f t="shared" si="28"/>
        <v>10</v>
      </c>
      <c r="Y80" s="16" t="s">
        <v>37</v>
      </c>
      <c r="Z80" s="55">
        <f t="shared" si="29"/>
        <v>0</v>
      </c>
      <c r="AA80" s="56">
        <f t="shared" si="33"/>
        <v>0</v>
      </c>
      <c r="AB80" s="57">
        <v>1000</v>
      </c>
      <c r="AC80" s="182">
        <f t="shared" si="34"/>
        <v>650</v>
      </c>
      <c r="AD80" s="21" t="s">
        <v>593</v>
      </c>
      <c r="AE80" s="216" t="str">
        <f t="shared" si="30"/>
        <v>ب-سوم</v>
      </c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</row>
    <row r="81" spans="1:47" ht="21.95" customHeight="1" x14ac:dyDescent="0.25">
      <c r="A81" s="18">
        <f t="shared" si="35"/>
        <v>78</v>
      </c>
      <c r="B81" s="19" t="s">
        <v>586</v>
      </c>
      <c r="C81" s="19" t="s">
        <v>1047</v>
      </c>
      <c r="D81" s="19" t="s">
        <v>1048</v>
      </c>
      <c r="E81" s="19">
        <v>1841545619</v>
      </c>
      <c r="F81" s="19" t="s">
        <v>489</v>
      </c>
      <c r="G81" s="13" t="s">
        <v>31</v>
      </c>
      <c r="H81" s="43">
        <f t="shared" si="17"/>
        <v>70</v>
      </c>
      <c r="I81" s="44">
        <f t="shared" si="18"/>
        <v>140</v>
      </c>
      <c r="J81" s="17">
        <v>0</v>
      </c>
      <c r="K81" s="45">
        <f t="shared" si="19"/>
        <v>0</v>
      </c>
      <c r="L81" s="46">
        <f t="shared" si="20"/>
        <v>0</v>
      </c>
      <c r="M81" s="12" t="s">
        <v>32</v>
      </c>
      <c r="N81" s="47">
        <f t="shared" si="21"/>
        <v>100</v>
      </c>
      <c r="O81" s="48">
        <f t="shared" si="22"/>
        <v>200</v>
      </c>
      <c r="P81" s="14" t="s">
        <v>12</v>
      </c>
      <c r="Q81" s="49">
        <f t="shared" si="23"/>
        <v>100</v>
      </c>
      <c r="R81" s="50">
        <f t="shared" si="24"/>
        <v>200</v>
      </c>
      <c r="S81" s="15" t="s">
        <v>30</v>
      </c>
      <c r="T81" s="51">
        <f t="shared" si="25"/>
        <v>100</v>
      </c>
      <c r="U81" s="52">
        <f t="shared" si="26"/>
        <v>100</v>
      </c>
      <c r="V81" s="20">
        <v>8</v>
      </c>
      <c r="W81" s="53">
        <f t="shared" si="27"/>
        <v>40</v>
      </c>
      <c r="X81" s="54">
        <f t="shared" si="28"/>
        <v>40</v>
      </c>
      <c r="Y81" s="16" t="s">
        <v>37</v>
      </c>
      <c r="Z81" s="55">
        <f t="shared" si="29"/>
        <v>0</v>
      </c>
      <c r="AA81" s="56">
        <f t="shared" si="33"/>
        <v>0</v>
      </c>
      <c r="AB81" s="57">
        <v>1000</v>
      </c>
      <c r="AC81" s="182">
        <f t="shared" si="34"/>
        <v>680</v>
      </c>
      <c r="AD81" s="21" t="s">
        <v>24</v>
      </c>
      <c r="AE81" s="216" t="str">
        <f t="shared" si="30"/>
        <v>الف-سوم</v>
      </c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</row>
    <row r="82" spans="1:47" ht="21.95" customHeight="1" x14ac:dyDescent="0.25">
      <c r="A82" s="18">
        <f t="shared" si="35"/>
        <v>79</v>
      </c>
      <c r="B82" s="19" t="s">
        <v>586</v>
      </c>
      <c r="C82" s="19" t="s">
        <v>1049</v>
      </c>
      <c r="D82" s="19" t="s">
        <v>1050</v>
      </c>
      <c r="E82" s="19">
        <v>1841034878</v>
      </c>
      <c r="F82" s="19" t="s">
        <v>489</v>
      </c>
      <c r="G82" s="13" t="s">
        <v>32</v>
      </c>
      <c r="H82" s="43">
        <f t="shared" si="17"/>
        <v>100</v>
      </c>
      <c r="I82" s="44">
        <f t="shared" si="18"/>
        <v>200</v>
      </c>
      <c r="J82" s="17">
        <v>1000</v>
      </c>
      <c r="K82" s="45">
        <f t="shared" si="19"/>
        <v>10</v>
      </c>
      <c r="L82" s="46">
        <f t="shared" si="20"/>
        <v>20</v>
      </c>
      <c r="M82" s="12" t="s">
        <v>32</v>
      </c>
      <c r="N82" s="47">
        <f t="shared" si="21"/>
        <v>100</v>
      </c>
      <c r="O82" s="48">
        <f t="shared" si="22"/>
        <v>200</v>
      </c>
      <c r="P82" s="14" t="s">
        <v>12</v>
      </c>
      <c r="Q82" s="49">
        <f t="shared" si="23"/>
        <v>100</v>
      </c>
      <c r="R82" s="50">
        <f t="shared" si="24"/>
        <v>200</v>
      </c>
      <c r="S82" s="15" t="s">
        <v>30</v>
      </c>
      <c r="T82" s="51">
        <f t="shared" si="25"/>
        <v>100</v>
      </c>
      <c r="U82" s="52">
        <f t="shared" si="26"/>
        <v>100</v>
      </c>
      <c r="V82" s="20">
        <v>20</v>
      </c>
      <c r="W82" s="53">
        <f t="shared" si="27"/>
        <v>100</v>
      </c>
      <c r="X82" s="54">
        <f t="shared" si="28"/>
        <v>100</v>
      </c>
      <c r="Y82" s="16" t="s">
        <v>37</v>
      </c>
      <c r="Z82" s="55">
        <f t="shared" si="29"/>
        <v>0</v>
      </c>
      <c r="AA82" s="56">
        <f t="shared" si="33"/>
        <v>0</v>
      </c>
      <c r="AB82" s="57">
        <v>1000</v>
      </c>
      <c r="AC82" s="182">
        <f t="shared" si="34"/>
        <v>820</v>
      </c>
      <c r="AD82" s="21" t="s">
        <v>20</v>
      </c>
      <c r="AE82" s="216" t="str">
        <f t="shared" si="30"/>
        <v>الف-دو</v>
      </c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</row>
    <row r="83" spans="1:47" ht="21.95" customHeight="1" x14ac:dyDescent="0.25">
      <c r="A83" s="18">
        <f t="shared" si="35"/>
        <v>80</v>
      </c>
      <c r="B83" s="19" t="s">
        <v>586</v>
      </c>
      <c r="C83" s="19" t="s">
        <v>1051</v>
      </c>
      <c r="D83" s="19" t="s">
        <v>1052</v>
      </c>
      <c r="E83" s="19">
        <v>1841785504</v>
      </c>
      <c r="F83" s="19" t="s">
        <v>489</v>
      </c>
      <c r="G83" s="13" t="s">
        <v>31</v>
      </c>
      <c r="H83" s="43">
        <f t="shared" si="17"/>
        <v>70</v>
      </c>
      <c r="I83" s="44">
        <f t="shared" si="18"/>
        <v>140</v>
      </c>
      <c r="J83" s="17">
        <v>0</v>
      </c>
      <c r="K83" s="45">
        <f t="shared" si="19"/>
        <v>0</v>
      </c>
      <c r="L83" s="46">
        <f t="shared" si="20"/>
        <v>0</v>
      </c>
      <c r="M83" s="12" t="s">
        <v>32</v>
      </c>
      <c r="N83" s="47">
        <f t="shared" si="21"/>
        <v>100</v>
      </c>
      <c r="O83" s="48">
        <f t="shared" si="22"/>
        <v>200</v>
      </c>
      <c r="P83" s="14" t="s">
        <v>12</v>
      </c>
      <c r="Q83" s="49">
        <f t="shared" si="23"/>
        <v>100</v>
      </c>
      <c r="R83" s="50">
        <f t="shared" si="24"/>
        <v>200</v>
      </c>
      <c r="S83" s="15" t="s">
        <v>30</v>
      </c>
      <c r="T83" s="51">
        <f t="shared" si="25"/>
        <v>100</v>
      </c>
      <c r="U83" s="52">
        <f t="shared" si="26"/>
        <v>100</v>
      </c>
      <c r="V83" s="20">
        <v>14</v>
      </c>
      <c r="W83" s="53">
        <f t="shared" si="27"/>
        <v>70</v>
      </c>
      <c r="X83" s="54">
        <f t="shared" si="28"/>
        <v>70</v>
      </c>
      <c r="Y83" s="16" t="s">
        <v>37</v>
      </c>
      <c r="Z83" s="55">
        <f t="shared" si="29"/>
        <v>0</v>
      </c>
      <c r="AA83" s="56">
        <f t="shared" si="33"/>
        <v>0</v>
      </c>
      <c r="AB83" s="57">
        <v>1000</v>
      </c>
      <c r="AC83" s="182">
        <f t="shared" si="34"/>
        <v>710</v>
      </c>
      <c r="AD83" s="21" t="s">
        <v>22</v>
      </c>
      <c r="AE83" s="216" t="str">
        <f t="shared" si="30"/>
        <v>ج-دو</v>
      </c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</row>
    <row r="84" spans="1:47" ht="21.95" customHeight="1" x14ac:dyDescent="0.25">
      <c r="A84" s="18">
        <f t="shared" si="35"/>
        <v>81</v>
      </c>
      <c r="B84" s="19" t="s">
        <v>586</v>
      </c>
      <c r="C84" s="19" t="s">
        <v>1053</v>
      </c>
      <c r="D84" s="19" t="s">
        <v>1054</v>
      </c>
      <c r="E84" s="19">
        <v>1840096384</v>
      </c>
      <c r="F84" s="19" t="s">
        <v>489</v>
      </c>
      <c r="G84" s="13" t="s">
        <v>32</v>
      </c>
      <c r="H84" s="43">
        <f t="shared" si="17"/>
        <v>100</v>
      </c>
      <c r="I84" s="44">
        <f t="shared" si="18"/>
        <v>200</v>
      </c>
      <c r="J84" s="17">
        <v>0</v>
      </c>
      <c r="K84" s="45">
        <f t="shared" si="19"/>
        <v>0</v>
      </c>
      <c r="L84" s="46">
        <f t="shared" si="20"/>
        <v>0</v>
      </c>
      <c r="M84" s="12" t="s">
        <v>32</v>
      </c>
      <c r="N84" s="47">
        <f t="shared" si="21"/>
        <v>100</v>
      </c>
      <c r="O84" s="48">
        <f t="shared" si="22"/>
        <v>200</v>
      </c>
      <c r="P84" s="14" t="s">
        <v>12</v>
      </c>
      <c r="Q84" s="49">
        <f t="shared" si="23"/>
        <v>100</v>
      </c>
      <c r="R84" s="50">
        <f t="shared" si="24"/>
        <v>200</v>
      </c>
      <c r="S84" s="15" t="s">
        <v>30</v>
      </c>
      <c r="T84" s="51">
        <f t="shared" si="25"/>
        <v>100</v>
      </c>
      <c r="U84" s="52">
        <f t="shared" si="26"/>
        <v>100</v>
      </c>
      <c r="V84" s="20">
        <v>18</v>
      </c>
      <c r="W84" s="53">
        <f t="shared" si="27"/>
        <v>90</v>
      </c>
      <c r="X84" s="54">
        <f t="shared" si="28"/>
        <v>90</v>
      </c>
      <c r="Y84" s="16" t="s">
        <v>37</v>
      </c>
      <c r="Z84" s="55">
        <f t="shared" si="29"/>
        <v>0</v>
      </c>
      <c r="AA84" s="56">
        <f t="shared" si="33"/>
        <v>0</v>
      </c>
      <c r="AB84" s="57">
        <v>1000</v>
      </c>
      <c r="AC84" s="182">
        <f t="shared" si="34"/>
        <v>790</v>
      </c>
      <c r="AD84" s="21" t="s">
        <v>21</v>
      </c>
      <c r="AE84" s="216" t="str">
        <f t="shared" si="30"/>
        <v>ب-دو</v>
      </c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</row>
    <row r="85" spans="1:47" ht="21.75" x14ac:dyDescent="0.25">
      <c r="A85" s="217" t="s">
        <v>1526</v>
      </c>
      <c r="B85" s="217"/>
      <c r="C85" s="217"/>
      <c r="D85" s="217"/>
      <c r="E85" s="217"/>
      <c r="F85" s="217"/>
      <c r="G85" s="217"/>
      <c r="H85" s="217"/>
      <c r="I85" s="217"/>
      <c r="J85" s="217"/>
      <c r="K85" s="217"/>
      <c r="L85" s="217"/>
      <c r="M85" s="217"/>
      <c r="N85" s="217"/>
      <c r="O85" s="217"/>
      <c r="P85" s="217"/>
      <c r="Q85" s="217"/>
      <c r="R85" s="217"/>
      <c r="S85" s="217"/>
      <c r="T85" s="217"/>
      <c r="U85" s="217"/>
      <c r="V85" s="217"/>
      <c r="W85" s="217"/>
      <c r="X85" s="217"/>
      <c r="Y85" s="217"/>
      <c r="Z85" s="217"/>
      <c r="AA85" s="217"/>
      <c r="AB85" s="217"/>
      <c r="AC85" s="217"/>
      <c r="AD85" s="217"/>
      <c r="AE85" s="218"/>
    </row>
  </sheetData>
  <sheetProtection algorithmName="SHA-512" hashValue="j+ppf1Whr9TmDJwwUGQcTzCwPYswQBaVps1L/BBT3W3SLFkVBm2KEGfoi4HibzGO4HiFWK3DhcMx1wY5swgj/A==" saltValue="HI6dDBAIkZpr+1oqg67/iQ==" spinCount="100000" sheet="1"/>
  <mergeCells count="25">
    <mergeCell ref="AQ1:AR1"/>
    <mergeCell ref="A2:A3"/>
    <mergeCell ref="B2:B3"/>
    <mergeCell ref="C2:C3"/>
    <mergeCell ref="D2:D3"/>
    <mergeCell ref="E2:E3"/>
    <mergeCell ref="F2:F3"/>
    <mergeCell ref="G2:I2"/>
    <mergeCell ref="J2:L2"/>
    <mergeCell ref="M2:O2"/>
    <mergeCell ref="A1:AE1"/>
    <mergeCell ref="AG1:AH1"/>
    <mergeCell ref="AI1:AJ1"/>
    <mergeCell ref="AK1:AL1"/>
    <mergeCell ref="AM1:AN1"/>
    <mergeCell ref="AO1:AP1"/>
    <mergeCell ref="A85:AE85"/>
    <mergeCell ref="AD2:AD3"/>
    <mergeCell ref="AE2:AE3"/>
    <mergeCell ref="P2:R2"/>
    <mergeCell ref="S2:U2"/>
    <mergeCell ref="V2:X2"/>
    <mergeCell ref="Y2:AA2"/>
    <mergeCell ref="AB2:AB3"/>
    <mergeCell ref="AC2:AC3"/>
  </mergeCells>
  <conditionalFormatting sqref="AE15">
    <cfRule type="cellIs" dxfId="6149" priority="4470" operator="equal">
      <formula>"الف-یک"</formula>
    </cfRule>
    <cfRule type="cellIs" dxfId="6148" priority="4471" operator="equal">
      <formula>"ب-یک"</formula>
    </cfRule>
    <cfRule type="cellIs" dxfId="6147" priority="4472" operator="equal">
      <formula>"ج-یک"</formula>
    </cfRule>
    <cfRule type="cellIs" dxfId="6146" priority="4473" operator="equal">
      <formula>"الف-دو"</formula>
    </cfRule>
    <cfRule type="cellIs" dxfId="6145" priority="4474" operator="equal">
      <formula>"ب-دو"</formula>
    </cfRule>
    <cfRule type="cellIs" dxfId="6144" priority="4475" operator="equal">
      <formula>"ج-دو"</formula>
    </cfRule>
    <cfRule type="cellIs" dxfId="6143" priority="4476" operator="equal">
      <formula>"الف-سوم"</formula>
    </cfRule>
    <cfRule type="cellIs" dxfId="6142" priority="4477" operator="equal">
      <formula>"ب-سوم"</formula>
    </cfRule>
    <cfRule type="cellIs" dxfId="6141" priority="4478" operator="equal">
      <formula>"ج-سوم"</formula>
    </cfRule>
    <cfRule type="cellIs" dxfId="6140" priority="4479" operator="equal">
      <formula>"الف-چهارم"</formula>
    </cfRule>
    <cfRule type="cellIs" dxfId="6139" priority="4480" operator="equal">
      <formula>"ب-چهارم"</formula>
    </cfRule>
    <cfRule type="cellIs" dxfId="6138" priority="4481" operator="equal">
      <formula>"ج-چهارم"</formula>
    </cfRule>
    <cfRule type="cellIs" dxfId="6137" priority="4482" operator="equal">
      <formula>"بدون درجه"</formula>
    </cfRule>
  </conditionalFormatting>
  <conditionalFormatting sqref="AE16">
    <cfRule type="cellIs" dxfId="6136" priority="4444" operator="equal">
      <formula>"الف-یک"</formula>
    </cfRule>
    <cfRule type="cellIs" dxfId="6135" priority="4445" operator="equal">
      <formula>"ب-یک"</formula>
    </cfRule>
    <cfRule type="cellIs" dxfId="6134" priority="4446" operator="equal">
      <formula>"ج-یک"</formula>
    </cfRule>
    <cfRule type="cellIs" dxfId="6133" priority="4447" operator="equal">
      <formula>"الف-دو"</formula>
    </cfRule>
    <cfRule type="cellIs" dxfId="6132" priority="4448" operator="equal">
      <formula>"ب-دو"</formula>
    </cfRule>
    <cfRule type="cellIs" dxfId="6131" priority="4449" operator="equal">
      <formula>"ج-دو"</formula>
    </cfRule>
    <cfRule type="cellIs" dxfId="6130" priority="4450" operator="equal">
      <formula>"الف-سوم"</formula>
    </cfRule>
    <cfRule type="cellIs" dxfId="6129" priority="4451" operator="equal">
      <formula>"ب-سوم"</formula>
    </cfRule>
    <cfRule type="cellIs" dxfId="6128" priority="4452" operator="equal">
      <formula>"ج-سوم"</formula>
    </cfRule>
    <cfRule type="cellIs" dxfId="6127" priority="4453" operator="equal">
      <formula>"الف-چهارم"</formula>
    </cfRule>
    <cfRule type="cellIs" dxfId="6126" priority="4454" operator="equal">
      <formula>"ب-چهارم"</formula>
    </cfRule>
    <cfRule type="cellIs" dxfId="6125" priority="4455" operator="equal">
      <formula>"ج-چهارم"</formula>
    </cfRule>
    <cfRule type="cellIs" dxfId="6124" priority="4456" operator="equal">
      <formula>"بدون درجه"</formula>
    </cfRule>
  </conditionalFormatting>
  <conditionalFormatting sqref="AE17">
    <cfRule type="cellIs" dxfId="6123" priority="4418" operator="equal">
      <formula>"الف-یک"</formula>
    </cfRule>
    <cfRule type="cellIs" dxfId="6122" priority="4419" operator="equal">
      <formula>"ب-یک"</formula>
    </cfRule>
    <cfRule type="cellIs" dxfId="6121" priority="4420" operator="equal">
      <formula>"ج-یک"</formula>
    </cfRule>
    <cfRule type="cellIs" dxfId="6120" priority="4421" operator="equal">
      <formula>"الف-دو"</formula>
    </cfRule>
    <cfRule type="cellIs" dxfId="6119" priority="4422" operator="equal">
      <formula>"ب-دو"</formula>
    </cfRule>
    <cfRule type="cellIs" dxfId="6118" priority="4423" operator="equal">
      <formula>"ج-دو"</formula>
    </cfRule>
    <cfRule type="cellIs" dxfId="6117" priority="4424" operator="equal">
      <formula>"الف-سوم"</formula>
    </cfRule>
    <cfRule type="cellIs" dxfId="6116" priority="4425" operator="equal">
      <formula>"ب-سوم"</formula>
    </cfRule>
    <cfRule type="cellIs" dxfId="6115" priority="4426" operator="equal">
      <formula>"ج-سوم"</formula>
    </cfRule>
    <cfRule type="cellIs" dxfId="6114" priority="4427" operator="equal">
      <formula>"الف-چهارم"</formula>
    </cfRule>
    <cfRule type="cellIs" dxfId="6113" priority="4428" operator="equal">
      <formula>"ب-چهارم"</formula>
    </cfRule>
    <cfRule type="cellIs" dxfId="6112" priority="4429" operator="equal">
      <formula>"ج-چهارم"</formula>
    </cfRule>
    <cfRule type="cellIs" dxfId="6111" priority="4430" operator="equal">
      <formula>"بدون درجه"</formula>
    </cfRule>
  </conditionalFormatting>
  <conditionalFormatting sqref="AE18">
    <cfRule type="cellIs" dxfId="6110" priority="4392" operator="equal">
      <formula>"الف-یک"</formula>
    </cfRule>
    <cfRule type="cellIs" dxfId="6109" priority="4393" operator="equal">
      <formula>"ب-یک"</formula>
    </cfRule>
    <cfRule type="cellIs" dxfId="6108" priority="4394" operator="equal">
      <formula>"ج-یک"</formula>
    </cfRule>
    <cfRule type="cellIs" dxfId="6107" priority="4395" operator="equal">
      <formula>"الف-دو"</formula>
    </cfRule>
    <cfRule type="cellIs" dxfId="6106" priority="4396" operator="equal">
      <formula>"ب-دو"</formula>
    </cfRule>
    <cfRule type="cellIs" dxfId="6105" priority="4397" operator="equal">
      <formula>"ج-دو"</formula>
    </cfRule>
    <cfRule type="cellIs" dxfId="6104" priority="4398" operator="equal">
      <formula>"الف-سوم"</formula>
    </cfRule>
    <cfRule type="cellIs" dxfId="6103" priority="4399" operator="equal">
      <formula>"ب-سوم"</formula>
    </cfRule>
    <cfRule type="cellIs" dxfId="6102" priority="4400" operator="equal">
      <formula>"ج-سوم"</formula>
    </cfRule>
    <cfRule type="cellIs" dxfId="6101" priority="4401" operator="equal">
      <formula>"الف-چهارم"</formula>
    </cfRule>
    <cfRule type="cellIs" dxfId="6100" priority="4402" operator="equal">
      <formula>"ب-چهارم"</formula>
    </cfRule>
    <cfRule type="cellIs" dxfId="6099" priority="4403" operator="equal">
      <formula>"ج-چهارم"</formula>
    </cfRule>
    <cfRule type="cellIs" dxfId="6098" priority="4404" operator="equal">
      <formula>"بدون درجه"</formula>
    </cfRule>
  </conditionalFormatting>
  <conditionalFormatting sqref="AE19">
    <cfRule type="cellIs" dxfId="6097" priority="4366" operator="equal">
      <formula>"الف-یک"</formula>
    </cfRule>
    <cfRule type="cellIs" dxfId="6096" priority="4367" operator="equal">
      <formula>"ب-یک"</formula>
    </cfRule>
    <cfRule type="cellIs" dxfId="6095" priority="4368" operator="equal">
      <formula>"ج-یک"</formula>
    </cfRule>
    <cfRule type="cellIs" dxfId="6094" priority="4369" operator="equal">
      <formula>"الف-دو"</formula>
    </cfRule>
    <cfRule type="cellIs" dxfId="6093" priority="4370" operator="equal">
      <formula>"ب-دو"</formula>
    </cfRule>
    <cfRule type="cellIs" dxfId="6092" priority="4371" operator="equal">
      <formula>"ج-دو"</formula>
    </cfRule>
    <cfRule type="cellIs" dxfId="6091" priority="4372" operator="equal">
      <formula>"الف-سوم"</formula>
    </cfRule>
    <cfRule type="cellIs" dxfId="6090" priority="4373" operator="equal">
      <formula>"ب-سوم"</formula>
    </cfRule>
    <cfRule type="cellIs" dxfId="6089" priority="4374" operator="equal">
      <formula>"ج-سوم"</formula>
    </cfRule>
    <cfRule type="cellIs" dxfId="6088" priority="4375" operator="equal">
      <formula>"الف-چهارم"</formula>
    </cfRule>
    <cfRule type="cellIs" dxfId="6087" priority="4376" operator="equal">
      <formula>"ب-چهارم"</formula>
    </cfRule>
    <cfRule type="cellIs" dxfId="6086" priority="4377" operator="equal">
      <formula>"ج-چهارم"</formula>
    </cfRule>
    <cfRule type="cellIs" dxfId="6085" priority="4378" operator="equal">
      <formula>"بدون درجه"</formula>
    </cfRule>
  </conditionalFormatting>
  <conditionalFormatting sqref="AE20">
    <cfRule type="cellIs" dxfId="6084" priority="4340" operator="equal">
      <formula>"الف-یک"</formula>
    </cfRule>
    <cfRule type="cellIs" dxfId="6083" priority="4341" operator="equal">
      <formula>"ب-یک"</formula>
    </cfRule>
    <cfRule type="cellIs" dxfId="6082" priority="4342" operator="equal">
      <formula>"ج-یک"</formula>
    </cfRule>
    <cfRule type="cellIs" dxfId="6081" priority="4343" operator="equal">
      <formula>"الف-دو"</formula>
    </cfRule>
    <cfRule type="cellIs" dxfId="6080" priority="4344" operator="equal">
      <formula>"ب-دو"</formula>
    </cfRule>
    <cfRule type="cellIs" dxfId="6079" priority="4345" operator="equal">
      <formula>"ج-دو"</formula>
    </cfRule>
    <cfRule type="cellIs" dxfId="6078" priority="4346" operator="equal">
      <formula>"الف-سوم"</formula>
    </cfRule>
    <cfRule type="cellIs" dxfId="6077" priority="4347" operator="equal">
      <formula>"ب-سوم"</formula>
    </cfRule>
    <cfRule type="cellIs" dxfId="6076" priority="4348" operator="equal">
      <formula>"ج-سوم"</formula>
    </cfRule>
    <cfRule type="cellIs" dxfId="6075" priority="4349" operator="equal">
      <formula>"الف-چهارم"</formula>
    </cfRule>
    <cfRule type="cellIs" dxfId="6074" priority="4350" operator="equal">
      <formula>"ب-چهارم"</formula>
    </cfRule>
    <cfRule type="cellIs" dxfId="6073" priority="4351" operator="equal">
      <formula>"ج-چهارم"</formula>
    </cfRule>
    <cfRule type="cellIs" dxfId="6072" priority="4352" operator="equal">
      <formula>"بدون درجه"</formula>
    </cfRule>
  </conditionalFormatting>
  <conditionalFormatting sqref="AE21">
    <cfRule type="cellIs" dxfId="6071" priority="4314" operator="equal">
      <formula>"الف-یک"</formula>
    </cfRule>
    <cfRule type="cellIs" dxfId="6070" priority="4315" operator="equal">
      <formula>"ب-یک"</formula>
    </cfRule>
    <cfRule type="cellIs" dxfId="6069" priority="4316" operator="equal">
      <formula>"ج-یک"</formula>
    </cfRule>
    <cfRule type="cellIs" dxfId="6068" priority="4317" operator="equal">
      <formula>"الف-دو"</formula>
    </cfRule>
    <cfRule type="cellIs" dxfId="6067" priority="4318" operator="equal">
      <formula>"ب-دو"</formula>
    </cfRule>
    <cfRule type="cellIs" dxfId="6066" priority="4319" operator="equal">
      <formula>"ج-دو"</formula>
    </cfRule>
    <cfRule type="cellIs" dxfId="6065" priority="4320" operator="equal">
      <formula>"الف-سوم"</formula>
    </cfRule>
    <cfRule type="cellIs" dxfId="6064" priority="4321" operator="equal">
      <formula>"ب-سوم"</formula>
    </cfRule>
    <cfRule type="cellIs" dxfId="6063" priority="4322" operator="equal">
      <formula>"ج-سوم"</formula>
    </cfRule>
    <cfRule type="cellIs" dxfId="6062" priority="4323" operator="equal">
      <formula>"الف-چهارم"</formula>
    </cfRule>
    <cfRule type="cellIs" dxfId="6061" priority="4324" operator="equal">
      <formula>"ب-چهارم"</formula>
    </cfRule>
    <cfRule type="cellIs" dxfId="6060" priority="4325" operator="equal">
      <formula>"ج-چهارم"</formula>
    </cfRule>
    <cfRule type="cellIs" dxfId="6059" priority="4326" operator="equal">
      <formula>"بدون درجه"</formula>
    </cfRule>
  </conditionalFormatting>
  <conditionalFormatting sqref="AE22">
    <cfRule type="cellIs" dxfId="6058" priority="4288" operator="equal">
      <formula>"الف-یک"</formula>
    </cfRule>
    <cfRule type="cellIs" dxfId="6057" priority="4289" operator="equal">
      <formula>"ب-یک"</formula>
    </cfRule>
    <cfRule type="cellIs" dxfId="6056" priority="4290" operator="equal">
      <formula>"ج-یک"</formula>
    </cfRule>
    <cfRule type="cellIs" dxfId="6055" priority="4291" operator="equal">
      <formula>"الف-دو"</formula>
    </cfRule>
    <cfRule type="cellIs" dxfId="6054" priority="4292" operator="equal">
      <formula>"ب-دو"</formula>
    </cfRule>
    <cfRule type="cellIs" dxfId="6053" priority="4293" operator="equal">
      <formula>"ج-دو"</formula>
    </cfRule>
    <cfRule type="cellIs" dxfId="6052" priority="4294" operator="equal">
      <formula>"الف-سوم"</formula>
    </cfRule>
    <cfRule type="cellIs" dxfId="6051" priority="4295" operator="equal">
      <formula>"ب-سوم"</formula>
    </cfRule>
    <cfRule type="cellIs" dxfId="6050" priority="4296" operator="equal">
      <formula>"ج-سوم"</formula>
    </cfRule>
    <cfRule type="cellIs" dxfId="6049" priority="4297" operator="equal">
      <formula>"الف-چهارم"</formula>
    </cfRule>
    <cfRule type="cellIs" dxfId="6048" priority="4298" operator="equal">
      <formula>"ب-چهارم"</formula>
    </cfRule>
    <cfRule type="cellIs" dxfId="6047" priority="4299" operator="equal">
      <formula>"ج-چهارم"</formula>
    </cfRule>
    <cfRule type="cellIs" dxfId="6046" priority="4300" operator="equal">
      <formula>"بدون درجه"</formula>
    </cfRule>
  </conditionalFormatting>
  <conditionalFormatting sqref="AE23">
    <cfRule type="cellIs" dxfId="6045" priority="4262" operator="equal">
      <formula>"الف-یک"</formula>
    </cfRule>
    <cfRule type="cellIs" dxfId="6044" priority="4263" operator="equal">
      <formula>"ب-یک"</formula>
    </cfRule>
    <cfRule type="cellIs" dxfId="6043" priority="4264" operator="equal">
      <formula>"ج-یک"</formula>
    </cfRule>
    <cfRule type="cellIs" dxfId="6042" priority="4265" operator="equal">
      <formula>"الف-دو"</formula>
    </cfRule>
    <cfRule type="cellIs" dxfId="6041" priority="4266" operator="equal">
      <formula>"ب-دو"</formula>
    </cfRule>
    <cfRule type="cellIs" dxfId="6040" priority="4267" operator="equal">
      <formula>"ج-دو"</formula>
    </cfRule>
    <cfRule type="cellIs" dxfId="6039" priority="4268" operator="equal">
      <formula>"الف-سوم"</formula>
    </cfRule>
    <cfRule type="cellIs" dxfId="6038" priority="4269" operator="equal">
      <formula>"ب-سوم"</formula>
    </cfRule>
    <cfRule type="cellIs" dxfId="6037" priority="4270" operator="equal">
      <formula>"ج-سوم"</formula>
    </cfRule>
    <cfRule type="cellIs" dxfId="6036" priority="4271" operator="equal">
      <formula>"الف-چهارم"</formula>
    </cfRule>
    <cfRule type="cellIs" dxfId="6035" priority="4272" operator="equal">
      <formula>"ب-چهارم"</formula>
    </cfRule>
    <cfRule type="cellIs" dxfId="6034" priority="4273" operator="equal">
      <formula>"ج-چهارم"</formula>
    </cfRule>
    <cfRule type="cellIs" dxfId="6033" priority="4274" operator="equal">
      <formula>"بدون درجه"</formula>
    </cfRule>
  </conditionalFormatting>
  <conditionalFormatting sqref="AE24">
    <cfRule type="cellIs" dxfId="6032" priority="4236" operator="equal">
      <formula>"الف-یک"</formula>
    </cfRule>
    <cfRule type="cellIs" dxfId="6031" priority="4237" operator="equal">
      <formula>"ب-یک"</formula>
    </cfRule>
    <cfRule type="cellIs" dxfId="6030" priority="4238" operator="equal">
      <formula>"ج-یک"</formula>
    </cfRule>
    <cfRule type="cellIs" dxfId="6029" priority="4239" operator="equal">
      <formula>"الف-دو"</formula>
    </cfRule>
    <cfRule type="cellIs" dxfId="6028" priority="4240" operator="equal">
      <formula>"ب-دو"</formula>
    </cfRule>
    <cfRule type="cellIs" dxfId="6027" priority="4241" operator="equal">
      <formula>"ج-دو"</formula>
    </cfRule>
    <cfRule type="cellIs" dxfId="6026" priority="4242" operator="equal">
      <formula>"الف-سوم"</formula>
    </cfRule>
    <cfRule type="cellIs" dxfId="6025" priority="4243" operator="equal">
      <formula>"ب-سوم"</formula>
    </cfRule>
    <cfRule type="cellIs" dxfId="6024" priority="4244" operator="equal">
      <formula>"ج-سوم"</formula>
    </cfRule>
    <cfRule type="cellIs" dxfId="6023" priority="4245" operator="equal">
      <formula>"الف-چهارم"</formula>
    </cfRule>
    <cfRule type="cellIs" dxfId="6022" priority="4246" operator="equal">
      <formula>"ب-چهارم"</formula>
    </cfRule>
    <cfRule type="cellIs" dxfId="6021" priority="4247" operator="equal">
      <formula>"ج-چهارم"</formula>
    </cfRule>
    <cfRule type="cellIs" dxfId="6020" priority="4248" operator="equal">
      <formula>"بدون درجه"</formula>
    </cfRule>
  </conditionalFormatting>
  <conditionalFormatting sqref="AE25">
    <cfRule type="cellIs" dxfId="6019" priority="4210" operator="equal">
      <formula>"الف-یک"</formula>
    </cfRule>
    <cfRule type="cellIs" dxfId="6018" priority="4211" operator="equal">
      <formula>"ب-یک"</formula>
    </cfRule>
    <cfRule type="cellIs" dxfId="6017" priority="4212" operator="equal">
      <formula>"ج-یک"</formula>
    </cfRule>
    <cfRule type="cellIs" dxfId="6016" priority="4213" operator="equal">
      <formula>"الف-دو"</formula>
    </cfRule>
    <cfRule type="cellIs" dxfId="6015" priority="4214" operator="equal">
      <formula>"ب-دو"</formula>
    </cfRule>
    <cfRule type="cellIs" dxfId="6014" priority="4215" operator="equal">
      <formula>"ج-دو"</formula>
    </cfRule>
    <cfRule type="cellIs" dxfId="6013" priority="4216" operator="equal">
      <formula>"الف-سوم"</formula>
    </cfRule>
    <cfRule type="cellIs" dxfId="6012" priority="4217" operator="equal">
      <formula>"ب-سوم"</formula>
    </cfRule>
    <cfRule type="cellIs" dxfId="6011" priority="4218" operator="equal">
      <formula>"ج-سوم"</formula>
    </cfRule>
    <cfRule type="cellIs" dxfId="6010" priority="4219" operator="equal">
      <formula>"الف-چهارم"</formula>
    </cfRule>
    <cfRule type="cellIs" dxfId="6009" priority="4220" operator="equal">
      <formula>"ب-چهارم"</formula>
    </cfRule>
    <cfRule type="cellIs" dxfId="6008" priority="4221" operator="equal">
      <formula>"ج-چهارم"</formula>
    </cfRule>
    <cfRule type="cellIs" dxfId="6007" priority="4222" operator="equal">
      <formula>"بدون درجه"</formula>
    </cfRule>
  </conditionalFormatting>
  <conditionalFormatting sqref="AE26">
    <cfRule type="cellIs" dxfId="6006" priority="4184" operator="equal">
      <formula>"الف-یک"</formula>
    </cfRule>
    <cfRule type="cellIs" dxfId="6005" priority="4185" operator="equal">
      <formula>"ب-یک"</formula>
    </cfRule>
    <cfRule type="cellIs" dxfId="6004" priority="4186" operator="equal">
      <formula>"ج-یک"</formula>
    </cfRule>
    <cfRule type="cellIs" dxfId="6003" priority="4187" operator="equal">
      <formula>"الف-دو"</formula>
    </cfRule>
    <cfRule type="cellIs" dxfId="6002" priority="4188" operator="equal">
      <formula>"ب-دو"</formula>
    </cfRule>
    <cfRule type="cellIs" dxfId="6001" priority="4189" operator="equal">
      <formula>"ج-دو"</formula>
    </cfRule>
    <cfRule type="cellIs" dxfId="6000" priority="4190" operator="equal">
      <formula>"الف-سوم"</formula>
    </cfRule>
    <cfRule type="cellIs" dxfId="5999" priority="4191" operator="equal">
      <formula>"ب-سوم"</formula>
    </cfRule>
    <cfRule type="cellIs" dxfId="5998" priority="4192" operator="equal">
      <formula>"ج-سوم"</formula>
    </cfRule>
    <cfRule type="cellIs" dxfId="5997" priority="4193" operator="equal">
      <formula>"الف-چهارم"</formula>
    </cfRule>
    <cfRule type="cellIs" dxfId="5996" priority="4194" operator="equal">
      <formula>"ب-چهارم"</formula>
    </cfRule>
    <cfRule type="cellIs" dxfId="5995" priority="4195" operator="equal">
      <formula>"ج-چهارم"</formula>
    </cfRule>
    <cfRule type="cellIs" dxfId="5994" priority="4196" operator="equal">
      <formula>"بدون درجه"</formula>
    </cfRule>
  </conditionalFormatting>
  <conditionalFormatting sqref="AE27">
    <cfRule type="cellIs" dxfId="5993" priority="4158" operator="equal">
      <formula>"الف-یک"</formula>
    </cfRule>
    <cfRule type="cellIs" dxfId="5992" priority="4159" operator="equal">
      <formula>"ب-یک"</formula>
    </cfRule>
    <cfRule type="cellIs" dxfId="5991" priority="4160" operator="equal">
      <formula>"ج-یک"</formula>
    </cfRule>
    <cfRule type="cellIs" dxfId="5990" priority="4161" operator="equal">
      <formula>"الف-دو"</formula>
    </cfRule>
    <cfRule type="cellIs" dxfId="5989" priority="4162" operator="equal">
      <formula>"ب-دو"</formula>
    </cfRule>
    <cfRule type="cellIs" dxfId="5988" priority="4163" operator="equal">
      <formula>"ج-دو"</formula>
    </cfRule>
    <cfRule type="cellIs" dxfId="5987" priority="4164" operator="equal">
      <formula>"الف-سوم"</formula>
    </cfRule>
    <cfRule type="cellIs" dxfId="5986" priority="4165" operator="equal">
      <formula>"ب-سوم"</formula>
    </cfRule>
    <cfRule type="cellIs" dxfId="5985" priority="4166" operator="equal">
      <formula>"ج-سوم"</formula>
    </cfRule>
    <cfRule type="cellIs" dxfId="5984" priority="4167" operator="equal">
      <formula>"الف-چهارم"</formula>
    </cfRule>
    <cfRule type="cellIs" dxfId="5983" priority="4168" operator="equal">
      <formula>"ب-چهارم"</formula>
    </cfRule>
    <cfRule type="cellIs" dxfId="5982" priority="4169" operator="equal">
      <formula>"ج-چهارم"</formula>
    </cfRule>
    <cfRule type="cellIs" dxfId="5981" priority="4170" operator="equal">
      <formula>"بدون درجه"</formula>
    </cfRule>
  </conditionalFormatting>
  <conditionalFormatting sqref="AE28">
    <cfRule type="cellIs" dxfId="5980" priority="4132" operator="equal">
      <formula>"الف-یک"</formula>
    </cfRule>
    <cfRule type="cellIs" dxfId="5979" priority="4133" operator="equal">
      <formula>"ب-یک"</formula>
    </cfRule>
    <cfRule type="cellIs" dxfId="5978" priority="4134" operator="equal">
      <formula>"ج-یک"</formula>
    </cfRule>
    <cfRule type="cellIs" dxfId="5977" priority="4135" operator="equal">
      <formula>"الف-دو"</formula>
    </cfRule>
    <cfRule type="cellIs" dxfId="5976" priority="4136" operator="equal">
      <formula>"ب-دو"</formula>
    </cfRule>
    <cfRule type="cellIs" dxfId="5975" priority="4137" operator="equal">
      <formula>"ج-دو"</formula>
    </cfRule>
    <cfRule type="cellIs" dxfId="5974" priority="4138" operator="equal">
      <formula>"الف-سوم"</formula>
    </cfRule>
    <cfRule type="cellIs" dxfId="5973" priority="4139" operator="equal">
      <formula>"ب-سوم"</formula>
    </cfRule>
    <cfRule type="cellIs" dxfId="5972" priority="4140" operator="equal">
      <formula>"ج-سوم"</formula>
    </cfRule>
    <cfRule type="cellIs" dxfId="5971" priority="4141" operator="equal">
      <formula>"الف-چهارم"</formula>
    </cfRule>
    <cfRule type="cellIs" dxfId="5970" priority="4142" operator="equal">
      <formula>"ب-چهارم"</formula>
    </cfRule>
    <cfRule type="cellIs" dxfId="5969" priority="4143" operator="equal">
      <formula>"ج-چهارم"</formula>
    </cfRule>
    <cfRule type="cellIs" dxfId="5968" priority="4144" operator="equal">
      <formula>"بدون درجه"</formula>
    </cfRule>
  </conditionalFormatting>
  <conditionalFormatting sqref="AE29">
    <cfRule type="cellIs" dxfId="5967" priority="4106" operator="equal">
      <formula>"الف-یک"</formula>
    </cfRule>
    <cfRule type="cellIs" dxfId="5966" priority="4107" operator="equal">
      <formula>"ب-یک"</formula>
    </cfRule>
    <cfRule type="cellIs" dxfId="5965" priority="4108" operator="equal">
      <formula>"ج-یک"</formula>
    </cfRule>
    <cfRule type="cellIs" dxfId="5964" priority="4109" operator="equal">
      <formula>"الف-دو"</formula>
    </cfRule>
    <cfRule type="cellIs" dxfId="5963" priority="4110" operator="equal">
      <formula>"ب-دو"</formula>
    </cfRule>
    <cfRule type="cellIs" dxfId="5962" priority="4111" operator="equal">
      <formula>"ج-دو"</formula>
    </cfRule>
    <cfRule type="cellIs" dxfId="5961" priority="4112" operator="equal">
      <formula>"الف-سوم"</formula>
    </cfRule>
    <cfRule type="cellIs" dxfId="5960" priority="4113" operator="equal">
      <formula>"ب-سوم"</formula>
    </cfRule>
    <cfRule type="cellIs" dxfId="5959" priority="4114" operator="equal">
      <formula>"ج-سوم"</formula>
    </cfRule>
    <cfRule type="cellIs" dxfId="5958" priority="4115" operator="equal">
      <formula>"الف-چهارم"</formula>
    </cfRule>
    <cfRule type="cellIs" dxfId="5957" priority="4116" operator="equal">
      <formula>"ب-چهارم"</formula>
    </cfRule>
    <cfRule type="cellIs" dxfId="5956" priority="4117" operator="equal">
      <formula>"ج-چهارم"</formula>
    </cfRule>
    <cfRule type="cellIs" dxfId="5955" priority="4118" operator="equal">
      <formula>"بدون درجه"</formula>
    </cfRule>
  </conditionalFormatting>
  <conditionalFormatting sqref="AE30">
    <cfRule type="cellIs" dxfId="5954" priority="4080" operator="equal">
      <formula>"الف-یک"</formula>
    </cfRule>
    <cfRule type="cellIs" dxfId="5953" priority="4081" operator="equal">
      <formula>"ب-یک"</formula>
    </cfRule>
    <cfRule type="cellIs" dxfId="5952" priority="4082" operator="equal">
      <formula>"ج-یک"</formula>
    </cfRule>
    <cfRule type="cellIs" dxfId="5951" priority="4083" operator="equal">
      <formula>"الف-دو"</formula>
    </cfRule>
    <cfRule type="cellIs" dxfId="5950" priority="4084" operator="equal">
      <formula>"ب-دو"</formula>
    </cfRule>
    <cfRule type="cellIs" dxfId="5949" priority="4085" operator="equal">
      <formula>"ج-دو"</formula>
    </cfRule>
    <cfRule type="cellIs" dxfId="5948" priority="4086" operator="equal">
      <formula>"الف-سوم"</formula>
    </cfRule>
    <cfRule type="cellIs" dxfId="5947" priority="4087" operator="equal">
      <formula>"ب-سوم"</formula>
    </cfRule>
    <cfRule type="cellIs" dxfId="5946" priority="4088" operator="equal">
      <formula>"ج-سوم"</formula>
    </cfRule>
    <cfRule type="cellIs" dxfId="5945" priority="4089" operator="equal">
      <formula>"الف-چهارم"</formula>
    </cfRule>
    <cfRule type="cellIs" dxfId="5944" priority="4090" operator="equal">
      <formula>"ب-چهارم"</formula>
    </cfRule>
    <cfRule type="cellIs" dxfId="5943" priority="4091" operator="equal">
      <formula>"ج-چهارم"</formula>
    </cfRule>
    <cfRule type="cellIs" dxfId="5942" priority="4092" operator="equal">
      <formula>"بدون درجه"</formula>
    </cfRule>
  </conditionalFormatting>
  <conditionalFormatting sqref="AE4">
    <cfRule type="cellIs" dxfId="5941" priority="3260" operator="equal">
      <formula>"الف-یک"</formula>
    </cfRule>
    <cfRule type="cellIs" dxfId="5940" priority="3261" operator="equal">
      <formula>"ب-یک"</formula>
    </cfRule>
    <cfRule type="cellIs" dxfId="5939" priority="3262" operator="equal">
      <formula>"ج-یک"</formula>
    </cfRule>
    <cfRule type="cellIs" dxfId="5938" priority="3263" operator="equal">
      <formula>"الف-دو"</formula>
    </cfRule>
    <cfRule type="cellIs" dxfId="5937" priority="3264" operator="equal">
      <formula>"ب-دو"</formula>
    </cfRule>
    <cfRule type="cellIs" dxfId="5936" priority="3265" operator="equal">
      <formula>"ج-دو"</formula>
    </cfRule>
    <cfRule type="cellIs" dxfId="5935" priority="3266" operator="equal">
      <formula>"الف-سوم"</formula>
    </cfRule>
    <cfRule type="cellIs" dxfId="5934" priority="3267" operator="equal">
      <formula>"ب-سوم"</formula>
    </cfRule>
    <cfRule type="cellIs" dxfId="5933" priority="3268" operator="equal">
      <formula>"ج-سوم"</formula>
    </cfRule>
    <cfRule type="cellIs" dxfId="5932" priority="3269" operator="equal">
      <formula>"الف-چهارم"</formula>
    </cfRule>
    <cfRule type="cellIs" dxfId="5931" priority="3270" operator="equal">
      <formula>"ب-چهارم"</formula>
    </cfRule>
    <cfRule type="cellIs" dxfId="5930" priority="3271" operator="equal">
      <formula>"ج-چهارم"</formula>
    </cfRule>
    <cfRule type="cellIs" dxfId="5929" priority="3272" operator="equal">
      <formula>"بدون درجه"</formula>
    </cfRule>
  </conditionalFormatting>
  <conditionalFormatting sqref="AC4:AC30">
    <cfRule type="cellIs" dxfId="5928" priority="3297" operator="between">
      <formula>451</formula>
      <formula>500</formula>
    </cfRule>
    <cfRule type="cellIs" dxfId="5927" priority="3298" operator="between">
      <formula>401</formula>
      <formula>450</formula>
    </cfRule>
    <cfRule type="cellIs" dxfId="5926" priority="3299" operator="between">
      <formula>0</formula>
      <formula>400</formula>
    </cfRule>
  </conditionalFormatting>
  <conditionalFormatting sqref="AC4:AC30">
    <cfRule type="cellIs" dxfId="5925" priority="3286" operator="between">
      <formula>951</formula>
      <formula>1000</formula>
    </cfRule>
    <cfRule type="cellIs" dxfId="5924" priority="3287" operator="between">
      <formula>901</formula>
      <formula>950</formula>
    </cfRule>
    <cfRule type="cellIs" dxfId="5923" priority="3288" operator="between">
      <formula>851</formula>
      <formula>900</formula>
    </cfRule>
    <cfRule type="cellIs" dxfId="5922" priority="3289" operator="between">
      <formula>801</formula>
      <formula>850</formula>
    </cfRule>
    <cfRule type="cellIs" dxfId="5921" priority="3290" operator="between">
      <formula>751</formula>
      <formula>800</formula>
    </cfRule>
    <cfRule type="cellIs" dxfId="5920" priority="3291" operator="between">
      <formula>701</formula>
      <formula>750</formula>
    </cfRule>
    <cfRule type="cellIs" dxfId="5919" priority="3292" operator="between">
      <formula>651</formula>
      <formula>700</formula>
    </cfRule>
    <cfRule type="cellIs" dxfId="5918" priority="3293" operator="between">
      <formula>551</formula>
      <formula>650</formula>
    </cfRule>
    <cfRule type="cellIs" dxfId="5917" priority="3294" operator="between">
      <formula>551</formula>
      <formula>600</formula>
    </cfRule>
    <cfRule type="cellIs" dxfId="5916" priority="3295" operator="between">
      <formula>501</formula>
      <formula>550</formula>
    </cfRule>
  </conditionalFormatting>
  <conditionalFormatting sqref="AE5">
    <cfRule type="cellIs" dxfId="5915" priority="3234" operator="equal">
      <formula>"الف-یک"</formula>
    </cfRule>
    <cfRule type="cellIs" dxfId="5914" priority="3235" operator="equal">
      <formula>"ب-یک"</formula>
    </cfRule>
    <cfRule type="cellIs" dxfId="5913" priority="3236" operator="equal">
      <formula>"ج-یک"</formula>
    </cfRule>
    <cfRule type="cellIs" dxfId="5912" priority="3237" operator="equal">
      <formula>"الف-دو"</formula>
    </cfRule>
    <cfRule type="cellIs" dxfId="5911" priority="3238" operator="equal">
      <formula>"ب-دو"</formula>
    </cfRule>
    <cfRule type="cellIs" dxfId="5910" priority="3239" operator="equal">
      <formula>"ج-دو"</formula>
    </cfRule>
    <cfRule type="cellIs" dxfId="5909" priority="3240" operator="equal">
      <formula>"الف-سوم"</formula>
    </cfRule>
    <cfRule type="cellIs" dxfId="5908" priority="3241" operator="equal">
      <formula>"ب-سوم"</formula>
    </cfRule>
    <cfRule type="cellIs" dxfId="5907" priority="3242" operator="equal">
      <formula>"ج-سوم"</formula>
    </cfRule>
    <cfRule type="cellIs" dxfId="5906" priority="3243" operator="equal">
      <formula>"الف-چهارم"</formula>
    </cfRule>
    <cfRule type="cellIs" dxfId="5905" priority="3244" operator="equal">
      <formula>"ب-چهارم"</formula>
    </cfRule>
    <cfRule type="cellIs" dxfId="5904" priority="3245" operator="equal">
      <formula>"ج-چهارم"</formula>
    </cfRule>
    <cfRule type="cellIs" dxfId="5903" priority="3246" operator="equal">
      <formula>"بدون درجه"</formula>
    </cfRule>
  </conditionalFormatting>
  <conditionalFormatting sqref="AE6">
    <cfRule type="cellIs" dxfId="5902" priority="3208" operator="equal">
      <formula>"الف-یک"</formula>
    </cfRule>
    <cfRule type="cellIs" dxfId="5901" priority="3209" operator="equal">
      <formula>"ب-یک"</formula>
    </cfRule>
    <cfRule type="cellIs" dxfId="5900" priority="3210" operator="equal">
      <formula>"ج-یک"</formula>
    </cfRule>
    <cfRule type="cellIs" dxfId="5899" priority="3211" operator="equal">
      <formula>"الف-دو"</formula>
    </cfRule>
    <cfRule type="cellIs" dxfId="5898" priority="3212" operator="equal">
      <formula>"ب-دو"</formula>
    </cfRule>
    <cfRule type="cellIs" dxfId="5897" priority="3213" operator="equal">
      <formula>"ج-دو"</formula>
    </cfRule>
    <cfRule type="cellIs" dxfId="5896" priority="3214" operator="equal">
      <formula>"الف-سوم"</formula>
    </cfRule>
    <cfRule type="cellIs" dxfId="5895" priority="3215" operator="equal">
      <formula>"ب-سوم"</formula>
    </cfRule>
    <cfRule type="cellIs" dxfId="5894" priority="3216" operator="equal">
      <formula>"ج-سوم"</formula>
    </cfRule>
    <cfRule type="cellIs" dxfId="5893" priority="3217" operator="equal">
      <formula>"الف-چهارم"</formula>
    </cfRule>
    <cfRule type="cellIs" dxfId="5892" priority="3218" operator="equal">
      <formula>"ب-چهارم"</formula>
    </cfRule>
    <cfRule type="cellIs" dxfId="5891" priority="3219" operator="equal">
      <formula>"ج-چهارم"</formula>
    </cfRule>
    <cfRule type="cellIs" dxfId="5890" priority="3220" operator="equal">
      <formula>"بدون درجه"</formula>
    </cfRule>
  </conditionalFormatting>
  <conditionalFormatting sqref="AE7">
    <cfRule type="cellIs" dxfId="5889" priority="3182" operator="equal">
      <formula>"الف-یک"</formula>
    </cfRule>
    <cfRule type="cellIs" dxfId="5888" priority="3183" operator="equal">
      <formula>"ب-یک"</formula>
    </cfRule>
    <cfRule type="cellIs" dxfId="5887" priority="3184" operator="equal">
      <formula>"ج-یک"</formula>
    </cfRule>
    <cfRule type="cellIs" dxfId="5886" priority="3185" operator="equal">
      <formula>"الف-دو"</formula>
    </cfRule>
    <cfRule type="cellIs" dxfId="5885" priority="3186" operator="equal">
      <formula>"ب-دو"</formula>
    </cfRule>
    <cfRule type="cellIs" dxfId="5884" priority="3187" operator="equal">
      <formula>"ج-دو"</formula>
    </cfRule>
    <cfRule type="cellIs" dxfId="5883" priority="3188" operator="equal">
      <formula>"الف-سوم"</formula>
    </cfRule>
    <cfRule type="cellIs" dxfId="5882" priority="3189" operator="equal">
      <formula>"ب-سوم"</formula>
    </cfRule>
    <cfRule type="cellIs" dxfId="5881" priority="3190" operator="equal">
      <formula>"ج-سوم"</formula>
    </cfRule>
    <cfRule type="cellIs" dxfId="5880" priority="3191" operator="equal">
      <formula>"الف-چهارم"</formula>
    </cfRule>
    <cfRule type="cellIs" dxfId="5879" priority="3192" operator="equal">
      <formula>"ب-چهارم"</formula>
    </cfRule>
    <cfRule type="cellIs" dxfId="5878" priority="3193" operator="equal">
      <formula>"ج-چهارم"</formula>
    </cfRule>
    <cfRule type="cellIs" dxfId="5877" priority="3194" operator="equal">
      <formula>"بدون درجه"</formula>
    </cfRule>
  </conditionalFormatting>
  <conditionalFormatting sqref="AE8">
    <cfRule type="cellIs" dxfId="5876" priority="3156" operator="equal">
      <formula>"الف-یک"</formula>
    </cfRule>
    <cfRule type="cellIs" dxfId="5875" priority="3157" operator="equal">
      <formula>"ب-یک"</formula>
    </cfRule>
    <cfRule type="cellIs" dxfId="5874" priority="3158" operator="equal">
      <formula>"ج-یک"</formula>
    </cfRule>
    <cfRule type="cellIs" dxfId="5873" priority="3159" operator="equal">
      <formula>"الف-دو"</formula>
    </cfRule>
    <cfRule type="cellIs" dxfId="5872" priority="3160" operator="equal">
      <formula>"ب-دو"</formula>
    </cfRule>
    <cfRule type="cellIs" dxfId="5871" priority="3161" operator="equal">
      <formula>"ج-دو"</formula>
    </cfRule>
    <cfRule type="cellIs" dxfId="5870" priority="3162" operator="equal">
      <formula>"الف-سوم"</formula>
    </cfRule>
    <cfRule type="cellIs" dxfId="5869" priority="3163" operator="equal">
      <formula>"ب-سوم"</formula>
    </cfRule>
    <cfRule type="cellIs" dxfId="5868" priority="3164" operator="equal">
      <formula>"ج-سوم"</formula>
    </cfRule>
    <cfRule type="cellIs" dxfId="5867" priority="3165" operator="equal">
      <formula>"الف-چهارم"</formula>
    </cfRule>
    <cfRule type="cellIs" dxfId="5866" priority="3166" operator="equal">
      <formula>"ب-چهارم"</formula>
    </cfRule>
    <cfRule type="cellIs" dxfId="5865" priority="3167" operator="equal">
      <formula>"ج-چهارم"</formula>
    </cfRule>
    <cfRule type="cellIs" dxfId="5864" priority="3168" operator="equal">
      <formula>"بدون درجه"</formula>
    </cfRule>
  </conditionalFormatting>
  <conditionalFormatting sqref="AE9">
    <cfRule type="cellIs" dxfId="5863" priority="3130" operator="equal">
      <formula>"الف-یک"</formula>
    </cfRule>
    <cfRule type="cellIs" dxfId="5862" priority="3131" operator="equal">
      <formula>"ب-یک"</formula>
    </cfRule>
    <cfRule type="cellIs" dxfId="5861" priority="3132" operator="equal">
      <formula>"ج-یک"</formula>
    </cfRule>
    <cfRule type="cellIs" dxfId="5860" priority="3133" operator="equal">
      <formula>"الف-دو"</formula>
    </cfRule>
    <cfRule type="cellIs" dxfId="5859" priority="3134" operator="equal">
      <formula>"ب-دو"</formula>
    </cfRule>
    <cfRule type="cellIs" dxfId="5858" priority="3135" operator="equal">
      <formula>"ج-دو"</formula>
    </cfRule>
    <cfRule type="cellIs" dxfId="5857" priority="3136" operator="equal">
      <formula>"الف-سوم"</formula>
    </cfRule>
    <cfRule type="cellIs" dxfId="5856" priority="3137" operator="equal">
      <formula>"ب-سوم"</formula>
    </cfRule>
    <cfRule type="cellIs" dxfId="5855" priority="3138" operator="equal">
      <formula>"ج-سوم"</formula>
    </cfRule>
    <cfRule type="cellIs" dxfId="5854" priority="3139" operator="equal">
      <formula>"الف-چهارم"</formula>
    </cfRule>
    <cfRule type="cellIs" dxfId="5853" priority="3140" operator="equal">
      <formula>"ب-چهارم"</formula>
    </cfRule>
    <cfRule type="cellIs" dxfId="5852" priority="3141" operator="equal">
      <formula>"ج-چهارم"</formula>
    </cfRule>
    <cfRule type="cellIs" dxfId="5851" priority="3142" operator="equal">
      <formula>"بدون درجه"</formula>
    </cfRule>
  </conditionalFormatting>
  <conditionalFormatting sqref="AE10">
    <cfRule type="cellIs" dxfId="5850" priority="3104" operator="equal">
      <formula>"الف-یک"</formula>
    </cfRule>
    <cfRule type="cellIs" dxfId="5849" priority="3105" operator="equal">
      <formula>"ب-یک"</formula>
    </cfRule>
    <cfRule type="cellIs" dxfId="5848" priority="3106" operator="equal">
      <formula>"ج-یک"</formula>
    </cfRule>
    <cfRule type="cellIs" dxfId="5847" priority="3107" operator="equal">
      <formula>"الف-دو"</formula>
    </cfRule>
    <cfRule type="cellIs" dxfId="5846" priority="3108" operator="equal">
      <formula>"ب-دو"</formula>
    </cfRule>
    <cfRule type="cellIs" dxfId="5845" priority="3109" operator="equal">
      <formula>"ج-دو"</formula>
    </cfRule>
    <cfRule type="cellIs" dxfId="5844" priority="3110" operator="equal">
      <formula>"الف-سوم"</formula>
    </cfRule>
    <cfRule type="cellIs" dxfId="5843" priority="3111" operator="equal">
      <formula>"ب-سوم"</formula>
    </cfRule>
    <cfRule type="cellIs" dxfId="5842" priority="3112" operator="equal">
      <formula>"ج-سوم"</formula>
    </cfRule>
    <cfRule type="cellIs" dxfId="5841" priority="3113" operator="equal">
      <formula>"الف-چهارم"</formula>
    </cfRule>
    <cfRule type="cellIs" dxfId="5840" priority="3114" operator="equal">
      <formula>"ب-چهارم"</formula>
    </cfRule>
    <cfRule type="cellIs" dxfId="5839" priority="3115" operator="equal">
      <formula>"ج-چهارم"</formula>
    </cfRule>
    <cfRule type="cellIs" dxfId="5838" priority="3116" operator="equal">
      <formula>"بدون درجه"</formula>
    </cfRule>
  </conditionalFormatting>
  <conditionalFormatting sqref="AE11">
    <cfRule type="cellIs" dxfId="5837" priority="3078" operator="equal">
      <formula>"الف-یک"</formula>
    </cfRule>
    <cfRule type="cellIs" dxfId="5836" priority="3079" operator="equal">
      <formula>"ب-یک"</formula>
    </cfRule>
    <cfRule type="cellIs" dxfId="5835" priority="3080" operator="equal">
      <formula>"ج-یک"</formula>
    </cfRule>
    <cfRule type="cellIs" dxfId="5834" priority="3081" operator="equal">
      <formula>"الف-دو"</formula>
    </cfRule>
    <cfRule type="cellIs" dxfId="5833" priority="3082" operator="equal">
      <formula>"ب-دو"</formula>
    </cfRule>
    <cfRule type="cellIs" dxfId="5832" priority="3083" operator="equal">
      <formula>"ج-دو"</formula>
    </cfRule>
    <cfRule type="cellIs" dxfId="5831" priority="3084" operator="equal">
      <formula>"الف-سوم"</formula>
    </cfRule>
    <cfRule type="cellIs" dxfId="5830" priority="3085" operator="equal">
      <formula>"ب-سوم"</formula>
    </cfRule>
    <cfRule type="cellIs" dxfId="5829" priority="3086" operator="equal">
      <formula>"ج-سوم"</formula>
    </cfRule>
    <cfRule type="cellIs" dxfId="5828" priority="3087" operator="equal">
      <formula>"الف-چهارم"</formula>
    </cfRule>
    <cfRule type="cellIs" dxfId="5827" priority="3088" operator="equal">
      <formula>"ب-چهارم"</formula>
    </cfRule>
    <cfRule type="cellIs" dxfId="5826" priority="3089" operator="equal">
      <formula>"ج-چهارم"</formula>
    </cfRule>
    <cfRule type="cellIs" dxfId="5825" priority="3090" operator="equal">
      <formula>"بدون درجه"</formula>
    </cfRule>
  </conditionalFormatting>
  <conditionalFormatting sqref="AE12">
    <cfRule type="cellIs" dxfId="5824" priority="3052" operator="equal">
      <formula>"الف-یک"</formula>
    </cfRule>
    <cfRule type="cellIs" dxfId="5823" priority="3053" operator="equal">
      <formula>"ب-یک"</formula>
    </cfRule>
    <cfRule type="cellIs" dxfId="5822" priority="3054" operator="equal">
      <formula>"ج-یک"</formula>
    </cfRule>
    <cfRule type="cellIs" dxfId="5821" priority="3055" operator="equal">
      <formula>"الف-دو"</formula>
    </cfRule>
    <cfRule type="cellIs" dxfId="5820" priority="3056" operator="equal">
      <formula>"ب-دو"</formula>
    </cfRule>
    <cfRule type="cellIs" dxfId="5819" priority="3057" operator="equal">
      <formula>"ج-دو"</formula>
    </cfRule>
    <cfRule type="cellIs" dxfId="5818" priority="3058" operator="equal">
      <formula>"الف-سوم"</formula>
    </cfRule>
    <cfRule type="cellIs" dxfId="5817" priority="3059" operator="equal">
      <formula>"ب-سوم"</formula>
    </cfRule>
    <cfRule type="cellIs" dxfId="5816" priority="3060" operator="equal">
      <formula>"ج-سوم"</formula>
    </cfRule>
    <cfRule type="cellIs" dxfId="5815" priority="3061" operator="equal">
      <formula>"الف-چهارم"</formula>
    </cfRule>
    <cfRule type="cellIs" dxfId="5814" priority="3062" operator="equal">
      <formula>"ب-چهارم"</formula>
    </cfRule>
    <cfRule type="cellIs" dxfId="5813" priority="3063" operator="equal">
      <formula>"ج-چهارم"</formula>
    </cfRule>
    <cfRule type="cellIs" dxfId="5812" priority="3064" operator="equal">
      <formula>"بدون درجه"</formula>
    </cfRule>
  </conditionalFormatting>
  <conditionalFormatting sqref="AE13">
    <cfRule type="cellIs" dxfId="5811" priority="3026" operator="equal">
      <formula>"الف-یک"</formula>
    </cfRule>
    <cfRule type="cellIs" dxfId="5810" priority="3027" operator="equal">
      <formula>"ب-یک"</formula>
    </cfRule>
    <cfRule type="cellIs" dxfId="5809" priority="3028" operator="equal">
      <formula>"ج-یک"</formula>
    </cfRule>
    <cfRule type="cellIs" dxfId="5808" priority="3029" operator="equal">
      <formula>"الف-دو"</formula>
    </cfRule>
    <cfRule type="cellIs" dxfId="5807" priority="3030" operator="equal">
      <formula>"ب-دو"</formula>
    </cfRule>
    <cfRule type="cellIs" dxfId="5806" priority="3031" operator="equal">
      <formula>"ج-دو"</formula>
    </cfRule>
    <cfRule type="cellIs" dxfId="5805" priority="3032" operator="equal">
      <formula>"الف-سوم"</formula>
    </cfRule>
    <cfRule type="cellIs" dxfId="5804" priority="3033" operator="equal">
      <formula>"ب-سوم"</formula>
    </cfRule>
    <cfRule type="cellIs" dxfId="5803" priority="3034" operator="equal">
      <formula>"ج-سوم"</formula>
    </cfRule>
    <cfRule type="cellIs" dxfId="5802" priority="3035" operator="equal">
      <formula>"الف-چهارم"</formula>
    </cfRule>
    <cfRule type="cellIs" dxfId="5801" priority="3036" operator="equal">
      <formula>"ب-چهارم"</formula>
    </cfRule>
    <cfRule type="cellIs" dxfId="5800" priority="3037" operator="equal">
      <formula>"ج-چهارم"</formula>
    </cfRule>
    <cfRule type="cellIs" dxfId="5799" priority="3038" operator="equal">
      <formula>"بدون درجه"</formula>
    </cfRule>
  </conditionalFormatting>
  <conditionalFormatting sqref="AE14">
    <cfRule type="cellIs" dxfId="5798" priority="3000" operator="equal">
      <formula>"الف-یک"</formula>
    </cfRule>
    <cfRule type="cellIs" dxfId="5797" priority="3001" operator="equal">
      <formula>"ب-یک"</formula>
    </cfRule>
    <cfRule type="cellIs" dxfId="5796" priority="3002" operator="equal">
      <formula>"ج-یک"</formula>
    </cfRule>
    <cfRule type="cellIs" dxfId="5795" priority="3003" operator="equal">
      <formula>"الف-دو"</formula>
    </cfRule>
    <cfRule type="cellIs" dxfId="5794" priority="3004" operator="equal">
      <formula>"ب-دو"</formula>
    </cfRule>
    <cfRule type="cellIs" dxfId="5793" priority="3005" operator="equal">
      <formula>"ج-دو"</formula>
    </cfRule>
    <cfRule type="cellIs" dxfId="5792" priority="3006" operator="equal">
      <formula>"الف-سوم"</formula>
    </cfRule>
    <cfRule type="cellIs" dxfId="5791" priority="3007" operator="equal">
      <formula>"ب-سوم"</formula>
    </cfRule>
    <cfRule type="cellIs" dxfId="5790" priority="3008" operator="equal">
      <formula>"ج-سوم"</formula>
    </cfRule>
    <cfRule type="cellIs" dxfId="5789" priority="3009" operator="equal">
      <formula>"الف-چهارم"</formula>
    </cfRule>
    <cfRule type="cellIs" dxfId="5788" priority="3010" operator="equal">
      <formula>"ب-چهارم"</formula>
    </cfRule>
    <cfRule type="cellIs" dxfId="5787" priority="3011" operator="equal">
      <formula>"ج-چهارم"</formula>
    </cfRule>
    <cfRule type="cellIs" dxfId="5786" priority="3012" operator="equal">
      <formula>"بدون درجه"</formula>
    </cfRule>
  </conditionalFormatting>
  <conditionalFormatting sqref="AE42">
    <cfRule type="cellIs" dxfId="5785" priority="2974" operator="equal">
      <formula>"الف-یک"</formula>
    </cfRule>
    <cfRule type="cellIs" dxfId="5784" priority="2975" operator="equal">
      <formula>"ب-یک"</formula>
    </cfRule>
    <cfRule type="cellIs" dxfId="5783" priority="2976" operator="equal">
      <formula>"ج-یک"</formula>
    </cfRule>
    <cfRule type="cellIs" dxfId="5782" priority="2977" operator="equal">
      <formula>"الف-دو"</formula>
    </cfRule>
    <cfRule type="cellIs" dxfId="5781" priority="2978" operator="equal">
      <formula>"ب-دو"</formula>
    </cfRule>
    <cfRule type="cellIs" dxfId="5780" priority="2979" operator="equal">
      <formula>"ج-دو"</formula>
    </cfRule>
    <cfRule type="cellIs" dxfId="5779" priority="2980" operator="equal">
      <formula>"الف-سوم"</formula>
    </cfRule>
    <cfRule type="cellIs" dxfId="5778" priority="2981" operator="equal">
      <formula>"ب-سوم"</formula>
    </cfRule>
    <cfRule type="cellIs" dxfId="5777" priority="2982" operator="equal">
      <formula>"ج-سوم"</formula>
    </cfRule>
    <cfRule type="cellIs" dxfId="5776" priority="2983" operator="equal">
      <formula>"الف-چهارم"</formula>
    </cfRule>
    <cfRule type="cellIs" dxfId="5775" priority="2984" operator="equal">
      <formula>"ب-چهارم"</formula>
    </cfRule>
    <cfRule type="cellIs" dxfId="5774" priority="2985" operator="equal">
      <formula>"ج-چهارم"</formula>
    </cfRule>
    <cfRule type="cellIs" dxfId="5773" priority="2986" operator="equal">
      <formula>"بدون درجه"</formula>
    </cfRule>
  </conditionalFormatting>
  <conditionalFormatting sqref="AE43">
    <cfRule type="cellIs" dxfId="5772" priority="2948" operator="equal">
      <formula>"الف-یک"</formula>
    </cfRule>
    <cfRule type="cellIs" dxfId="5771" priority="2949" operator="equal">
      <formula>"ب-یک"</formula>
    </cfRule>
    <cfRule type="cellIs" dxfId="5770" priority="2950" operator="equal">
      <formula>"ج-یک"</formula>
    </cfRule>
    <cfRule type="cellIs" dxfId="5769" priority="2951" operator="equal">
      <formula>"الف-دو"</formula>
    </cfRule>
    <cfRule type="cellIs" dxfId="5768" priority="2952" operator="equal">
      <formula>"ب-دو"</formula>
    </cfRule>
    <cfRule type="cellIs" dxfId="5767" priority="2953" operator="equal">
      <formula>"ج-دو"</formula>
    </cfRule>
    <cfRule type="cellIs" dxfId="5766" priority="2954" operator="equal">
      <formula>"الف-سوم"</formula>
    </cfRule>
    <cfRule type="cellIs" dxfId="5765" priority="2955" operator="equal">
      <formula>"ب-سوم"</formula>
    </cfRule>
    <cfRule type="cellIs" dxfId="5764" priority="2956" operator="equal">
      <formula>"ج-سوم"</formula>
    </cfRule>
    <cfRule type="cellIs" dxfId="5763" priority="2957" operator="equal">
      <formula>"الف-چهارم"</formula>
    </cfRule>
    <cfRule type="cellIs" dxfId="5762" priority="2958" operator="equal">
      <formula>"ب-چهارم"</formula>
    </cfRule>
    <cfRule type="cellIs" dxfId="5761" priority="2959" operator="equal">
      <formula>"ج-چهارم"</formula>
    </cfRule>
    <cfRule type="cellIs" dxfId="5760" priority="2960" operator="equal">
      <formula>"بدون درجه"</formula>
    </cfRule>
  </conditionalFormatting>
  <conditionalFormatting sqref="AE44">
    <cfRule type="cellIs" dxfId="5759" priority="2922" operator="equal">
      <formula>"الف-یک"</formula>
    </cfRule>
    <cfRule type="cellIs" dxfId="5758" priority="2923" operator="equal">
      <formula>"ب-یک"</formula>
    </cfRule>
    <cfRule type="cellIs" dxfId="5757" priority="2924" operator="equal">
      <formula>"ج-یک"</formula>
    </cfRule>
    <cfRule type="cellIs" dxfId="5756" priority="2925" operator="equal">
      <formula>"الف-دو"</formula>
    </cfRule>
    <cfRule type="cellIs" dxfId="5755" priority="2926" operator="equal">
      <formula>"ب-دو"</formula>
    </cfRule>
    <cfRule type="cellIs" dxfId="5754" priority="2927" operator="equal">
      <formula>"ج-دو"</formula>
    </cfRule>
    <cfRule type="cellIs" dxfId="5753" priority="2928" operator="equal">
      <formula>"الف-سوم"</formula>
    </cfRule>
    <cfRule type="cellIs" dxfId="5752" priority="2929" operator="equal">
      <formula>"ب-سوم"</formula>
    </cfRule>
    <cfRule type="cellIs" dxfId="5751" priority="2930" operator="equal">
      <formula>"ج-سوم"</formula>
    </cfRule>
    <cfRule type="cellIs" dxfId="5750" priority="2931" operator="equal">
      <formula>"الف-چهارم"</formula>
    </cfRule>
    <cfRule type="cellIs" dxfId="5749" priority="2932" operator="equal">
      <formula>"ب-چهارم"</formula>
    </cfRule>
    <cfRule type="cellIs" dxfId="5748" priority="2933" operator="equal">
      <formula>"ج-چهارم"</formula>
    </cfRule>
    <cfRule type="cellIs" dxfId="5747" priority="2934" operator="equal">
      <formula>"بدون درجه"</formula>
    </cfRule>
  </conditionalFormatting>
  <conditionalFormatting sqref="AE45">
    <cfRule type="cellIs" dxfId="5746" priority="2896" operator="equal">
      <formula>"الف-یک"</formula>
    </cfRule>
    <cfRule type="cellIs" dxfId="5745" priority="2897" operator="equal">
      <formula>"ب-یک"</formula>
    </cfRule>
    <cfRule type="cellIs" dxfId="5744" priority="2898" operator="equal">
      <formula>"ج-یک"</formula>
    </cfRule>
    <cfRule type="cellIs" dxfId="5743" priority="2899" operator="equal">
      <formula>"الف-دو"</formula>
    </cfRule>
    <cfRule type="cellIs" dxfId="5742" priority="2900" operator="equal">
      <formula>"ب-دو"</formula>
    </cfRule>
    <cfRule type="cellIs" dxfId="5741" priority="2901" operator="equal">
      <formula>"ج-دو"</formula>
    </cfRule>
    <cfRule type="cellIs" dxfId="5740" priority="2902" operator="equal">
      <formula>"الف-سوم"</formula>
    </cfRule>
    <cfRule type="cellIs" dxfId="5739" priority="2903" operator="equal">
      <formula>"ب-سوم"</formula>
    </cfRule>
    <cfRule type="cellIs" dxfId="5738" priority="2904" operator="equal">
      <formula>"ج-سوم"</formula>
    </cfRule>
    <cfRule type="cellIs" dxfId="5737" priority="2905" operator="equal">
      <formula>"الف-چهارم"</formula>
    </cfRule>
    <cfRule type="cellIs" dxfId="5736" priority="2906" operator="equal">
      <formula>"ب-چهارم"</formula>
    </cfRule>
    <cfRule type="cellIs" dxfId="5735" priority="2907" operator="equal">
      <formula>"ج-چهارم"</formula>
    </cfRule>
    <cfRule type="cellIs" dxfId="5734" priority="2908" operator="equal">
      <formula>"بدون درجه"</formula>
    </cfRule>
  </conditionalFormatting>
  <conditionalFormatting sqref="AE46">
    <cfRule type="cellIs" dxfId="5733" priority="2870" operator="equal">
      <formula>"الف-یک"</formula>
    </cfRule>
    <cfRule type="cellIs" dxfId="5732" priority="2871" operator="equal">
      <formula>"ب-یک"</formula>
    </cfRule>
    <cfRule type="cellIs" dxfId="5731" priority="2872" operator="equal">
      <formula>"ج-یک"</formula>
    </cfRule>
    <cfRule type="cellIs" dxfId="5730" priority="2873" operator="equal">
      <formula>"الف-دو"</formula>
    </cfRule>
    <cfRule type="cellIs" dxfId="5729" priority="2874" operator="equal">
      <formula>"ب-دو"</formula>
    </cfRule>
    <cfRule type="cellIs" dxfId="5728" priority="2875" operator="equal">
      <formula>"ج-دو"</formula>
    </cfRule>
    <cfRule type="cellIs" dxfId="5727" priority="2876" operator="equal">
      <formula>"الف-سوم"</formula>
    </cfRule>
    <cfRule type="cellIs" dxfId="5726" priority="2877" operator="equal">
      <formula>"ب-سوم"</formula>
    </cfRule>
    <cfRule type="cellIs" dxfId="5725" priority="2878" operator="equal">
      <formula>"ج-سوم"</formula>
    </cfRule>
    <cfRule type="cellIs" dxfId="5724" priority="2879" operator="equal">
      <formula>"الف-چهارم"</formula>
    </cfRule>
    <cfRule type="cellIs" dxfId="5723" priority="2880" operator="equal">
      <formula>"ب-چهارم"</formula>
    </cfRule>
    <cfRule type="cellIs" dxfId="5722" priority="2881" operator="equal">
      <formula>"ج-چهارم"</formula>
    </cfRule>
    <cfRule type="cellIs" dxfId="5721" priority="2882" operator="equal">
      <formula>"بدون درجه"</formula>
    </cfRule>
  </conditionalFormatting>
  <conditionalFormatting sqref="AE47">
    <cfRule type="cellIs" dxfId="5720" priority="2844" operator="equal">
      <formula>"الف-یک"</formula>
    </cfRule>
    <cfRule type="cellIs" dxfId="5719" priority="2845" operator="equal">
      <formula>"ب-یک"</formula>
    </cfRule>
    <cfRule type="cellIs" dxfId="5718" priority="2846" operator="equal">
      <formula>"ج-یک"</formula>
    </cfRule>
    <cfRule type="cellIs" dxfId="5717" priority="2847" operator="equal">
      <formula>"الف-دو"</formula>
    </cfRule>
    <cfRule type="cellIs" dxfId="5716" priority="2848" operator="equal">
      <formula>"ب-دو"</formula>
    </cfRule>
    <cfRule type="cellIs" dxfId="5715" priority="2849" operator="equal">
      <formula>"ج-دو"</formula>
    </cfRule>
    <cfRule type="cellIs" dxfId="5714" priority="2850" operator="equal">
      <formula>"الف-سوم"</formula>
    </cfRule>
    <cfRule type="cellIs" dxfId="5713" priority="2851" operator="equal">
      <formula>"ب-سوم"</formula>
    </cfRule>
    <cfRule type="cellIs" dxfId="5712" priority="2852" operator="equal">
      <formula>"ج-سوم"</formula>
    </cfRule>
    <cfRule type="cellIs" dxfId="5711" priority="2853" operator="equal">
      <formula>"الف-چهارم"</formula>
    </cfRule>
    <cfRule type="cellIs" dxfId="5710" priority="2854" operator="equal">
      <formula>"ب-چهارم"</formula>
    </cfRule>
    <cfRule type="cellIs" dxfId="5709" priority="2855" operator="equal">
      <formula>"ج-چهارم"</formula>
    </cfRule>
    <cfRule type="cellIs" dxfId="5708" priority="2856" operator="equal">
      <formula>"بدون درجه"</formula>
    </cfRule>
  </conditionalFormatting>
  <conditionalFormatting sqref="AE48">
    <cfRule type="cellIs" dxfId="5707" priority="2818" operator="equal">
      <formula>"الف-یک"</formula>
    </cfRule>
    <cfRule type="cellIs" dxfId="5706" priority="2819" operator="equal">
      <formula>"ب-یک"</formula>
    </cfRule>
    <cfRule type="cellIs" dxfId="5705" priority="2820" operator="equal">
      <formula>"ج-یک"</formula>
    </cfRule>
    <cfRule type="cellIs" dxfId="5704" priority="2821" operator="equal">
      <formula>"الف-دو"</formula>
    </cfRule>
    <cfRule type="cellIs" dxfId="5703" priority="2822" operator="equal">
      <formula>"ب-دو"</formula>
    </cfRule>
    <cfRule type="cellIs" dxfId="5702" priority="2823" operator="equal">
      <formula>"ج-دو"</formula>
    </cfRule>
    <cfRule type="cellIs" dxfId="5701" priority="2824" operator="equal">
      <formula>"الف-سوم"</formula>
    </cfRule>
    <cfRule type="cellIs" dxfId="5700" priority="2825" operator="equal">
      <formula>"ب-سوم"</formula>
    </cfRule>
    <cfRule type="cellIs" dxfId="5699" priority="2826" operator="equal">
      <formula>"ج-سوم"</formula>
    </cfRule>
    <cfRule type="cellIs" dxfId="5698" priority="2827" operator="equal">
      <formula>"الف-چهارم"</formula>
    </cfRule>
    <cfRule type="cellIs" dxfId="5697" priority="2828" operator="equal">
      <formula>"ب-چهارم"</formula>
    </cfRule>
    <cfRule type="cellIs" dxfId="5696" priority="2829" operator="equal">
      <formula>"ج-چهارم"</formula>
    </cfRule>
    <cfRule type="cellIs" dxfId="5695" priority="2830" operator="equal">
      <formula>"بدون درجه"</formula>
    </cfRule>
  </conditionalFormatting>
  <conditionalFormatting sqref="AE49">
    <cfRule type="cellIs" dxfId="5694" priority="2792" operator="equal">
      <formula>"الف-یک"</formula>
    </cfRule>
    <cfRule type="cellIs" dxfId="5693" priority="2793" operator="equal">
      <formula>"ب-یک"</formula>
    </cfRule>
    <cfRule type="cellIs" dxfId="5692" priority="2794" operator="equal">
      <formula>"ج-یک"</formula>
    </cfRule>
    <cfRule type="cellIs" dxfId="5691" priority="2795" operator="equal">
      <formula>"الف-دو"</formula>
    </cfRule>
    <cfRule type="cellIs" dxfId="5690" priority="2796" operator="equal">
      <formula>"ب-دو"</formula>
    </cfRule>
    <cfRule type="cellIs" dxfId="5689" priority="2797" operator="equal">
      <formula>"ج-دو"</formula>
    </cfRule>
    <cfRule type="cellIs" dxfId="5688" priority="2798" operator="equal">
      <formula>"الف-سوم"</formula>
    </cfRule>
    <cfRule type="cellIs" dxfId="5687" priority="2799" operator="equal">
      <formula>"ب-سوم"</formula>
    </cfRule>
    <cfRule type="cellIs" dxfId="5686" priority="2800" operator="equal">
      <formula>"ج-سوم"</formula>
    </cfRule>
    <cfRule type="cellIs" dxfId="5685" priority="2801" operator="equal">
      <formula>"الف-چهارم"</formula>
    </cfRule>
    <cfRule type="cellIs" dxfId="5684" priority="2802" operator="equal">
      <formula>"ب-چهارم"</formula>
    </cfRule>
    <cfRule type="cellIs" dxfId="5683" priority="2803" operator="equal">
      <formula>"ج-چهارم"</formula>
    </cfRule>
    <cfRule type="cellIs" dxfId="5682" priority="2804" operator="equal">
      <formula>"بدون درجه"</formula>
    </cfRule>
  </conditionalFormatting>
  <conditionalFormatting sqref="AE50">
    <cfRule type="cellIs" dxfId="5681" priority="2766" operator="equal">
      <formula>"الف-یک"</formula>
    </cfRule>
    <cfRule type="cellIs" dxfId="5680" priority="2767" operator="equal">
      <formula>"ب-یک"</formula>
    </cfRule>
    <cfRule type="cellIs" dxfId="5679" priority="2768" operator="equal">
      <formula>"ج-یک"</formula>
    </cfRule>
    <cfRule type="cellIs" dxfId="5678" priority="2769" operator="equal">
      <formula>"الف-دو"</formula>
    </cfRule>
    <cfRule type="cellIs" dxfId="5677" priority="2770" operator="equal">
      <formula>"ب-دو"</formula>
    </cfRule>
    <cfRule type="cellIs" dxfId="5676" priority="2771" operator="equal">
      <formula>"ج-دو"</formula>
    </cfRule>
    <cfRule type="cellIs" dxfId="5675" priority="2772" operator="equal">
      <formula>"الف-سوم"</formula>
    </cfRule>
    <cfRule type="cellIs" dxfId="5674" priority="2773" operator="equal">
      <formula>"ب-سوم"</formula>
    </cfRule>
    <cfRule type="cellIs" dxfId="5673" priority="2774" operator="equal">
      <formula>"ج-سوم"</formula>
    </cfRule>
    <cfRule type="cellIs" dxfId="5672" priority="2775" operator="equal">
      <formula>"الف-چهارم"</formula>
    </cfRule>
    <cfRule type="cellIs" dxfId="5671" priority="2776" operator="equal">
      <formula>"ب-چهارم"</formula>
    </cfRule>
    <cfRule type="cellIs" dxfId="5670" priority="2777" operator="equal">
      <formula>"ج-چهارم"</formula>
    </cfRule>
    <cfRule type="cellIs" dxfId="5669" priority="2778" operator="equal">
      <formula>"بدون درجه"</formula>
    </cfRule>
  </conditionalFormatting>
  <conditionalFormatting sqref="AE51">
    <cfRule type="cellIs" dxfId="5668" priority="2740" operator="equal">
      <formula>"الف-یک"</formula>
    </cfRule>
    <cfRule type="cellIs" dxfId="5667" priority="2741" operator="equal">
      <formula>"ب-یک"</formula>
    </cfRule>
    <cfRule type="cellIs" dxfId="5666" priority="2742" operator="equal">
      <formula>"ج-یک"</formula>
    </cfRule>
    <cfRule type="cellIs" dxfId="5665" priority="2743" operator="equal">
      <formula>"الف-دو"</formula>
    </cfRule>
    <cfRule type="cellIs" dxfId="5664" priority="2744" operator="equal">
      <formula>"ب-دو"</formula>
    </cfRule>
    <cfRule type="cellIs" dxfId="5663" priority="2745" operator="equal">
      <formula>"ج-دو"</formula>
    </cfRule>
    <cfRule type="cellIs" dxfId="5662" priority="2746" operator="equal">
      <formula>"الف-سوم"</formula>
    </cfRule>
    <cfRule type="cellIs" dxfId="5661" priority="2747" operator="equal">
      <formula>"ب-سوم"</formula>
    </cfRule>
    <cfRule type="cellIs" dxfId="5660" priority="2748" operator="equal">
      <formula>"ج-سوم"</formula>
    </cfRule>
    <cfRule type="cellIs" dxfId="5659" priority="2749" operator="equal">
      <formula>"الف-چهارم"</formula>
    </cfRule>
    <cfRule type="cellIs" dxfId="5658" priority="2750" operator="equal">
      <formula>"ب-چهارم"</formula>
    </cfRule>
    <cfRule type="cellIs" dxfId="5657" priority="2751" operator="equal">
      <formula>"ج-چهارم"</formula>
    </cfRule>
    <cfRule type="cellIs" dxfId="5656" priority="2752" operator="equal">
      <formula>"بدون درجه"</formula>
    </cfRule>
  </conditionalFormatting>
  <conditionalFormatting sqref="AE52">
    <cfRule type="cellIs" dxfId="5655" priority="2714" operator="equal">
      <formula>"الف-یک"</formula>
    </cfRule>
    <cfRule type="cellIs" dxfId="5654" priority="2715" operator="equal">
      <formula>"ب-یک"</formula>
    </cfRule>
    <cfRule type="cellIs" dxfId="5653" priority="2716" operator="equal">
      <formula>"ج-یک"</formula>
    </cfRule>
    <cfRule type="cellIs" dxfId="5652" priority="2717" operator="equal">
      <formula>"الف-دو"</formula>
    </cfRule>
    <cfRule type="cellIs" dxfId="5651" priority="2718" operator="equal">
      <formula>"ب-دو"</formula>
    </cfRule>
    <cfRule type="cellIs" dxfId="5650" priority="2719" operator="equal">
      <formula>"ج-دو"</formula>
    </cfRule>
    <cfRule type="cellIs" dxfId="5649" priority="2720" operator="equal">
      <formula>"الف-سوم"</formula>
    </cfRule>
    <cfRule type="cellIs" dxfId="5648" priority="2721" operator="equal">
      <formula>"ب-سوم"</formula>
    </cfRule>
    <cfRule type="cellIs" dxfId="5647" priority="2722" operator="equal">
      <formula>"ج-سوم"</formula>
    </cfRule>
    <cfRule type="cellIs" dxfId="5646" priority="2723" operator="equal">
      <formula>"الف-چهارم"</formula>
    </cfRule>
    <cfRule type="cellIs" dxfId="5645" priority="2724" operator="equal">
      <formula>"ب-چهارم"</formula>
    </cfRule>
    <cfRule type="cellIs" dxfId="5644" priority="2725" operator="equal">
      <formula>"ج-چهارم"</formula>
    </cfRule>
    <cfRule type="cellIs" dxfId="5643" priority="2726" operator="equal">
      <formula>"بدون درجه"</formula>
    </cfRule>
  </conditionalFormatting>
  <conditionalFormatting sqref="AE53">
    <cfRule type="cellIs" dxfId="5642" priority="2688" operator="equal">
      <formula>"الف-یک"</formula>
    </cfRule>
    <cfRule type="cellIs" dxfId="5641" priority="2689" operator="equal">
      <formula>"ب-یک"</formula>
    </cfRule>
    <cfRule type="cellIs" dxfId="5640" priority="2690" operator="equal">
      <formula>"ج-یک"</formula>
    </cfRule>
    <cfRule type="cellIs" dxfId="5639" priority="2691" operator="equal">
      <formula>"الف-دو"</formula>
    </cfRule>
    <cfRule type="cellIs" dxfId="5638" priority="2692" operator="equal">
      <formula>"ب-دو"</formula>
    </cfRule>
    <cfRule type="cellIs" dxfId="5637" priority="2693" operator="equal">
      <formula>"ج-دو"</formula>
    </cfRule>
    <cfRule type="cellIs" dxfId="5636" priority="2694" operator="equal">
      <formula>"الف-سوم"</formula>
    </cfRule>
    <cfRule type="cellIs" dxfId="5635" priority="2695" operator="equal">
      <formula>"ب-سوم"</formula>
    </cfRule>
    <cfRule type="cellIs" dxfId="5634" priority="2696" operator="equal">
      <formula>"ج-سوم"</formula>
    </cfRule>
    <cfRule type="cellIs" dxfId="5633" priority="2697" operator="equal">
      <formula>"الف-چهارم"</formula>
    </cfRule>
    <cfRule type="cellIs" dxfId="5632" priority="2698" operator="equal">
      <formula>"ب-چهارم"</formula>
    </cfRule>
    <cfRule type="cellIs" dxfId="5631" priority="2699" operator="equal">
      <formula>"ج-چهارم"</formula>
    </cfRule>
    <cfRule type="cellIs" dxfId="5630" priority="2700" operator="equal">
      <formula>"بدون درجه"</formula>
    </cfRule>
  </conditionalFormatting>
  <conditionalFormatting sqref="AE54">
    <cfRule type="cellIs" dxfId="5629" priority="2662" operator="equal">
      <formula>"الف-یک"</formula>
    </cfRule>
    <cfRule type="cellIs" dxfId="5628" priority="2663" operator="equal">
      <formula>"ب-یک"</formula>
    </cfRule>
    <cfRule type="cellIs" dxfId="5627" priority="2664" operator="equal">
      <formula>"ج-یک"</formula>
    </cfRule>
    <cfRule type="cellIs" dxfId="5626" priority="2665" operator="equal">
      <formula>"الف-دو"</formula>
    </cfRule>
    <cfRule type="cellIs" dxfId="5625" priority="2666" operator="equal">
      <formula>"ب-دو"</formula>
    </cfRule>
    <cfRule type="cellIs" dxfId="5624" priority="2667" operator="equal">
      <formula>"ج-دو"</formula>
    </cfRule>
    <cfRule type="cellIs" dxfId="5623" priority="2668" operator="equal">
      <formula>"الف-سوم"</formula>
    </cfRule>
    <cfRule type="cellIs" dxfId="5622" priority="2669" operator="equal">
      <formula>"ب-سوم"</formula>
    </cfRule>
    <cfRule type="cellIs" dxfId="5621" priority="2670" operator="equal">
      <formula>"ج-سوم"</formula>
    </cfRule>
    <cfRule type="cellIs" dxfId="5620" priority="2671" operator="equal">
      <formula>"الف-چهارم"</formula>
    </cfRule>
    <cfRule type="cellIs" dxfId="5619" priority="2672" operator="equal">
      <formula>"ب-چهارم"</formula>
    </cfRule>
    <cfRule type="cellIs" dxfId="5618" priority="2673" operator="equal">
      <formula>"ج-چهارم"</formula>
    </cfRule>
    <cfRule type="cellIs" dxfId="5617" priority="2674" operator="equal">
      <formula>"بدون درجه"</formula>
    </cfRule>
  </conditionalFormatting>
  <conditionalFormatting sqref="AE55">
    <cfRule type="cellIs" dxfId="5616" priority="2636" operator="equal">
      <formula>"الف-یک"</formula>
    </cfRule>
    <cfRule type="cellIs" dxfId="5615" priority="2637" operator="equal">
      <formula>"ب-یک"</formula>
    </cfRule>
    <cfRule type="cellIs" dxfId="5614" priority="2638" operator="equal">
      <formula>"ج-یک"</formula>
    </cfRule>
    <cfRule type="cellIs" dxfId="5613" priority="2639" operator="equal">
      <formula>"الف-دو"</formula>
    </cfRule>
    <cfRule type="cellIs" dxfId="5612" priority="2640" operator="equal">
      <formula>"ب-دو"</formula>
    </cfRule>
    <cfRule type="cellIs" dxfId="5611" priority="2641" operator="equal">
      <formula>"ج-دو"</formula>
    </cfRule>
    <cfRule type="cellIs" dxfId="5610" priority="2642" operator="equal">
      <formula>"الف-سوم"</formula>
    </cfRule>
    <cfRule type="cellIs" dxfId="5609" priority="2643" operator="equal">
      <formula>"ب-سوم"</formula>
    </cfRule>
    <cfRule type="cellIs" dxfId="5608" priority="2644" operator="equal">
      <formula>"ج-سوم"</formula>
    </cfRule>
    <cfRule type="cellIs" dxfId="5607" priority="2645" operator="equal">
      <formula>"الف-چهارم"</formula>
    </cfRule>
    <cfRule type="cellIs" dxfId="5606" priority="2646" operator="equal">
      <formula>"ب-چهارم"</formula>
    </cfRule>
    <cfRule type="cellIs" dxfId="5605" priority="2647" operator="equal">
      <formula>"ج-چهارم"</formula>
    </cfRule>
    <cfRule type="cellIs" dxfId="5604" priority="2648" operator="equal">
      <formula>"بدون درجه"</formula>
    </cfRule>
  </conditionalFormatting>
  <conditionalFormatting sqref="AE56">
    <cfRule type="cellIs" dxfId="5603" priority="2610" operator="equal">
      <formula>"الف-یک"</formula>
    </cfRule>
    <cfRule type="cellIs" dxfId="5602" priority="2611" operator="equal">
      <formula>"ب-یک"</formula>
    </cfRule>
    <cfRule type="cellIs" dxfId="5601" priority="2612" operator="equal">
      <formula>"ج-یک"</formula>
    </cfRule>
    <cfRule type="cellIs" dxfId="5600" priority="2613" operator="equal">
      <formula>"الف-دو"</formula>
    </cfRule>
    <cfRule type="cellIs" dxfId="5599" priority="2614" operator="equal">
      <formula>"ب-دو"</formula>
    </cfRule>
    <cfRule type="cellIs" dxfId="5598" priority="2615" operator="equal">
      <formula>"ج-دو"</formula>
    </cfRule>
    <cfRule type="cellIs" dxfId="5597" priority="2616" operator="equal">
      <formula>"الف-سوم"</formula>
    </cfRule>
    <cfRule type="cellIs" dxfId="5596" priority="2617" operator="equal">
      <formula>"ب-سوم"</formula>
    </cfRule>
    <cfRule type="cellIs" dxfId="5595" priority="2618" operator="equal">
      <formula>"ج-سوم"</formula>
    </cfRule>
    <cfRule type="cellIs" dxfId="5594" priority="2619" operator="equal">
      <formula>"الف-چهارم"</formula>
    </cfRule>
    <cfRule type="cellIs" dxfId="5593" priority="2620" operator="equal">
      <formula>"ب-چهارم"</formula>
    </cfRule>
    <cfRule type="cellIs" dxfId="5592" priority="2621" operator="equal">
      <formula>"ج-چهارم"</formula>
    </cfRule>
    <cfRule type="cellIs" dxfId="5591" priority="2622" operator="equal">
      <formula>"بدون درجه"</formula>
    </cfRule>
  </conditionalFormatting>
  <conditionalFormatting sqref="AE57">
    <cfRule type="cellIs" dxfId="5590" priority="2584" operator="equal">
      <formula>"الف-یک"</formula>
    </cfRule>
    <cfRule type="cellIs" dxfId="5589" priority="2585" operator="equal">
      <formula>"ب-یک"</formula>
    </cfRule>
    <cfRule type="cellIs" dxfId="5588" priority="2586" operator="equal">
      <formula>"ج-یک"</formula>
    </cfRule>
    <cfRule type="cellIs" dxfId="5587" priority="2587" operator="equal">
      <formula>"الف-دو"</formula>
    </cfRule>
    <cfRule type="cellIs" dxfId="5586" priority="2588" operator="equal">
      <formula>"ب-دو"</formula>
    </cfRule>
    <cfRule type="cellIs" dxfId="5585" priority="2589" operator="equal">
      <formula>"ج-دو"</formula>
    </cfRule>
    <cfRule type="cellIs" dxfId="5584" priority="2590" operator="equal">
      <formula>"الف-سوم"</formula>
    </cfRule>
    <cfRule type="cellIs" dxfId="5583" priority="2591" operator="equal">
      <formula>"ب-سوم"</formula>
    </cfRule>
    <cfRule type="cellIs" dxfId="5582" priority="2592" operator="equal">
      <formula>"ج-سوم"</formula>
    </cfRule>
    <cfRule type="cellIs" dxfId="5581" priority="2593" operator="equal">
      <formula>"الف-چهارم"</formula>
    </cfRule>
    <cfRule type="cellIs" dxfId="5580" priority="2594" operator="equal">
      <formula>"ب-چهارم"</formula>
    </cfRule>
    <cfRule type="cellIs" dxfId="5579" priority="2595" operator="equal">
      <formula>"ج-چهارم"</formula>
    </cfRule>
    <cfRule type="cellIs" dxfId="5578" priority="2596" operator="equal">
      <formula>"بدون درجه"</formula>
    </cfRule>
  </conditionalFormatting>
  <conditionalFormatting sqref="AE31">
    <cfRule type="cellIs" dxfId="5577" priority="2544" operator="equal">
      <formula>"الف-یک"</formula>
    </cfRule>
    <cfRule type="cellIs" dxfId="5576" priority="2545" operator="equal">
      <formula>"ب-یک"</formula>
    </cfRule>
    <cfRule type="cellIs" dxfId="5575" priority="2546" operator="equal">
      <formula>"ج-یک"</formula>
    </cfRule>
    <cfRule type="cellIs" dxfId="5574" priority="2547" operator="equal">
      <formula>"الف-دو"</formula>
    </cfRule>
    <cfRule type="cellIs" dxfId="5573" priority="2548" operator="equal">
      <formula>"ب-دو"</formula>
    </cfRule>
    <cfRule type="cellIs" dxfId="5572" priority="2549" operator="equal">
      <formula>"ج-دو"</formula>
    </cfRule>
    <cfRule type="cellIs" dxfId="5571" priority="2550" operator="equal">
      <formula>"الف-سوم"</formula>
    </cfRule>
    <cfRule type="cellIs" dxfId="5570" priority="2551" operator="equal">
      <formula>"ب-سوم"</formula>
    </cfRule>
    <cfRule type="cellIs" dxfId="5569" priority="2552" operator="equal">
      <formula>"ج-سوم"</formula>
    </cfRule>
    <cfRule type="cellIs" dxfId="5568" priority="2553" operator="equal">
      <formula>"الف-چهارم"</formula>
    </cfRule>
    <cfRule type="cellIs" dxfId="5567" priority="2554" operator="equal">
      <formula>"ب-چهارم"</formula>
    </cfRule>
    <cfRule type="cellIs" dxfId="5566" priority="2555" operator="equal">
      <formula>"ج-چهارم"</formula>
    </cfRule>
    <cfRule type="cellIs" dxfId="5565" priority="2556" operator="equal">
      <formula>"بدون درجه"</formula>
    </cfRule>
  </conditionalFormatting>
  <conditionalFormatting sqref="AC34 AC39 AC42:AC43 AC46:AC49 AC52:AC54">
    <cfRule type="cellIs" dxfId="5564" priority="2580" operator="between">
      <formula>451</formula>
      <formula>600</formula>
    </cfRule>
    <cfRule type="cellIs" dxfId="5563" priority="2581" operator="between">
      <formula>451</formula>
      <formula>500</formula>
    </cfRule>
    <cfRule type="cellIs" dxfId="5562" priority="2582" operator="between">
      <formula>351</formula>
      <formula>400</formula>
    </cfRule>
    <cfRule type="cellIs" dxfId="5561" priority="2583" operator="between">
      <formula>0</formula>
      <formula>350</formula>
    </cfRule>
  </conditionalFormatting>
  <conditionalFormatting sqref="AC34 AC39 AC42:AC43 AC46:AC49 AC52:AC54">
    <cfRule type="cellIs" dxfId="5560" priority="2570" operator="between">
      <formula>951</formula>
      <formula>1000</formula>
    </cfRule>
    <cfRule type="cellIs" dxfId="5559" priority="2571" operator="between">
      <formula>901</formula>
      <formula>950</formula>
    </cfRule>
    <cfRule type="cellIs" dxfId="5558" priority="2572" operator="between">
      <formula>851</formula>
      <formula>900</formula>
    </cfRule>
    <cfRule type="cellIs" dxfId="5557" priority="2573" operator="between">
      <formula>801</formula>
      <formula>850</formula>
    </cfRule>
    <cfRule type="cellIs" dxfId="5556" priority="2574" operator="between">
      <formula>751</formula>
      <formula>800</formula>
    </cfRule>
    <cfRule type="cellIs" dxfId="5555" priority="2575" operator="between">
      <formula>701</formula>
      <formula>750</formula>
    </cfRule>
    <cfRule type="cellIs" dxfId="5554" priority="2576" operator="between">
      <formula>651</formula>
      <formula>700</formula>
    </cfRule>
    <cfRule type="cellIs" dxfId="5553" priority="2577" operator="between">
      <formula>551</formula>
      <formula>650</formula>
    </cfRule>
    <cfRule type="cellIs" dxfId="5552" priority="2578" operator="between">
      <formula>501</formula>
      <formula>550</formula>
    </cfRule>
    <cfRule type="cellIs" dxfId="5551" priority="2579" operator="between">
      <formula>401</formula>
      <formula>450</formula>
    </cfRule>
  </conditionalFormatting>
  <conditionalFormatting sqref="AE32">
    <cfRule type="cellIs" dxfId="5550" priority="2518" operator="equal">
      <formula>"الف-یک"</formula>
    </cfRule>
    <cfRule type="cellIs" dxfId="5549" priority="2519" operator="equal">
      <formula>"ب-یک"</formula>
    </cfRule>
    <cfRule type="cellIs" dxfId="5548" priority="2520" operator="equal">
      <formula>"ج-یک"</formula>
    </cfRule>
    <cfRule type="cellIs" dxfId="5547" priority="2521" operator="equal">
      <formula>"الف-دو"</formula>
    </cfRule>
    <cfRule type="cellIs" dxfId="5546" priority="2522" operator="equal">
      <formula>"ب-دو"</formula>
    </cfRule>
    <cfRule type="cellIs" dxfId="5545" priority="2523" operator="equal">
      <formula>"ج-دو"</formula>
    </cfRule>
    <cfRule type="cellIs" dxfId="5544" priority="2524" operator="equal">
      <formula>"الف-سوم"</formula>
    </cfRule>
    <cfRule type="cellIs" dxfId="5543" priority="2525" operator="equal">
      <formula>"ب-سوم"</formula>
    </cfRule>
    <cfRule type="cellIs" dxfId="5542" priority="2526" operator="equal">
      <formula>"ج-سوم"</formula>
    </cfRule>
    <cfRule type="cellIs" dxfId="5541" priority="2527" operator="equal">
      <formula>"الف-چهارم"</formula>
    </cfRule>
    <cfRule type="cellIs" dxfId="5540" priority="2528" operator="equal">
      <formula>"ب-چهارم"</formula>
    </cfRule>
    <cfRule type="cellIs" dxfId="5539" priority="2529" operator="equal">
      <formula>"ج-چهارم"</formula>
    </cfRule>
    <cfRule type="cellIs" dxfId="5538" priority="2530" operator="equal">
      <formula>"بدون درجه"</formula>
    </cfRule>
  </conditionalFormatting>
  <conditionalFormatting sqref="AE33">
    <cfRule type="cellIs" dxfId="5537" priority="2492" operator="equal">
      <formula>"الف-یک"</formula>
    </cfRule>
    <cfRule type="cellIs" dxfId="5536" priority="2493" operator="equal">
      <formula>"ب-یک"</formula>
    </cfRule>
    <cfRule type="cellIs" dxfId="5535" priority="2494" operator="equal">
      <formula>"ج-یک"</formula>
    </cfRule>
    <cfRule type="cellIs" dxfId="5534" priority="2495" operator="equal">
      <formula>"الف-دو"</formula>
    </cfRule>
    <cfRule type="cellIs" dxfId="5533" priority="2496" operator="equal">
      <formula>"ب-دو"</formula>
    </cfRule>
    <cfRule type="cellIs" dxfId="5532" priority="2497" operator="equal">
      <formula>"ج-دو"</formula>
    </cfRule>
    <cfRule type="cellIs" dxfId="5531" priority="2498" operator="equal">
      <formula>"الف-سوم"</formula>
    </cfRule>
    <cfRule type="cellIs" dxfId="5530" priority="2499" operator="equal">
      <formula>"ب-سوم"</formula>
    </cfRule>
    <cfRule type="cellIs" dxfId="5529" priority="2500" operator="equal">
      <formula>"ج-سوم"</formula>
    </cfRule>
    <cfRule type="cellIs" dxfId="5528" priority="2501" operator="equal">
      <formula>"الف-چهارم"</formula>
    </cfRule>
    <cfRule type="cellIs" dxfId="5527" priority="2502" operator="equal">
      <formula>"ب-چهارم"</formula>
    </cfRule>
    <cfRule type="cellIs" dxfId="5526" priority="2503" operator="equal">
      <formula>"ج-چهارم"</formula>
    </cfRule>
    <cfRule type="cellIs" dxfId="5525" priority="2504" operator="equal">
      <formula>"بدون درجه"</formula>
    </cfRule>
  </conditionalFormatting>
  <conditionalFormatting sqref="AE34">
    <cfRule type="cellIs" dxfId="5524" priority="2466" operator="equal">
      <formula>"الف-یک"</formula>
    </cfRule>
    <cfRule type="cellIs" dxfId="5523" priority="2467" operator="equal">
      <formula>"ب-یک"</formula>
    </cfRule>
    <cfRule type="cellIs" dxfId="5522" priority="2468" operator="equal">
      <formula>"ج-یک"</formula>
    </cfRule>
    <cfRule type="cellIs" dxfId="5521" priority="2469" operator="equal">
      <formula>"الف-دو"</formula>
    </cfRule>
    <cfRule type="cellIs" dxfId="5520" priority="2470" operator="equal">
      <formula>"ب-دو"</formula>
    </cfRule>
    <cfRule type="cellIs" dxfId="5519" priority="2471" operator="equal">
      <formula>"ج-دو"</formula>
    </cfRule>
    <cfRule type="cellIs" dxfId="5518" priority="2472" operator="equal">
      <formula>"الف-سوم"</formula>
    </cfRule>
    <cfRule type="cellIs" dxfId="5517" priority="2473" operator="equal">
      <formula>"ب-سوم"</formula>
    </cfRule>
    <cfRule type="cellIs" dxfId="5516" priority="2474" operator="equal">
      <formula>"ج-سوم"</formula>
    </cfRule>
    <cfRule type="cellIs" dxfId="5515" priority="2475" operator="equal">
      <formula>"الف-چهارم"</formula>
    </cfRule>
    <cfRule type="cellIs" dxfId="5514" priority="2476" operator="equal">
      <formula>"ب-چهارم"</formula>
    </cfRule>
    <cfRule type="cellIs" dxfId="5513" priority="2477" operator="equal">
      <formula>"ج-چهارم"</formula>
    </cfRule>
    <cfRule type="cellIs" dxfId="5512" priority="2478" operator="equal">
      <formula>"بدون درجه"</formula>
    </cfRule>
  </conditionalFormatting>
  <conditionalFormatting sqref="AE35">
    <cfRule type="cellIs" dxfId="5511" priority="2440" operator="equal">
      <formula>"الف-یک"</formula>
    </cfRule>
    <cfRule type="cellIs" dxfId="5510" priority="2441" operator="equal">
      <formula>"ب-یک"</formula>
    </cfRule>
    <cfRule type="cellIs" dxfId="5509" priority="2442" operator="equal">
      <formula>"ج-یک"</formula>
    </cfRule>
    <cfRule type="cellIs" dxfId="5508" priority="2443" operator="equal">
      <formula>"الف-دو"</formula>
    </cfRule>
    <cfRule type="cellIs" dxfId="5507" priority="2444" operator="equal">
      <formula>"ب-دو"</formula>
    </cfRule>
    <cfRule type="cellIs" dxfId="5506" priority="2445" operator="equal">
      <formula>"ج-دو"</formula>
    </cfRule>
    <cfRule type="cellIs" dxfId="5505" priority="2446" operator="equal">
      <formula>"الف-سوم"</formula>
    </cfRule>
    <cfRule type="cellIs" dxfId="5504" priority="2447" operator="equal">
      <formula>"ب-سوم"</formula>
    </cfRule>
    <cfRule type="cellIs" dxfId="5503" priority="2448" operator="equal">
      <formula>"ج-سوم"</formula>
    </cfRule>
    <cfRule type="cellIs" dxfId="5502" priority="2449" operator="equal">
      <formula>"الف-چهارم"</formula>
    </cfRule>
    <cfRule type="cellIs" dxfId="5501" priority="2450" operator="equal">
      <formula>"ب-چهارم"</formula>
    </cfRule>
    <cfRule type="cellIs" dxfId="5500" priority="2451" operator="equal">
      <formula>"ج-چهارم"</formula>
    </cfRule>
    <cfRule type="cellIs" dxfId="5499" priority="2452" operator="equal">
      <formula>"بدون درجه"</formula>
    </cfRule>
  </conditionalFormatting>
  <conditionalFormatting sqref="AE36">
    <cfRule type="cellIs" dxfId="5498" priority="2414" operator="equal">
      <formula>"الف-یک"</formula>
    </cfRule>
    <cfRule type="cellIs" dxfId="5497" priority="2415" operator="equal">
      <formula>"ب-یک"</formula>
    </cfRule>
    <cfRule type="cellIs" dxfId="5496" priority="2416" operator="equal">
      <formula>"ج-یک"</formula>
    </cfRule>
    <cfRule type="cellIs" dxfId="5495" priority="2417" operator="equal">
      <formula>"الف-دو"</formula>
    </cfRule>
    <cfRule type="cellIs" dxfId="5494" priority="2418" operator="equal">
      <formula>"ب-دو"</formula>
    </cfRule>
    <cfRule type="cellIs" dxfId="5493" priority="2419" operator="equal">
      <formula>"ج-دو"</formula>
    </cfRule>
    <cfRule type="cellIs" dxfId="5492" priority="2420" operator="equal">
      <formula>"الف-سوم"</formula>
    </cfRule>
    <cfRule type="cellIs" dxfId="5491" priority="2421" operator="equal">
      <formula>"ب-سوم"</formula>
    </cfRule>
    <cfRule type="cellIs" dxfId="5490" priority="2422" operator="equal">
      <formula>"ج-سوم"</formula>
    </cfRule>
    <cfRule type="cellIs" dxfId="5489" priority="2423" operator="equal">
      <formula>"الف-چهارم"</formula>
    </cfRule>
    <cfRule type="cellIs" dxfId="5488" priority="2424" operator="equal">
      <formula>"ب-چهارم"</formula>
    </cfRule>
    <cfRule type="cellIs" dxfId="5487" priority="2425" operator="equal">
      <formula>"ج-چهارم"</formula>
    </cfRule>
    <cfRule type="cellIs" dxfId="5486" priority="2426" operator="equal">
      <formula>"بدون درجه"</formula>
    </cfRule>
  </conditionalFormatting>
  <conditionalFormatting sqref="AE37">
    <cfRule type="cellIs" dxfId="5485" priority="2388" operator="equal">
      <formula>"الف-یک"</formula>
    </cfRule>
    <cfRule type="cellIs" dxfId="5484" priority="2389" operator="equal">
      <formula>"ب-یک"</formula>
    </cfRule>
    <cfRule type="cellIs" dxfId="5483" priority="2390" operator="equal">
      <formula>"ج-یک"</formula>
    </cfRule>
    <cfRule type="cellIs" dxfId="5482" priority="2391" operator="equal">
      <formula>"الف-دو"</formula>
    </cfRule>
    <cfRule type="cellIs" dxfId="5481" priority="2392" operator="equal">
      <formula>"ب-دو"</formula>
    </cfRule>
    <cfRule type="cellIs" dxfId="5480" priority="2393" operator="equal">
      <formula>"ج-دو"</formula>
    </cfRule>
    <cfRule type="cellIs" dxfId="5479" priority="2394" operator="equal">
      <formula>"الف-سوم"</formula>
    </cfRule>
    <cfRule type="cellIs" dxfId="5478" priority="2395" operator="equal">
      <formula>"ب-سوم"</formula>
    </cfRule>
    <cfRule type="cellIs" dxfId="5477" priority="2396" operator="equal">
      <formula>"ج-سوم"</formula>
    </cfRule>
    <cfRule type="cellIs" dxfId="5476" priority="2397" operator="equal">
      <formula>"الف-چهارم"</formula>
    </cfRule>
    <cfRule type="cellIs" dxfId="5475" priority="2398" operator="equal">
      <formula>"ب-چهارم"</formula>
    </cfRule>
    <cfRule type="cellIs" dxfId="5474" priority="2399" operator="equal">
      <formula>"ج-چهارم"</formula>
    </cfRule>
    <cfRule type="cellIs" dxfId="5473" priority="2400" operator="equal">
      <formula>"بدون درجه"</formula>
    </cfRule>
  </conditionalFormatting>
  <conditionalFormatting sqref="AE38">
    <cfRule type="cellIs" dxfId="5472" priority="2362" operator="equal">
      <formula>"الف-یک"</formula>
    </cfRule>
    <cfRule type="cellIs" dxfId="5471" priority="2363" operator="equal">
      <formula>"ب-یک"</formula>
    </cfRule>
    <cfRule type="cellIs" dxfId="5470" priority="2364" operator="equal">
      <formula>"ج-یک"</formula>
    </cfRule>
    <cfRule type="cellIs" dxfId="5469" priority="2365" operator="equal">
      <formula>"الف-دو"</formula>
    </cfRule>
    <cfRule type="cellIs" dxfId="5468" priority="2366" operator="equal">
      <formula>"ب-دو"</formula>
    </cfRule>
    <cfRule type="cellIs" dxfId="5467" priority="2367" operator="equal">
      <formula>"ج-دو"</formula>
    </cfRule>
    <cfRule type="cellIs" dxfId="5466" priority="2368" operator="equal">
      <formula>"الف-سوم"</formula>
    </cfRule>
    <cfRule type="cellIs" dxfId="5465" priority="2369" operator="equal">
      <formula>"ب-سوم"</formula>
    </cfRule>
    <cfRule type="cellIs" dxfId="5464" priority="2370" operator="equal">
      <formula>"ج-سوم"</formula>
    </cfRule>
    <cfRule type="cellIs" dxfId="5463" priority="2371" operator="equal">
      <formula>"الف-چهارم"</formula>
    </cfRule>
    <cfRule type="cellIs" dxfId="5462" priority="2372" operator="equal">
      <formula>"ب-چهارم"</formula>
    </cfRule>
    <cfRule type="cellIs" dxfId="5461" priority="2373" operator="equal">
      <formula>"ج-چهارم"</formula>
    </cfRule>
    <cfRule type="cellIs" dxfId="5460" priority="2374" operator="equal">
      <formula>"بدون درجه"</formula>
    </cfRule>
  </conditionalFormatting>
  <conditionalFormatting sqref="AE39">
    <cfRule type="cellIs" dxfId="5459" priority="2336" operator="equal">
      <formula>"الف-یک"</formula>
    </cfRule>
    <cfRule type="cellIs" dxfId="5458" priority="2337" operator="equal">
      <formula>"ب-یک"</formula>
    </cfRule>
    <cfRule type="cellIs" dxfId="5457" priority="2338" operator="equal">
      <formula>"ج-یک"</formula>
    </cfRule>
    <cfRule type="cellIs" dxfId="5456" priority="2339" operator="equal">
      <formula>"الف-دو"</formula>
    </cfRule>
    <cfRule type="cellIs" dxfId="5455" priority="2340" operator="equal">
      <formula>"ب-دو"</formula>
    </cfRule>
    <cfRule type="cellIs" dxfId="5454" priority="2341" operator="equal">
      <formula>"ج-دو"</formula>
    </cfRule>
    <cfRule type="cellIs" dxfId="5453" priority="2342" operator="equal">
      <formula>"الف-سوم"</formula>
    </cfRule>
    <cfRule type="cellIs" dxfId="5452" priority="2343" operator="equal">
      <formula>"ب-سوم"</formula>
    </cfRule>
    <cfRule type="cellIs" dxfId="5451" priority="2344" operator="equal">
      <formula>"ج-سوم"</formula>
    </cfRule>
    <cfRule type="cellIs" dxfId="5450" priority="2345" operator="equal">
      <formula>"الف-چهارم"</formula>
    </cfRule>
    <cfRule type="cellIs" dxfId="5449" priority="2346" operator="equal">
      <formula>"ب-چهارم"</formula>
    </cfRule>
    <cfRule type="cellIs" dxfId="5448" priority="2347" operator="equal">
      <formula>"ج-چهارم"</formula>
    </cfRule>
    <cfRule type="cellIs" dxfId="5447" priority="2348" operator="equal">
      <formula>"بدون درجه"</formula>
    </cfRule>
  </conditionalFormatting>
  <conditionalFormatting sqref="AE40">
    <cfRule type="cellIs" dxfId="5446" priority="2310" operator="equal">
      <formula>"الف-یک"</formula>
    </cfRule>
    <cfRule type="cellIs" dxfId="5445" priority="2311" operator="equal">
      <formula>"ب-یک"</formula>
    </cfRule>
    <cfRule type="cellIs" dxfId="5444" priority="2312" operator="equal">
      <formula>"ج-یک"</formula>
    </cfRule>
    <cfRule type="cellIs" dxfId="5443" priority="2313" operator="equal">
      <formula>"الف-دو"</formula>
    </cfRule>
    <cfRule type="cellIs" dxfId="5442" priority="2314" operator="equal">
      <formula>"ب-دو"</formula>
    </cfRule>
    <cfRule type="cellIs" dxfId="5441" priority="2315" operator="equal">
      <formula>"ج-دو"</formula>
    </cfRule>
    <cfRule type="cellIs" dxfId="5440" priority="2316" operator="equal">
      <formula>"الف-سوم"</formula>
    </cfRule>
    <cfRule type="cellIs" dxfId="5439" priority="2317" operator="equal">
      <formula>"ب-سوم"</formula>
    </cfRule>
    <cfRule type="cellIs" dxfId="5438" priority="2318" operator="equal">
      <formula>"ج-سوم"</formula>
    </cfRule>
    <cfRule type="cellIs" dxfId="5437" priority="2319" operator="equal">
      <formula>"الف-چهارم"</formula>
    </cfRule>
    <cfRule type="cellIs" dxfId="5436" priority="2320" operator="equal">
      <formula>"ب-چهارم"</formula>
    </cfRule>
    <cfRule type="cellIs" dxfId="5435" priority="2321" operator="equal">
      <formula>"ج-چهارم"</formula>
    </cfRule>
    <cfRule type="cellIs" dxfId="5434" priority="2322" operator="equal">
      <formula>"بدون درجه"</formula>
    </cfRule>
  </conditionalFormatting>
  <conditionalFormatting sqref="AE41">
    <cfRule type="cellIs" dxfId="5433" priority="2284" operator="equal">
      <formula>"الف-یک"</formula>
    </cfRule>
    <cfRule type="cellIs" dxfId="5432" priority="2285" operator="equal">
      <formula>"ب-یک"</formula>
    </cfRule>
    <cfRule type="cellIs" dxfId="5431" priority="2286" operator="equal">
      <formula>"ج-یک"</formula>
    </cfRule>
    <cfRule type="cellIs" dxfId="5430" priority="2287" operator="equal">
      <formula>"الف-دو"</formula>
    </cfRule>
    <cfRule type="cellIs" dxfId="5429" priority="2288" operator="equal">
      <formula>"ب-دو"</formula>
    </cfRule>
    <cfRule type="cellIs" dxfId="5428" priority="2289" operator="equal">
      <formula>"ج-دو"</formula>
    </cfRule>
    <cfRule type="cellIs" dxfId="5427" priority="2290" operator="equal">
      <formula>"الف-سوم"</formula>
    </cfRule>
    <cfRule type="cellIs" dxfId="5426" priority="2291" operator="equal">
      <formula>"ب-سوم"</formula>
    </cfRule>
    <cfRule type="cellIs" dxfId="5425" priority="2292" operator="equal">
      <formula>"ج-سوم"</formula>
    </cfRule>
    <cfRule type="cellIs" dxfId="5424" priority="2293" operator="equal">
      <formula>"الف-چهارم"</formula>
    </cfRule>
    <cfRule type="cellIs" dxfId="5423" priority="2294" operator="equal">
      <formula>"ب-چهارم"</formula>
    </cfRule>
    <cfRule type="cellIs" dxfId="5422" priority="2295" operator="equal">
      <formula>"ج-چهارم"</formula>
    </cfRule>
    <cfRule type="cellIs" dxfId="5421" priority="2296" operator="equal">
      <formula>"بدون درجه"</formula>
    </cfRule>
  </conditionalFormatting>
  <conditionalFormatting sqref="AE69">
    <cfRule type="cellIs" dxfId="5420" priority="2258" operator="equal">
      <formula>"الف-یک"</formula>
    </cfRule>
    <cfRule type="cellIs" dxfId="5419" priority="2259" operator="equal">
      <formula>"ب-یک"</formula>
    </cfRule>
    <cfRule type="cellIs" dxfId="5418" priority="2260" operator="equal">
      <formula>"ج-یک"</formula>
    </cfRule>
    <cfRule type="cellIs" dxfId="5417" priority="2261" operator="equal">
      <formula>"الف-دو"</formula>
    </cfRule>
    <cfRule type="cellIs" dxfId="5416" priority="2262" operator="equal">
      <formula>"ب-دو"</formula>
    </cfRule>
    <cfRule type="cellIs" dxfId="5415" priority="2263" operator="equal">
      <formula>"ج-دو"</formula>
    </cfRule>
    <cfRule type="cellIs" dxfId="5414" priority="2264" operator="equal">
      <formula>"الف-سوم"</formula>
    </cfRule>
    <cfRule type="cellIs" dxfId="5413" priority="2265" operator="equal">
      <formula>"ب-سوم"</formula>
    </cfRule>
    <cfRule type="cellIs" dxfId="5412" priority="2266" operator="equal">
      <formula>"ج-سوم"</formula>
    </cfRule>
    <cfRule type="cellIs" dxfId="5411" priority="2267" operator="equal">
      <formula>"الف-چهارم"</formula>
    </cfRule>
    <cfRule type="cellIs" dxfId="5410" priority="2268" operator="equal">
      <formula>"ب-چهارم"</formula>
    </cfRule>
    <cfRule type="cellIs" dxfId="5409" priority="2269" operator="equal">
      <formula>"ج-چهارم"</formula>
    </cfRule>
    <cfRule type="cellIs" dxfId="5408" priority="2270" operator="equal">
      <formula>"بدون درجه"</formula>
    </cfRule>
  </conditionalFormatting>
  <conditionalFormatting sqref="AE70">
    <cfRule type="cellIs" dxfId="5407" priority="2232" operator="equal">
      <formula>"الف-یک"</formula>
    </cfRule>
    <cfRule type="cellIs" dxfId="5406" priority="2233" operator="equal">
      <formula>"ب-یک"</formula>
    </cfRule>
    <cfRule type="cellIs" dxfId="5405" priority="2234" operator="equal">
      <formula>"ج-یک"</formula>
    </cfRule>
    <cfRule type="cellIs" dxfId="5404" priority="2235" operator="equal">
      <formula>"الف-دو"</formula>
    </cfRule>
    <cfRule type="cellIs" dxfId="5403" priority="2236" operator="equal">
      <formula>"ب-دو"</formula>
    </cfRule>
    <cfRule type="cellIs" dxfId="5402" priority="2237" operator="equal">
      <formula>"ج-دو"</formula>
    </cfRule>
    <cfRule type="cellIs" dxfId="5401" priority="2238" operator="equal">
      <formula>"الف-سوم"</formula>
    </cfRule>
    <cfRule type="cellIs" dxfId="5400" priority="2239" operator="equal">
      <formula>"ب-سوم"</formula>
    </cfRule>
    <cfRule type="cellIs" dxfId="5399" priority="2240" operator="equal">
      <formula>"ج-سوم"</formula>
    </cfRule>
    <cfRule type="cellIs" dxfId="5398" priority="2241" operator="equal">
      <formula>"الف-چهارم"</formula>
    </cfRule>
    <cfRule type="cellIs" dxfId="5397" priority="2242" operator="equal">
      <formula>"ب-چهارم"</formula>
    </cfRule>
    <cfRule type="cellIs" dxfId="5396" priority="2243" operator="equal">
      <formula>"ج-چهارم"</formula>
    </cfRule>
    <cfRule type="cellIs" dxfId="5395" priority="2244" operator="equal">
      <formula>"بدون درجه"</formula>
    </cfRule>
  </conditionalFormatting>
  <conditionalFormatting sqref="AE71">
    <cfRule type="cellIs" dxfId="5394" priority="2206" operator="equal">
      <formula>"الف-یک"</formula>
    </cfRule>
    <cfRule type="cellIs" dxfId="5393" priority="2207" operator="equal">
      <formula>"ب-یک"</formula>
    </cfRule>
    <cfRule type="cellIs" dxfId="5392" priority="2208" operator="equal">
      <formula>"ج-یک"</formula>
    </cfRule>
    <cfRule type="cellIs" dxfId="5391" priority="2209" operator="equal">
      <formula>"الف-دو"</formula>
    </cfRule>
    <cfRule type="cellIs" dxfId="5390" priority="2210" operator="equal">
      <formula>"ب-دو"</formula>
    </cfRule>
    <cfRule type="cellIs" dxfId="5389" priority="2211" operator="equal">
      <formula>"ج-دو"</formula>
    </cfRule>
    <cfRule type="cellIs" dxfId="5388" priority="2212" operator="equal">
      <formula>"الف-سوم"</formula>
    </cfRule>
    <cfRule type="cellIs" dxfId="5387" priority="2213" operator="equal">
      <formula>"ب-سوم"</formula>
    </cfRule>
    <cfRule type="cellIs" dxfId="5386" priority="2214" operator="equal">
      <formula>"ج-سوم"</formula>
    </cfRule>
    <cfRule type="cellIs" dxfId="5385" priority="2215" operator="equal">
      <formula>"الف-چهارم"</formula>
    </cfRule>
    <cfRule type="cellIs" dxfId="5384" priority="2216" operator="equal">
      <formula>"ب-چهارم"</formula>
    </cfRule>
    <cfRule type="cellIs" dxfId="5383" priority="2217" operator="equal">
      <formula>"ج-چهارم"</formula>
    </cfRule>
    <cfRule type="cellIs" dxfId="5382" priority="2218" operator="equal">
      <formula>"بدون درجه"</formula>
    </cfRule>
  </conditionalFormatting>
  <conditionalFormatting sqref="AE72">
    <cfRule type="cellIs" dxfId="5381" priority="2180" operator="equal">
      <formula>"الف-یک"</formula>
    </cfRule>
    <cfRule type="cellIs" dxfId="5380" priority="2181" operator="equal">
      <formula>"ب-یک"</formula>
    </cfRule>
    <cfRule type="cellIs" dxfId="5379" priority="2182" operator="equal">
      <formula>"ج-یک"</formula>
    </cfRule>
    <cfRule type="cellIs" dxfId="5378" priority="2183" operator="equal">
      <formula>"الف-دو"</formula>
    </cfRule>
    <cfRule type="cellIs" dxfId="5377" priority="2184" operator="equal">
      <formula>"ب-دو"</formula>
    </cfRule>
    <cfRule type="cellIs" dxfId="5376" priority="2185" operator="equal">
      <formula>"ج-دو"</formula>
    </cfRule>
    <cfRule type="cellIs" dxfId="5375" priority="2186" operator="equal">
      <formula>"الف-سوم"</formula>
    </cfRule>
    <cfRule type="cellIs" dxfId="5374" priority="2187" operator="equal">
      <formula>"ب-سوم"</formula>
    </cfRule>
    <cfRule type="cellIs" dxfId="5373" priority="2188" operator="equal">
      <formula>"ج-سوم"</formula>
    </cfRule>
    <cfRule type="cellIs" dxfId="5372" priority="2189" operator="equal">
      <formula>"الف-چهارم"</formula>
    </cfRule>
    <cfRule type="cellIs" dxfId="5371" priority="2190" operator="equal">
      <formula>"ب-چهارم"</formula>
    </cfRule>
    <cfRule type="cellIs" dxfId="5370" priority="2191" operator="equal">
      <formula>"ج-چهارم"</formula>
    </cfRule>
    <cfRule type="cellIs" dxfId="5369" priority="2192" operator="equal">
      <formula>"بدون درجه"</formula>
    </cfRule>
  </conditionalFormatting>
  <conditionalFormatting sqref="AE73">
    <cfRule type="cellIs" dxfId="5368" priority="2154" operator="equal">
      <formula>"الف-یک"</formula>
    </cfRule>
    <cfRule type="cellIs" dxfId="5367" priority="2155" operator="equal">
      <formula>"ب-یک"</formula>
    </cfRule>
    <cfRule type="cellIs" dxfId="5366" priority="2156" operator="equal">
      <formula>"ج-یک"</formula>
    </cfRule>
    <cfRule type="cellIs" dxfId="5365" priority="2157" operator="equal">
      <formula>"الف-دو"</formula>
    </cfRule>
    <cfRule type="cellIs" dxfId="5364" priority="2158" operator="equal">
      <formula>"ب-دو"</formula>
    </cfRule>
    <cfRule type="cellIs" dxfId="5363" priority="2159" operator="equal">
      <formula>"ج-دو"</formula>
    </cfRule>
    <cfRule type="cellIs" dxfId="5362" priority="2160" operator="equal">
      <formula>"الف-سوم"</formula>
    </cfRule>
    <cfRule type="cellIs" dxfId="5361" priority="2161" operator="equal">
      <formula>"ب-سوم"</formula>
    </cfRule>
    <cfRule type="cellIs" dxfId="5360" priority="2162" operator="equal">
      <formula>"ج-سوم"</formula>
    </cfRule>
    <cfRule type="cellIs" dxfId="5359" priority="2163" operator="equal">
      <formula>"الف-چهارم"</formula>
    </cfRule>
    <cfRule type="cellIs" dxfId="5358" priority="2164" operator="equal">
      <formula>"ب-چهارم"</formula>
    </cfRule>
    <cfRule type="cellIs" dxfId="5357" priority="2165" operator="equal">
      <formula>"ج-چهارم"</formula>
    </cfRule>
    <cfRule type="cellIs" dxfId="5356" priority="2166" operator="equal">
      <formula>"بدون درجه"</formula>
    </cfRule>
  </conditionalFormatting>
  <conditionalFormatting sqref="AE74">
    <cfRule type="cellIs" dxfId="5355" priority="2128" operator="equal">
      <formula>"الف-یک"</formula>
    </cfRule>
    <cfRule type="cellIs" dxfId="5354" priority="2129" operator="equal">
      <formula>"ب-یک"</formula>
    </cfRule>
    <cfRule type="cellIs" dxfId="5353" priority="2130" operator="equal">
      <formula>"ج-یک"</formula>
    </cfRule>
    <cfRule type="cellIs" dxfId="5352" priority="2131" operator="equal">
      <formula>"الف-دو"</formula>
    </cfRule>
    <cfRule type="cellIs" dxfId="5351" priority="2132" operator="equal">
      <formula>"ب-دو"</formula>
    </cfRule>
    <cfRule type="cellIs" dxfId="5350" priority="2133" operator="equal">
      <formula>"ج-دو"</formula>
    </cfRule>
    <cfRule type="cellIs" dxfId="5349" priority="2134" operator="equal">
      <formula>"الف-سوم"</formula>
    </cfRule>
    <cfRule type="cellIs" dxfId="5348" priority="2135" operator="equal">
      <formula>"ب-سوم"</formula>
    </cfRule>
    <cfRule type="cellIs" dxfId="5347" priority="2136" operator="equal">
      <formula>"ج-سوم"</formula>
    </cfRule>
    <cfRule type="cellIs" dxfId="5346" priority="2137" operator="equal">
      <formula>"الف-چهارم"</formula>
    </cfRule>
    <cfRule type="cellIs" dxfId="5345" priority="2138" operator="equal">
      <formula>"ب-چهارم"</formula>
    </cfRule>
    <cfRule type="cellIs" dxfId="5344" priority="2139" operator="equal">
      <formula>"ج-چهارم"</formula>
    </cfRule>
    <cfRule type="cellIs" dxfId="5343" priority="2140" operator="equal">
      <formula>"بدون درجه"</formula>
    </cfRule>
  </conditionalFormatting>
  <conditionalFormatting sqref="AE75">
    <cfRule type="cellIs" dxfId="5342" priority="2102" operator="equal">
      <formula>"الف-یک"</formula>
    </cfRule>
    <cfRule type="cellIs" dxfId="5341" priority="2103" operator="equal">
      <formula>"ب-یک"</formula>
    </cfRule>
    <cfRule type="cellIs" dxfId="5340" priority="2104" operator="equal">
      <formula>"ج-یک"</formula>
    </cfRule>
    <cfRule type="cellIs" dxfId="5339" priority="2105" operator="equal">
      <formula>"الف-دو"</formula>
    </cfRule>
    <cfRule type="cellIs" dxfId="5338" priority="2106" operator="equal">
      <formula>"ب-دو"</formula>
    </cfRule>
    <cfRule type="cellIs" dxfId="5337" priority="2107" operator="equal">
      <formula>"ج-دو"</formula>
    </cfRule>
    <cfRule type="cellIs" dxfId="5336" priority="2108" operator="equal">
      <formula>"الف-سوم"</formula>
    </cfRule>
    <cfRule type="cellIs" dxfId="5335" priority="2109" operator="equal">
      <formula>"ب-سوم"</formula>
    </cfRule>
    <cfRule type="cellIs" dxfId="5334" priority="2110" operator="equal">
      <formula>"ج-سوم"</formula>
    </cfRule>
    <cfRule type="cellIs" dxfId="5333" priority="2111" operator="equal">
      <formula>"الف-چهارم"</formula>
    </cfRule>
    <cfRule type="cellIs" dxfId="5332" priority="2112" operator="equal">
      <formula>"ب-چهارم"</formula>
    </cfRule>
    <cfRule type="cellIs" dxfId="5331" priority="2113" operator="equal">
      <formula>"ج-چهارم"</formula>
    </cfRule>
    <cfRule type="cellIs" dxfId="5330" priority="2114" operator="equal">
      <formula>"بدون درجه"</formula>
    </cfRule>
  </conditionalFormatting>
  <conditionalFormatting sqref="AE76">
    <cfRule type="cellIs" dxfId="5329" priority="2076" operator="equal">
      <formula>"الف-یک"</formula>
    </cfRule>
    <cfRule type="cellIs" dxfId="5328" priority="2077" operator="equal">
      <formula>"ب-یک"</formula>
    </cfRule>
    <cfRule type="cellIs" dxfId="5327" priority="2078" operator="equal">
      <formula>"ج-یک"</formula>
    </cfRule>
    <cfRule type="cellIs" dxfId="5326" priority="2079" operator="equal">
      <formula>"الف-دو"</formula>
    </cfRule>
    <cfRule type="cellIs" dxfId="5325" priority="2080" operator="equal">
      <formula>"ب-دو"</formula>
    </cfRule>
    <cfRule type="cellIs" dxfId="5324" priority="2081" operator="equal">
      <formula>"ج-دو"</formula>
    </cfRule>
    <cfRule type="cellIs" dxfId="5323" priority="2082" operator="equal">
      <formula>"الف-سوم"</formula>
    </cfRule>
    <cfRule type="cellIs" dxfId="5322" priority="2083" operator="equal">
      <formula>"ب-سوم"</formula>
    </cfRule>
    <cfRule type="cellIs" dxfId="5321" priority="2084" operator="equal">
      <formula>"ج-سوم"</formula>
    </cfRule>
    <cfRule type="cellIs" dxfId="5320" priority="2085" operator="equal">
      <formula>"الف-چهارم"</formula>
    </cfRule>
    <cfRule type="cellIs" dxfId="5319" priority="2086" operator="equal">
      <formula>"ب-چهارم"</formula>
    </cfRule>
    <cfRule type="cellIs" dxfId="5318" priority="2087" operator="equal">
      <formula>"ج-چهارم"</formula>
    </cfRule>
    <cfRule type="cellIs" dxfId="5317" priority="2088" operator="equal">
      <formula>"بدون درجه"</formula>
    </cfRule>
  </conditionalFormatting>
  <conditionalFormatting sqref="AE77">
    <cfRule type="cellIs" dxfId="5316" priority="2050" operator="equal">
      <formula>"الف-یک"</formula>
    </cfRule>
    <cfRule type="cellIs" dxfId="5315" priority="2051" operator="equal">
      <formula>"ب-یک"</formula>
    </cfRule>
    <cfRule type="cellIs" dxfId="5314" priority="2052" operator="equal">
      <formula>"ج-یک"</formula>
    </cfRule>
    <cfRule type="cellIs" dxfId="5313" priority="2053" operator="equal">
      <formula>"الف-دو"</formula>
    </cfRule>
    <cfRule type="cellIs" dxfId="5312" priority="2054" operator="equal">
      <formula>"ب-دو"</formula>
    </cfRule>
    <cfRule type="cellIs" dxfId="5311" priority="2055" operator="equal">
      <formula>"ج-دو"</formula>
    </cfRule>
    <cfRule type="cellIs" dxfId="5310" priority="2056" operator="equal">
      <formula>"الف-سوم"</formula>
    </cfRule>
    <cfRule type="cellIs" dxfId="5309" priority="2057" operator="equal">
      <formula>"ب-سوم"</formula>
    </cfRule>
    <cfRule type="cellIs" dxfId="5308" priority="2058" operator="equal">
      <formula>"ج-سوم"</formula>
    </cfRule>
    <cfRule type="cellIs" dxfId="5307" priority="2059" operator="equal">
      <formula>"الف-چهارم"</formula>
    </cfRule>
    <cfRule type="cellIs" dxfId="5306" priority="2060" operator="equal">
      <formula>"ب-چهارم"</formula>
    </cfRule>
    <cfRule type="cellIs" dxfId="5305" priority="2061" operator="equal">
      <formula>"ج-چهارم"</formula>
    </cfRule>
    <cfRule type="cellIs" dxfId="5304" priority="2062" operator="equal">
      <formula>"بدون درجه"</formula>
    </cfRule>
  </conditionalFormatting>
  <conditionalFormatting sqref="AE78">
    <cfRule type="cellIs" dxfId="5303" priority="2024" operator="equal">
      <formula>"الف-یک"</formula>
    </cfRule>
    <cfRule type="cellIs" dxfId="5302" priority="2025" operator="equal">
      <formula>"ب-یک"</formula>
    </cfRule>
    <cfRule type="cellIs" dxfId="5301" priority="2026" operator="equal">
      <formula>"ج-یک"</formula>
    </cfRule>
    <cfRule type="cellIs" dxfId="5300" priority="2027" operator="equal">
      <formula>"الف-دو"</formula>
    </cfRule>
    <cfRule type="cellIs" dxfId="5299" priority="2028" operator="equal">
      <formula>"ب-دو"</formula>
    </cfRule>
    <cfRule type="cellIs" dxfId="5298" priority="2029" operator="equal">
      <formula>"ج-دو"</formula>
    </cfRule>
    <cfRule type="cellIs" dxfId="5297" priority="2030" operator="equal">
      <formula>"الف-سوم"</formula>
    </cfRule>
    <cfRule type="cellIs" dxfId="5296" priority="2031" operator="equal">
      <formula>"ب-سوم"</formula>
    </cfRule>
    <cfRule type="cellIs" dxfId="5295" priority="2032" operator="equal">
      <formula>"ج-سوم"</formula>
    </cfRule>
    <cfRule type="cellIs" dxfId="5294" priority="2033" operator="equal">
      <formula>"الف-چهارم"</formula>
    </cfRule>
    <cfRule type="cellIs" dxfId="5293" priority="2034" operator="equal">
      <formula>"ب-چهارم"</formula>
    </cfRule>
    <cfRule type="cellIs" dxfId="5292" priority="2035" operator="equal">
      <formula>"ج-چهارم"</formula>
    </cfRule>
    <cfRule type="cellIs" dxfId="5291" priority="2036" operator="equal">
      <formula>"بدون درجه"</formula>
    </cfRule>
  </conditionalFormatting>
  <conditionalFormatting sqref="AE79">
    <cfRule type="cellIs" dxfId="5290" priority="1998" operator="equal">
      <formula>"الف-یک"</formula>
    </cfRule>
    <cfRule type="cellIs" dxfId="5289" priority="1999" operator="equal">
      <formula>"ب-یک"</formula>
    </cfRule>
    <cfRule type="cellIs" dxfId="5288" priority="2000" operator="equal">
      <formula>"ج-یک"</formula>
    </cfRule>
    <cfRule type="cellIs" dxfId="5287" priority="2001" operator="equal">
      <formula>"الف-دو"</formula>
    </cfRule>
    <cfRule type="cellIs" dxfId="5286" priority="2002" operator="equal">
      <formula>"ب-دو"</formula>
    </cfRule>
    <cfRule type="cellIs" dxfId="5285" priority="2003" operator="equal">
      <formula>"ج-دو"</formula>
    </cfRule>
    <cfRule type="cellIs" dxfId="5284" priority="2004" operator="equal">
      <formula>"الف-سوم"</formula>
    </cfRule>
    <cfRule type="cellIs" dxfId="5283" priority="2005" operator="equal">
      <formula>"ب-سوم"</formula>
    </cfRule>
    <cfRule type="cellIs" dxfId="5282" priority="2006" operator="equal">
      <formula>"ج-سوم"</formula>
    </cfRule>
    <cfRule type="cellIs" dxfId="5281" priority="2007" operator="equal">
      <formula>"الف-چهارم"</formula>
    </cfRule>
    <cfRule type="cellIs" dxfId="5280" priority="2008" operator="equal">
      <formula>"ب-چهارم"</formula>
    </cfRule>
    <cfRule type="cellIs" dxfId="5279" priority="2009" operator="equal">
      <formula>"ج-چهارم"</formula>
    </cfRule>
    <cfRule type="cellIs" dxfId="5278" priority="2010" operator="equal">
      <formula>"بدون درجه"</formula>
    </cfRule>
  </conditionalFormatting>
  <conditionalFormatting sqref="AE80">
    <cfRule type="cellIs" dxfId="5277" priority="1972" operator="equal">
      <formula>"الف-یک"</formula>
    </cfRule>
    <cfRule type="cellIs" dxfId="5276" priority="1973" operator="equal">
      <formula>"ب-یک"</formula>
    </cfRule>
    <cfRule type="cellIs" dxfId="5275" priority="1974" operator="equal">
      <formula>"ج-یک"</formula>
    </cfRule>
    <cfRule type="cellIs" dxfId="5274" priority="1975" operator="equal">
      <formula>"الف-دو"</formula>
    </cfRule>
    <cfRule type="cellIs" dxfId="5273" priority="1976" operator="equal">
      <formula>"ب-دو"</formula>
    </cfRule>
    <cfRule type="cellIs" dxfId="5272" priority="1977" operator="equal">
      <formula>"ج-دو"</formula>
    </cfRule>
    <cfRule type="cellIs" dxfId="5271" priority="1978" operator="equal">
      <formula>"الف-سوم"</formula>
    </cfRule>
    <cfRule type="cellIs" dxfId="5270" priority="1979" operator="equal">
      <formula>"ب-سوم"</formula>
    </cfRule>
    <cfRule type="cellIs" dxfId="5269" priority="1980" operator="equal">
      <formula>"ج-سوم"</formula>
    </cfRule>
    <cfRule type="cellIs" dxfId="5268" priority="1981" operator="equal">
      <formula>"الف-چهارم"</formula>
    </cfRule>
    <cfRule type="cellIs" dxfId="5267" priority="1982" operator="equal">
      <formula>"ب-چهارم"</formula>
    </cfRule>
    <cfRule type="cellIs" dxfId="5266" priority="1983" operator="equal">
      <formula>"ج-چهارم"</formula>
    </cfRule>
    <cfRule type="cellIs" dxfId="5265" priority="1984" operator="equal">
      <formula>"بدون درجه"</formula>
    </cfRule>
  </conditionalFormatting>
  <conditionalFormatting sqref="AE81">
    <cfRule type="cellIs" dxfId="5264" priority="1946" operator="equal">
      <formula>"الف-یک"</formula>
    </cfRule>
    <cfRule type="cellIs" dxfId="5263" priority="1947" operator="equal">
      <formula>"ب-یک"</formula>
    </cfRule>
    <cfRule type="cellIs" dxfId="5262" priority="1948" operator="equal">
      <formula>"ج-یک"</formula>
    </cfRule>
    <cfRule type="cellIs" dxfId="5261" priority="1949" operator="equal">
      <formula>"الف-دو"</formula>
    </cfRule>
    <cfRule type="cellIs" dxfId="5260" priority="1950" operator="equal">
      <formula>"ب-دو"</formula>
    </cfRule>
    <cfRule type="cellIs" dxfId="5259" priority="1951" operator="equal">
      <formula>"ج-دو"</formula>
    </cfRule>
    <cfRule type="cellIs" dxfId="5258" priority="1952" operator="equal">
      <formula>"الف-سوم"</formula>
    </cfRule>
    <cfRule type="cellIs" dxfId="5257" priority="1953" operator="equal">
      <formula>"ب-سوم"</formula>
    </cfRule>
    <cfRule type="cellIs" dxfId="5256" priority="1954" operator="equal">
      <formula>"ج-سوم"</formula>
    </cfRule>
    <cfRule type="cellIs" dxfId="5255" priority="1955" operator="equal">
      <formula>"الف-چهارم"</formula>
    </cfRule>
    <cfRule type="cellIs" dxfId="5254" priority="1956" operator="equal">
      <formula>"ب-چهارم"</formula>
    </cfRule>
    <cfRule type="cellIs" dxfId="5253" priority="1957" operator="equal">
      <formula>"ج-چهارم"</formula>
    </cfRule>
    <cfRule type="cellIs" dxfId="5252" priority="1958" operator="equal">
      <formula>"بدون درجه"</formula>
    </cfRule>
  </conditionalFormatting>
  <conditionalFormatting sqref="AE82">
    <cfRule type="cellIs" dxfId="5251" priority="1920" operator="equal">
      <formula>"الف-یک"</formula>
    </cfRule>
    <cfRule type="cellIs" dxfId="5250" priority="1921" operator="equal">
      <formula>"ب-یک"</formula>
    </cfRule>
    <cfRule type="cellIs" dxfId="5249" priority="1922" operator="equal">
      <formula>"ج-یک"</formula>
    </cfRule>
    <cfRule type="cellIs" dxfId="5248" priority="1923" operator="equal">
      <formula>"الف-دو"</formula>
    </cfRule>
    <cfRule type="cellIs" dxfId="5247" priority="1924" operator="equal">
      <formula>"ب-دو"</formula>
    </cfRule>
    <cfRule type="cellIs" dxfId="5246" priority="1925" operator="equal">
      <formula>"ج-دو"</formula>
    </cfRule>
    <cfRule type="cellIs" dxfId="5245" priority="1926" operator="equal">
      <formula>"الف-سوم"</formula>
    </cfRule>
    <cfRule type="cellIs" dxfId="5244" priority="1927" operator="equal">
      <formula>"ب-سوم"</formula>
    </cfRule>
    <cfRule type="cellIs" dxfId="5243" priority="1928" operator="equal">
      <formula>"ج-سوم"</formula>
    </cfRule>
    <cfRule type="cellIs" dxfId="5242" priority="1929" operator="equal">
      <formula>"الف-چهارم"</formula>
    </cfRule>
    <cfRule type="cellIs" dxfId="5241" priority="1930" operator="equal">
      <formula>"ب-چهارم"</formula>
    </cfRule>
    <cfRule type="cellIs" dxfId="5240" priority="1931" operator="equal">
      <formula>"ج-چهارم"</formula>
    </cfRule>
    <cfRule type="cellIs" dxfId="5239" priority="1932" operator="equal">
      <formula>"بدون درجه"</formula>
    </cfRule>
  </conditionalFormatting>
  <conditionalFormatting sqref="AE83">
    <cfRule type="cellIs" dxfId="5238" priority="1894" operator="equal">
      <formula>"الف-یک"</formula>
    </cfRule>
    <cfRule type="cellIs" dxfId="5237" priority="1895" operator="equal">
      <formula>"ب-یک"</formula>
    </cfRule>
    <cfRule type="cellIs" dxfId="5236" priority="1896" operator="equal">
      <formula>"ج-یک"</formula>
    </cfRule>
    <cfRule type="cellIs" dxfId="5235" priority="1897" operator="equal">
      <formula>"الف-دو"</formula>
    </cfRule>
    <cfRule type="cellIs" dxfId="5234" priority="1898" operator="equal">
      <formula>"ب-دو"</formula>
    </cfRule>
    <cfRule type="cellIs" dxfId="5233" priority="1899" operator="equal">
      <formula>"ج-دو"</formula>
    </cfRule>
    <cfRule type="cellIs" dxfId="5232" priority="1900" operator="equal">
      <formula>"الف-سوم"</formula>
    </cfRule>
    <cfRule type="cellIs" dxfId="5231" priority="1901" operator="equal">
      <formula>"ب-سوم"</formula>
    </cfRule>
    <cfRule type="cellIs" dxfId="5230" priority="1902" operator="equal">
      <formula>"ج-سوم"</formula>
    </cfRule>
    <cfRule type="cellIs" dxfId="5229" priority="1903" operator="equal">
      <formula>"الف-چهارم"</formula>
    </cfRule>
    <cfRule type="cellIs" dxfId="5228" priority="1904" operator="equal">
      <formula>"ب-چهارم"</formula>
    </cfRule>
    <cfRule type="cellIs" dxfId="5227" priority="1905" operator="equal">
      <formula>"ج-چهارم"</formula>
    </cfRule>
    <cfRule type="cellIs" dxfId="5226" priority="1906" operator="equal">
      <formula>"بدون درجه"</formula>
    </cfRule>
  </conditionalFormatting>
  <conditionalFormatting sqref="AE84">
    <cfRule type="cellIs" dxfId="5225" priority="1868" operator="equal">
      <formula>"الف-یک"</formula>
    </cfRule>
    <cfRule type="cellIs" dxfId="5224" priority="1869" operator="equal">
      <formula>"ب-یک"</formula>
    </cfRule>
    <cfRule type="cellIs" dxfId="5223" priority="1870" operator="equal">
      <formula>"ج-یک"</formula>
    </cfRule>
    <cfRule type="cellIs" dxfId="5222" priority="1871" operator="equal">
      <formula>"الف-دو"</formula>
    </cfRule>
    <cfRule type="cellIs" dxfId="5221" priority="1872" operator="equal">
      <formula>"ب-دو"</formula>
    </cfRule>
    <cfRule type="cellIs" dxfId="5220" priority="1873" operator="equal">
      <formula>"ج-دو"</formula>
    </cfRule>
    <cfRule type="cellIs" dxfId="5219" priority="1874" operator="equal">
      <formula>"الف-سوم"</formula>
    </cfRule>
    <cfRule type="cellIs" dxfId="5218" priority="1875" operator="equal">
      <formula>"ب-سوم"</formula>
    </cfRule>
    <cfRule type="cellIs" dxfId="5217" priority="1876" operator="equal">
      <formula>"ج-سوم"</formula>
    </cfRule>
    <cfRule type="cellIs" dxfId="5216" priority="1877" operator="equal">
      <formula>"الف-چهارم"</formula>
    </cfRule>
    <cfRule type="cellIs" dxfId="5215" priority="1878" operator="equal">
      <formula>"ب-چهارم"</formula>
    </cfRule>
    <cfRule type="cellIs" dxfId="5214" priority="1879" operator="equal">
      <formula>"ج-چهارم"</formula>
    </cfRule>
    <cfRule type="cellIs" dxfId="5213" priority="1880" operator="equal">
      <formula>"بدون درجه"</formula>
    </cfRule>
  </conditionalFormatting>
  <conditionalFormatting sqref="AE58">
    <cfRule type="cellIs" dxfId="5212" priority="1828" operator="equal">
      <formula>"الف-یک"</formula>
    </cfRule>
    <cfRule type="cellIs" dxfId="5211" priority="1829" operator="equal">
      <formula>"ب-یک"</formula>
    </cfRule>
    <cfRule type="cellIs" dxfId="5210" priority="1830" operator="equal">
      <formula>"ج-یک"</formula>
    </cfRule>
    <cfRule type="cellIs" dxfId="5209" priority="1831" operator="equal">
      <formula>"الف-دو"</formula>
    </cfRule>
    <cfRule type="cellIs" dxfId="5208" priority="1832" operator="equal">
      <formula>"ب-دو"</formula>
    </cfRule>
    <cfRule type="cellIs" dxfId="5207" priority="1833" operator="equal">
      <formula>"ج-دو"</formula>
    </cfRule>
    <cfRule type="cellIs" dxfId="5206" priority="1834" operator="equal">
      <formula>"الف-سوم"</formula>
    </cfRule>
    <cfRule type="cellIs" dxfId="5205" priority="1835" operator="equal">
      <formula>"ب-سوم"</formula>
    </cfRule>
    <cfRule type="cellIs" dxfId="5204" priority="1836" operator="equal">
      <formula>"ج-سوم"</formula>
    </cfRule>
    <cfRule type="cellIs" dxfId="5203" priority="1837" operator="equal">
      <formula>"الف-چهارم"</formula>
    </cfRule>
    <cfRule type="cellIs" dxfId="5202" priority="1838" operator="equal">
      <formula>"ب-چهارم"</formula>
    </cfRule>
    <cfRule type="cellIs" dxfId="5201" priority="1839" operator="equal">
      <formula>"ج-چهارم"</formula>
    </cfRule>
    <cfRule type="cellIs" dxfId="5200" priority="1840" operator="equal">
      <formula>"بدون درجه"</formula>
    </cfRule>
  </conditionalFormatting>
  <conditionalFormatting sqref="AC62 AC73 AC82:AC84">
    <cfRule type="cellIs" dxfId="5199" priority="1864" operator="between">
      <formula>451</formula>
      <formula>600</formula>
    </cfRule>
    <cfRule type="cellIs" dxfId="5198" priority="1865" operator="between">
      <formula>451</formula>
      <formula>500</formula>
    </cfRule>
    <cfRule type="cellIs" dxfId="5197" priority="1866" operator="between">
      <formula>351</formula>
      <formula>400</formula>
    </cfRule>
    <cfRule type="cellIs" dxfId="5196" priority="1867" operator="between">
      <formula>0</formula>
      <formula>350</formula>
    </cfRule>
  </conditionalFormatting>
  <conditionalFormatting sqref="AC62 AC73 AC82:AC84">
    <cfRule type="cellIs" dxfId="5195" priority="1854" operator="between">
      <formula>951</formula>
      <formula>1000</formula>
    </cfRule>
    <cfRule type="cellIs" dxfId="5194" priority="1855" operator="between">
      <formula>901</formula>
      <formula>950</formula>
    </cfRule>
    <cfRule type="cellIs" dxfId="5193" priority="1856" operator="between">
      <formula>851</formula>
      <formula>900</formula>
    </cfRule>
    <cfRule type="cellIs" dxfId="5192" priority="1857" operator="between">
      <formula>801</formula>
      <formula>850</formula>
    </cfRule>
    <cfRule type="cellIs" dxfId="5191" priority="1858" operator="between">
      <formula>751</formula>
      <formula>800</formula>
    </cfRule>
    <cfRule type="cellIs" dxfId="5190" priority="1859" operator="between">
      <formula>701</formula>
      <formula>750</formula>
    </cfRule>
    <cfRule type="cellIs" dxfId="5189" priority="1860" operator="between">
      <formula>651</formula>
      <formula>700</formula>
    </cfRule>
    <cfRule type="cellIs" dxfId="5188" priority="1861" operator="between">
      <formula>551</formula>
      <formula>650</formula>
    </cfRule>
    <cfRule type="cellIs" dxfId="5187" priority="1862" operator="between">
      <formula>501</formula>
      <formula>550</formula>
    </cfRule>
    <cfRule type="cellIs" dxfId="5186" priority="1863" operator="between">
      <formula>401</formula>
      <formula>450</formula>
    </cfRule>
  </conditionalFormatting>
  <conditionalFormatting sqref="AE59">
    <cfRule type="cellIs" dxfId="5185" priority="1802" operator="equal">
      <formula>"الف-یک"</formula>
    </cfRule>
    <cfRule type="cellIs" dxfId="5184" priority="1803" operator="equal">
      <formula>"ب-یک"</formula>
    </cfRule>
    <cfRule type="cellIs" dxfId="5183" priority="1804" operator="equal">
      <formula>"ج-یک"</formula>
    </cfRule>
    <cfRule type="cellIs" dxfId="5182" priority="1805" operator="equal">
      <formula>"الف-دو"</formula>
    </cfRule>
    <cfRule type="cellIs" dxfId="5181" priority="1806" operator="equal">
      <formula>"ب-دو"</formula>
    </cfRule>
    <cfRule type="cellIs" dxfId="5180" priority="1807" operator="equal">
      <formula>"ج-دو"</formula>
    </cfRule>
    <cfRule type="cellIs" dxfId="5179" priority="1808" operator="equal">
      <formula>"الف-سوم"</formula>
    </cfRule>
    <cfRule type="cellIs" dxfId="5178" priority="1809" operator="equal">
      <formula>"ب-سوم"</formula>
    </cfRule>
    <cfRule type="cellIs" dxfId="5177" priority="1810" operator="equal">
      <formula>"ج-سوم"</formula>
    </cfRule>
    <cfRule type="cellIs" dxfId="5176" priority="1811" operator="equal">
      <formula>"الف-چهارم"</formula>
    </cfRule>
    <cfRule type="cellIs" dxfId="5175" priority="1812" operator="equal">
      <formula>"ب-چهارم"</formula>
    </cfRule>
    <cfRule type="cellIs" dxfId="5174" priority="1813" operator="equal">
      <formula>"ج-چهارم"</formula>
    </cfRule>
    <cfRule type="cellIs" dxfId="5173" priority="1814" operator="equal">
      <formula>"بدون درجه"</formula>
    </cfRule>
  </conditionalFormatting>
  <conditionalFormatting sqref="AE60">
    <cfRule type="cellIs" dxfId="5172" priority="1776" operator="equal">
      <formula>"الف-یک"</formula>
    </cfRule>
    <cfRule type="cellIs" dxfId="5171" priority="1777" operator="equal">
      <formula>"ب-یک"</formula>
    </cfRule>
    <cfRule type="cellIs" dxfId="5170" priority="1778" operator="equal">
      <formula>"ج-یک"</formula>
    </cfRule>
    <cfRule type="cellIs" dxfId="5169" priority="1779" operator="equal">
      <formula>"الف-دو"</formula>
    </cfRule>
    <cfRule type="cellIs" dxfId="5168" priority="1780" operator="equal">
      <formula>"ب-دو"</formula>
    </cfRule>
    <cfRule type="cellIs" dxfId="5167" priority="1781" operator="equal">
      <formula>"ج-دو"</formula>
    </cfRule>
    <cfRule type="cellIs" dxfId="5166" priority="1782" operator="equal">
      <formula>"الف-سوم"</formula>
    </cfRule>
    <cfRule type="cellIs" dxfId="5165" priority="1783" operator="equal">
      <formula>"ب-سوم"</formula>
    </cfRule>
    <cfRule type="cellIs" dxfId="5164" priority="1784" operator="equal">
      <formula>"ج-سوم"</formula>
    </cfRule>
    <cfRule type="cellIs" dxfId="5163" priority="1785" operator="equal">
      <formula>"الف-چهارم"</formula>
    </cfRule>
    <cfRule type="cellIs" dxfId="5162" priority="1786" operator="equal">
      <formula>"ب-چهارم"</formula>
    </cfRule>
    <cfRule type="cellIs" dxfId="5161" priority="1787" operator="equal">
      <formula>"ج-چهارم"</formula>
    </cfRule>
    <cfRule type="cellIs" dxfId="5160" priority="1788" operator="equal">
      <formula>"بدون درجه"</formula>
    </cfRule>
  </conditionalFormatting>
  <conditionalFormatting sqref="AE61">
    <cfRule type="cellIs" dxfId="5159" priority="1750" operator="equal">
      <formula>"الف-یک"</formula>
    </cfRule>
    <cfRule type="cellIs" dxfId="5158" priority="1751" operator="equal">
      <formula>"ب-یک"</formula>
    </cfRule>
    <cfRule type="cellIs" dxfId="5157" priority="1752" operator="equal">
      <formula>"ج-یک"</formula>
    </cfRule>
    <cfRule type="cellIs" dxfId="5156" priority="1753" operator="equal">
      <formula>"الف-دو"</formula>
    </cfRule>
    <cfRule type="cellIs" dxfId="5155" priority="1754" operator="equal">
      <formula>"ب-دو"</formula>
    </cfRule>
    <cfRule type="cellIs" dxfId="5154" priority="1755" operator="equal">
      <formula>"ج-دو"</formula>
    </cfRule>
    <cfRule type="cellIs" dxfId="5153" priority="1756" operator="equal">
      <formula>"الف-سوم"</formula>
    </cfRule>
    <cfRule type="cellIs" dxfId="5152" priority="1757" operator="equal">
      <formula>"ب-سوم"</formula>
    </cfRule>
    <cfRule type="cellIs" dxfId="5151" priority="1758" operator="equal">
      <formula>"ج-سوم"</formula>
    </cfRule>
    <cfRule type="cellIs" dxfId="5150" priority="1759" operator="equal">
      <formula>"الف-چهارم"</formula>
    </cfRule>
    <cfRule type="cellIs" dxfId="5149" priority="1760" operator="equal">
      <formula>"ب-چهارم"</formula>
    </cfRule>
    <cfRule type="cellIs" dxfId="5148" priority="1761" operator="equal">
      <formula>"ج-چهارم"</formula>
    </cfRule>
    <cfRule type="cellIs" dxfId="5147" priority="1762" operator="equal">
      <formula>"بدون درجه"</formula>
    </cfRule>
  </conditionalFormatting>
  <conditionalFormatting sqref="AE62">
    <cfRule type="cellIs" dxfId="5146" priority="1724" operator="equal">
      <formula>"الف-یک"</formula>
    </cfRule>
    <cfRule type="cellIs" dxfId="5145" priority="1725" operator="equal">
      <formula>"ب-یک"</formula>
    </cfRule>
    <cfRule type="cellIs" dxfId="5144" priority="1726" operator="equal">
      <formula>"ج-یک"</formula>
    </cfRule>
    <cfRule type="cellIs" dxfId="5143" priority="1727" operator="equal">
      <formula>"الف-دو"</formula>
    </cfRule>
    <cfRule type="cellIs" dxfId="5142" priority="1728" operator="equal">
      <formula>"ب-دو"</formula>
    </cfRule>
    <cfRule type="cellIs" dxfId="5141" priority="1729" operator="equal">
      <formula>"ج-دو"</formula>
    </cfRule>
    <cfRule type="cellIs" dxfId="5140" priority="1730" operator="equal">
      <formula>"الف-سوم"</formula>
    </cfRule>
    <cfRule type="cellIs" dxfId="5139" priority="1731" operator="equal">
      <formula>"ب-سوم"</formula>
    </cfRule>
    <cfRule type="cellIs" dxfId="5138" priority="1732" operator="equal">
      <formula>"ج-سوم"</formula>
    </cfRule>
    <cfRule type="cellIs" dxfId="5137" priority="1733" operator="equal">
      <formula>"الف-چهارم"</formula>
    </cfRule>
    <cfRule type="cellIs" dxfId="5136" priority="1734" operator="equal">
      <formula>"ب-چهارم"</formula>
    </cfRule>
    <cfRule type="cellIs" dxfId="5135" priority="1735" operator="equal">
      <formula>"ج-چهارم"</formula>
    </cfRule>
    <cfRule type="cellIs" dxfId="5134" priority="1736" operator="equal">
      <formula>"بدون درجه"</formula>
    </cfRule>
  </conditionalFormatting>
  <conditionalFormatting sqref="AE63">
    <cfRule type="cellIs" dxfId="5133" priority="1698" operator="equal">
      <formula>"الف-یک"</formula>
    </cfRule>
    <cfRule type="cellIs" dxfId="5132" priority="1699" operator="equal">
      <formula>"ب-یک"</formula>
    </cfRule>
    <cfRule type="cellIs" dxfId="5131" priority="1700" operator="equal">
      <formula>"ج-یک"</formula>
    </cfRule>
    <cfRule type="cellIs" dxfId="5130" priority="1701" operator="equal">
      <formula>"الف-دو"</formula>
    </cfRule>
    <cfRule type="cellIs" dxfId="5129" priority="1702" operator="equal">
      <formula>"ب-دو"</formula>
    </cfRule>
    <cfRule type="cellIs" dxfId="5128" priority="1703" operator="equal">
      <formula>"ج-دو"</formula>
    </cfRule>
    <cfRule type="cellIs" dxfId="5127" priority="1704" operator="equal">
      <formula>"الف-سوم"</formula>
    </cfRule>
    <cfRule type="cellIs" dxfId="5126" priority="1705" operator="equal">
      <formula>"ب-سوم"</formula>
    </cfRule>
    <cfRule type="cellIs" dxfId="5125" priority="1706" operator="equal">
      <formula>"ج-سوم"</formula>
    </cfRule>
    <cfRule type="cellIs" dxfId="5124" priority="1707" operator="equal">
      <formula>"الف-چهارم"</formula>
    </cfRule>
    <cfRule type="cellIs" dxfId="5123" priority="1708" operator="equal">
      <formula>"ب-چهارم"</formula>
    </cfRule>
    <cfRule type="cellIs" dxfId="5122" priority="1709" operator="equal">
      <formula>"ج-چهارم"</formula>
    </cfRule>
    <cfRule type="cellIs" dxfId="5121" priority="1710" operator="equal">
      <formula>"بدون درجه"</formula>
    </cfRule>
  </conditionalFormatting>
  <conditionalFormatting sqref="AE64">
    <cfRule type="cellIs" dxfId="5120" priority="1672" operator="equal">
      <formula>"الف-یک"</formula>
    </cfRule>
    <cfRule type="cellIs" dxfId="5119" priority="1673" operator="equal">
      <formula>"ب-یک"</formula>
    </cfRule>
    <cfRule type="cellIs" dxfId="5118" priority="1674" operator="equal">
      <formula>"ج-یک"</formula>
    </cfRule>
    <cfRule type="cellIs" dxfId="5117" priority="1675" operator="equal">
      <formula>"الف-دو"</formula>
    </cfRule>
    <cfRule type="cellIs" dxfId="5116" priority="1676" operator="equal">
      <formula>"ب-دو"</formula>
    </cfRule>
    <cfRule type="cellIs" dxfId="5115" priority="1677" operator="equal">
      <formula>"ج-دو"</formula>
    </cfRule>
    <cfRule type="cellIs" dxfId="5114" priority="1678" operator="equal">
      <formula>"الف-سوم"</formula>
    </cfRule>
    <cfRule type="cellIs" dxfId="5113" priority="1679" operator="equal">
      <formula>"ب-سوم"</formula>
    </cfRule>
    <cfRule type="cellIs" dxfId="5112" priority="1680" operator="equal">
      <formula>"ج-سوم"</formula>
    </cfRule>
    <cfRule type="cellIs" dxfId="5111" priority="1681" operator="equal">
      <formula>"الف-چهارم"</formula>
    </cfRule>
    <cfRule type="cellIs" dxfId="5110" priority="1682" operator="equal">
      <formula>"ب-چهارم"</formula>
    </cfRule>
    <cfRule type="cellIs" dxfId="5109" priority="1683" operator="equal">
      <formula>"ج-چهارم"</formula>
    </cfRule>
    <cfRule type="cellIs" dxfId="5108" priority="1684" operator="equal">
      <formula>"بدون درجه"</formula>
    </cfRule>
  </conditionalFormatting>
  <conditionalFormatting sqref="AE65">
    <cfRule type="cellIs" dxfId="5107" priority="1646" operator="equal">
      <formula>"الف-یک"</formula>
    </cfRule>
    <cfRule type="cellIs" dxfId="5106" priority="1647" operator="equal">
      <formula>"ب-یک"</formula>
    </cfRule>
    <cfRule type="cellIs" dxfId="5105" priority="1648" operator="equal">
      <formula>"ج-یک"</formula>
    </cfRule>
    <cfRule type="cellIs" dxfId="5104" priority="1649" operator="equal">
      <formula>"الف-دو"</formula>
    </cfRule>
    <cfRule type="cellIs" dxfId="5103" priority="1650" operator="equal">
      <formula>"ب-دو"</formula>
    </cfRule>
    <cfRule type="cellIs" dxfId="5102" priority="1651" operator="equal">
      <formula>"ج-دو"</formula>
    </cfRule>
    <cfRule type="cellIs" dxfId="5101" priority="1652" operator="equal">
      <formula>"الف-سوم"</formula>
    </cfRule>
    <cfRule type="cellIs" dxfId="5100" priority="1653" operator="equal">
      <formula>"ب-سوم"</formula>
    </cfRule>
    <cfRule type="cellIs" dxfId="5099" priority="1654" operator="equal">
      <formula>"ج-سوم"</formula>
    </cfRule>
    <cfRule type="cellIs" dxfId="5098" priority="1655" operator="equal">
      <formula>"الف-چهارم"</formula>
    </cfRule>
    <cfRule type="cellIs" dxfId="5097" priority="1656" operator="equal">
      <formula>"ب-چهارم"</formula>
    </cfRule>
    <cfRule type="cellIs" dxfId="5096" priority="1657" operator="equal">
      <formula>"ج-چهارم"</formula>
    </cfRule>
    <cfRule type="cellIs" dxfId="5095" priority="1658" operator="equal">
      <formula>"بدون درجه"</formula>
    </cfRule>
  </conditionalFormatting>
  <conditionalFormatting sqref="AE66">
    <cfRule type="cellIs" dxfId="5094" priority="1620" operator="equal">
      <formula>"الف-یک"</formula>
    </cfRule>
    <cfRule type="cellIs" dxfId="5093" priority="1621" operator="equal">
      <formula>"ب-یک"</formula>
    </cfRule>
    <cfRule type="cellIs" dxfId="5092" priority="1622" operator="equal">
      <formula>"ج-یک"</formula>
    </cfRule>
    <cfRule type="cellIs" dxfId="5091" priority="1623" operator="equal">
      <formula>"الف-دو"</formula>
    </cfRule>
    <cfRule type="cellIs" dxfId="5090" priority="1624" operator="equal">
      <formula>"ب-دو"</formula>
    </cfRule>
    <cfRule type="cellIs" dxfId="5089" priority="1625" operator="equal">
      <formula>"ج-دو"</formula>
    </cfRule>
    <cfRule type="cellIs" dxfId="5088" priority="1626" operator="equal">
      <formula>"الف-سوم"</formula>
    </cfRule>
    <cfRule type="cellIs" dxfId="5087" priority="1627" operator="equal">
      <formula>"ب-سوم"</formula>
    </cfRule>
    <cfRule type="cellIs" dxfId="5086" priority="1628" operator="equal">
      <formula>"ج-سوم"</formula>
    </cfRule>
    <cfRule type="cellIs" dxfId="5085" priority="1629" operator="equal">
      <formula>"الف-چهارم"</formula>
    </cfRule>
    <cfRule type="cellIs" dxfId="5084" priority="1630" operator="equal">
      <formula>"ب-چهارم"</formula>
    </cfRule>
    <cfRule type="cellIs" dxfId="5083" priority="1631" operator="equal">
      <formula>"ج-چهارم"</formula>
    </cfRule>
    <cfRule type="cellIs" dxfId="5082" priority="1632" operator="equal">
      <formula>"بدون درجه"</formula>
    </cfRule>
  </conditionalFormatting>
  <conditionalFormatting sqref="AE67">
    <cfRule type="cellIs" dxfId="5081" priority="1594" operator="equal">
      <formula>"الف-یک"</formula>
    </cfRule>
    <cfRule type="cellIs" dxfId="5080" priority="1595" operator="equal">
      <formula>"ب-یک"</formula>
    </cfRule>
    <cfRule type="cellIs" dxfId="5079" priority="1596" operator="equal">
      <formula>"ج-یک"</formula>
    </cfRule>
    <cfRule type="cellIs" dxfId="5078" priority="1597" operator="equal">
      <formula>"الف-دو"</formula>
    </cfRule>
    <cfRule type="cellIs" dxfId="5077" priority="1598" operator="equal">
      <formula>"ب-دو"</formula>
    </cfRule>
    <cfRule type="cellIs" dxfId="5076" priority="1599" operator="equal">
      <formula>"ج-دو"</formula>
    </cfRule>
    <cfRule type="cellIs" dxfId="5075" priority="1600" operator="equal">
      <formula>"الف-سوم"</formula>
    </cfRule>
    <cfRule type="cellIs" dxfId="5074" priority="1601" operator="equal">
      <formula>"ب-سوم"</formula>
    </cfRule>
    <cfRule type="cellIs" dxfId="5073" priority="1602" operator="equal">
      <formula>"ج-سوم"</formula>
    </cfRule>
    <cfRule type="cellIs" dxfId="5072" priority="1603" operator="equal">
      <formula>"الف-چهارم"</formula>
    </cfRule>
    <cfRule type="cellIs" dxfId="5071" priority="1604" operator="equal">
      <formula>"ب-چهارم"</formula>
    </cfRule>
    <cfRule type="cellIs" dxfId="5070" priority="1605" operator="equal">
      <formula>"ج-چهارم"</formula>
    </cfRule>
    <cfRule type="cellIs" dxfId="5069" priority="1606" operator="equal">
      <formula>"بدون درجه"</formula>
    </cfRule>
  </conditionalFormatting>
  <conditionalFormatting sqref="AE68">
    <cfRule type="cellIs" dxfId="5068" priority="1568" operator="equal">
      <formula>"الف-یک"</formula>
    </cfRule>
    <cfRule type="cellIs" dxfId="5067" priority="1569" operator="equal">
      <formula>"ب-یک"</formula>
    </cfRule>
    <cfRule type="cellIs" dxfId="5066" priority="1570" operator="equal">
      <formula>"ج-یک"</formula>
    </cfRule>
    <cfRule type="cellIs" dxfId="5065" priority="1571" operator="equal">
      <formula>"الف-دو"</formula>
    </cfRule>
    <cfRule type="cellIs" dxfId="5064" priority="1572" operator="equal">
      <formula>"ب-دو"</formula>
    </cfRule>
    <cfRule type="cellIs" dxfId="5063" priority="1573" operator="equal">
      <formula>"ج-دو"</formula>
    </cfRule>
    <cfRule type="cellIs" dxfId="5062" priority="1574" operator="equal">
      <formula>"الف-سوم"</formula>
    </cfRule>
    <cfRule type="cellIs" dxfId="5061" priority="1575" operator="equal">
      <formula>"ب-سوم"</formula>
    </cfRule>
    <cfRule type="cellIs" dxfId="5060" priority="1576" operator="equal">
      <formula>"ج-سوم"</formula>
    </cfRule>
    <cfRule type="cellIs" dxfId="5059" priority="1577" operator="equal">
      <formula>"الف-چهارم"</formula>
    </cfRule>
    <cfRule type="cellIs" dxfId="5058" priority="1578" operator="equal">
      <formula>"ب-چهارم"</formula>
    </cfRule>
    <cfRule type="cellIs" dxfId="5057" priority="1579" operator="equal">
      <formula>"ج-چهارم"</formula>
    </cfRule>
    <cfRule type="cellIs" dxfId="5056" priority="1580" operator="equal">
      <formula>"بدون درجه"</formula>
    </cfRule>
  </conditionalFormatting>
  <conditionalFormatting sqref="AL22">
    <cfRule type="notContainsBlanks" dxfId="5055" priority="134">
      <formula>LEN(TRIM(AL22))&gt;0</formula>
    </cfRule>
  </conditionalFormatting>
  <conditionalFormatting sqref="AL22:AM22">
    <cfRule type="dataBar" priority="13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{680F4C58-8116-4A35-A7A0-11CBFE39BF06}</x14:id>
        </ext>
      </extLst>
    </cfRule>
    <cfRule type="notContainsBlanks" dxfId="5054" priority="135">
      <formula>LEN(TRIM(AL22))&gt;0</formula>
    </cfRule>
  </conditionalFormatting>
  <conditionalFormatting sqref="AL24">
    <cfRule type="cellIs" dxfId="5053" priority="131" operator="equal">
      <formula>"الف- یک"</formula>
    </cfRule>
    <cfRule type="cellIs" dxfId="5052" priority="132" operator="equal">
      <formula>"بدون درجه"</formula>
    </cfRule>
  </conditionalFormatting>
  <conditionalFormatting sqref="AD4:AD84">
    <cfRule type="cellIs" dxfId="5051" priority="118" operator="equal">
      <formula>"951-1000"</formula>
    </cfRule>
    <cfRule type="cellIs" dxfId="5050" priority="119" operator="equal">
      <formula>"901-950"</formula>
    </cfRule>
    <cfRule type="cellIs" dxfId="5049" priority="120" operator="equal">
      <formula>"851-900"</formula>
    </cfRule>
    <cfRule type="cellIs" dxfId="5048" priority="121" operator="equal">
      <formula>"801-850"</formula>
    </cfRule>
    <cfRule type="cellIs" dxfId="5047" priority="122" operator="equal">
      <formula>"751-800"</formula>
    </cfRule>
    <cfRule type="cellIs" dxfId="5046" priority="123" operator="equal">
      <formula>"701-750"</formula>
    </cfRule>
    <cfRule type="cellIs" dxfId="5045" priority="124" operator="equal">
      <formula>"651-700"</formula>
    </cfRule>
    <cfRule type="cellIs" dxfId="5044" priority="125" operator="equal">
      <formula>"601-650"</formula>
    </cfRule>
    <cfRule type="cellIs" dxfId="5043" priority="126" operator="equal">
      <formula>"551-600"</formula>
    </cfRule>
    <cfRule type="cellIs" dxfId="5042" priority="127" operator="equal">
      <formula>"501-550"</formula>
    </cfRule>
    <cfRule type="cellIs" dxfId="5041" priority="128" operator="equal">
      <formula>"451-500"</formula>
    </cfRule>
    <cfRule type="cellIs" dxfId="5040" priority="129" operator="equal">
      <formula>"401-450"</formula>
    </cfRule>
    <cfRule type="cellIs" dxfId="5039" priority="130" operator="equal">
      <formula>"0-400"</formula>
    </cfRule>
  </conditionalFormatting>
  <conditionalFormatting sqref="AC31">
    <cfRule type="cellIs" dxfId="5038" priority="115" operator="between">
      <formula>451</formula>
      <formula>500</formula>
    </cfRule>
    <cfRule type="cellIs" dxfId="5037" priority="116" operator="between">
      <formula>401</formula>
      <formula>450</formula>
    </cfRule>
    <cfRule type="cellIs" dxfId="5036" priority="117" operator="between">
      <formula>0</formula>
      <formula>400</formula>
    </cfRule>
  </conditionalFormatting>
  <conditionalFormatting sqref="AC31">
    <cfRule type="cellIs" dxfId="5035" priority="105" operator="between">
      <formula>951</formula>
      <formula>1000</formula>
    </cfRule>
    <cfRule type="cellIs" dxfId="5034" priority="106" operator="between">
      <formula>901</formula>
      <formula>950</formula>
    </cfRule>
    <cfRule type="cellIs" dxfId="5033" priority="107" operator="between">
      <formula>851</formula>
      <formula>900</formula>
    </cfRule>
    <cfRule type="cellIs" dxfId="5032" priority="108" operator="between">
      <formula>801</formula>
      <formula>850</formula>
    </cfRule>
    <cfRule type="cellIs" dxfId="5031" priority="109" operator="between">
      <formula>751</formula>
      <formula>800</formula>
    </cfRule>
    <cfRule type="cellIs" dxfId="5030" priority="110" operator="between">
      <formula>701</formula>
      <formula>750</formula>
    </cfRule>
    <cfRule type="cellIs" dxfId="5029" priority="111" operator="between">
      <formula>651</formula>
      <formula>700</formula>
    </cfRule>
    <cfRule type="cellIs" dxfId="5028" priority="112" operator="between">
      <formula>551</formula>
      <formula>650</formula>
    </cfRule>
    <cfRule type="cellIs" dxfId="5027" priority="113" operator="between">
      <formula>551</formula>
      <formula>600</formula>
    </cfRule>
    <cfRule type="cellIs" dxfId="5026" priority="114" operator="between">
      <formula>501</formula>
      <formula>550</formula>
    </cfRule>
  </conditionalFormatting>
  <conditionalFormatting sqref="AC32:AC33">
    <cfRule type="cellIs" dxfId="5025" priority="102" operator="between">
      <formula>451</formula>
      <formula>500</formula>
    </cfRule>
    <cfRule type="cellIs" dxfId="5024" priority="103" operator="between">
      <formula>401</formula>
      <formula>450</formula>
    </cfRule>
    <cfRule type="cellIs" dxfId="5023" priority="104" operator="between">
      <formula>0</formula>
      <formula>400</formula>
    </cfRule>
  </conditionalFormatting>
  <conditionalFormatting sqref="AC32:AC33">
    <cfRule type="cellIs" dxfId="5022" priority="92" operator="between">
      <formula>951</formula>
      <formula>1000</formula>
    </cfRule>
    <cfRule type="cellIs" dxfId="5021" priority="93" operator="between">
      <formula>901</formula>
      <formula>950</formula>
    </cfRule>
    <cfRule type="cellIs" dxfId="5020" priority="94" operator="between">
      <formula>851</formula>
      <formula>900</formula>
    </cfRule>
    <cfRule type="cellIs" dxfId="5019" priority="95" operator="between">
      <formula>801</formula>
      <formula>850</formula>
    </cfRule>
    <cfRule type="cellIs" dxfId="5018" priority="96" operator="between">
      <formula>751</formula>
      <formula>800</formula>
    </cfRule>
    <cfRule type="cellIs" dxfId="5017" priority="97" operator="between">
      <formula>701</formula>
      <formula>750</formula>
    </cfRule>
    <cfRule type="cellIs" dxfId="5016" priority="98" operator="between">
      <formula>651</formula>
      <formula>700</formula>
    </cfRule>
    <cfRule type="cellIs" dxfId="5015" priority="99" operator="between">
      <formula>551</formula>
      <formula>650</formula>
    </cfRule>
    <cfRule type="cellIs" dxfId="5014" priority="100" operator="between">
      <formula>551</formula>
      <formula>600</formula>
    </cfRule>
    <cfRule type="cellIs" dxfId="5013" priority="101" operator="between">
      <formula>501</formula>
      <formula>550</formula>
    </cfRule>
  </conditionalFormatting>
  <conditionalFormatting sqref="AC35:AC38">
    <cfRule type="cellIs" dxfId="5012" priority="89" operator="between">
      <formula>451</formula>
      <formula>500</formula>
    </cfRule>
    <cfRule type="cellIs" dxfId="5011" priority="90" operator="between">
      <formula>401</formula>
      <formula>450</formula>
    </cfRule>
    <cfRule type="cellIs" dxfId="5010" priority="91" operator="between">
      <formula>0</formula>
      <formula>400</formula>
    </cfRule>
  </conditionalFormatting>
  <conditionalFormatting sqref="AC35:AC38">
    <cfRule type="cellIs" dxfId="5009" priority="79" operator="between">
      <formula>951</formula>
      <formula>1000</formula>
    </cfRule>
    <cfRule type="cellIs" dxfId="5008" priority="80" operator="between">
      <formula>901</formula>
      <formula>950</formula>
    </cfRule>
    <cfRule type="cellIs" dxfId="5007" priority="81" operator="between">
      <formula>851</formula>
      <formula>900</formula>
    </cfRule>
    <cfRule type="cellIs" dxfId="5006" priority="82" operator="between">
      <formula>801</formula>
      <formula>850</formula>
    </cfRule>
    <cfRule type="cellIs" dxfId="5005" priority="83" operator="between">
      <formula>751</formula>
      <formula>800</formula>
    </cfRule>
    <cfRule type="cellIs" dxfId="5004" priority="84" operator="between">
      <formula>701</formula>
      <formula>750</formula>
    </cfRule>
    <cfRule type="cellIs" dxfId="5003" priority="85" operator="between">
      <formula>651</formula>
      <formula>700</formula>
    </cfRule>
    <cfRule type="cellIs" dxfId="5002" priority="86" operator="between">
      <formula>551</formula>
      <formula>650</formula>
    </cfRule>
    <cfRule type="cellIs" dxfId="5001" priority="87" operator="between">
      <formula>551</formula>
      <formula>600</formula>
    </cfRule>
    <cfRule type="cellIs" dxfId="5000" priority="88" operator="between">
      <formula>501</formula>
      <formula>550</formula>
    </cfRule>
  </conditionalFormatting>
  <conditionalFormatting sqref="AC40:AC41">
    <cfRule type="cellIs" dxfId="4999" priority="76" operator="between">
      <formula>451</formula>
      <formula>500</formula>
    </cfRule>
    <cfRule type="cellIs" dxfId="4998" priority="77" operator="between">
      <formula>401</formula>
      <formula>450</formula>
    </cfRule>
    <cfRule type="cellIs" dxfId="4997" priority="78" operator="between">
      <formula>0</formula>
      <formula>400</formula>
    </cfRule>
  </conditionalFormatting>
  <conditionalFormatting sqref="AC40:AC41">
    <cfRule type="cellIs" dxfId="4996" priority="66" operator="between">
      <formula>951</formula>
      <formula>1000</formula>
    </cfRule>
    <cfRule type="cellIs" dxfId="4995" priority="67" operator="between">
      <formula>901</formula>
      <formula>950</formula>
    </cfRule>
    <cfRule type="cellIs" dxfId="4994" priority="68" operator="between">
      <formula>851</formula>
      <formula>900</formula>
    </cfRule>
    <cfRule type="cellIs" dxfId="4993" priority="69" operator="between">
      <formula>801</formula>
      <formula>850</formula>
    </cfRule>
    <cfRule type="cellIs" dxfId="4992" priority="70" operator="between">
      <formula>751</formula>
      <formula>800</formula>
    </cfRule>
    <cfRule type="cellIs" dxfId="4991" priority="71" operator="between">
      <formula>701</formula>
      <formula>750</formula>
    </cfRule>
    <cfRule type="cellIs" dxfId="4990" priority="72" operator="between">
      <formula>651</formula>
      <formula>700</formula>
    </cfRule>
    <cfRule type="cellIs" dxfId="4989" priority="73" operator="between">
      <formula>551</formula>
      <formula>650</formula>
    </cfRule>
    <cfRule type="cellIs" dxfId="4988" priority="74" operator="between">
      <formula>551</formula>
      <formula>600</formula>
    </cfRule>
    <cfRule type="cellIs" dxfId="4987" priority="75" operator="between">
      <formula>501</formula>
      <formula>550</formula>
    </cfRule>
  </conditionalFormatting>
  <conditionalFormatting sqref="AC44:AC45">
    <cfRule type="cellIs" dxfId="4986" priority="63" operator="between">
      <formula>451</formula>
      <formula>500</formula>
    </cfRule>
    <cfRule type="cellIs" dxfId="4985" priority="64" operator="between">
      <formula>401</formula>
      <formula>450</formula>
    </cfRule>
    <cfRule type="cellIs" dxfId="4984" priority="65" operator="between">
      <formula>0</formula>
      <formula>400</formula>
    </cfRule>
  </conditionalFormatting>
  <conditionalFormatting sqref="AC44:AC45">
    <cfRule type="cellIs" dxfId="4983" priority="53" operator="between">
      <formula>951</formula>
      <formula>1000</formula>
    </cfRule>
    <cfRule type="cellIs" dxfId="4982" priority="54" operator="between">
      <formula>901</formula>
      <formula>950</formula>
    </cfRule>
    <cfRule type="cellIs" dxfId="4981" priority="55" operator="between">
      <formula>851</formula>
      <formula>900</formula>
    </cfRule>
    <cfRule type="cellIs" dxfId="4980" priority="56" operator="between">
      <formula>801</formula>
      <formula>850</formula>
    </cfRule>
    <cfRule type="cellIs" dxfId="4979" priority="57" operator="between">
      <formula>751</formula>
      <formula>800</formula>
    </cfRule>
    <cfRule type="cellIs" dxfId="4978" priority="58" operator="between">
      <formula>701</formula>
      <formula>750</formula>
    </cfRule>
    <cfRule type="cellIs" dxfId="4977" priority="59" operator="between">
      <formula>651</formula>
      <formula>700</formula>
    </cfRule>
    <cfRule type="cellIs" dxfId="4976" priority="60" operator="between">
      <formula>551</formula>
      <formula>650</formula>
    </cfRule>
    <cfRule type="cellIs" dxfId="4975" priority="61" operator="between">
      <formula>551</formula>
      <formula>600</formula>
    </cfRule>
    <cfRule type="cellIs" dxfId="4974" priority="62" operator="between">
      <formula>501</formula>
      <formula>550</formula>
    </cfRule>
  </conditionalFormatting>
  <conditionalFormatting sqref="AC50:AC51">
    <cfRule type="cellIs" dxfId="4973" priority="50" operator="between">
      <formula>451</formula>
      <formula>500</formula>
    </cfRule>
    <cfRule type="cellIs" dxfId="4972" priority="51" operator="between">
      <formula>401</formula>
      <formula>450</formula>
    </cfRule>
    <cfRule type="cellIs" dxfId="4971" priority="52" operator="between">
      <formula>0</formula>
      <formula>400</formula>
    </cfRule>
  </conditionalFormatting>
  <conditionalFormatting sqref="AC50:AC51">
    <cfRule type="cellIs" dxfId="4970" priority="40" operator="between">
      <formula>951</formula>
      <formula>1000</formula>
    </cfRule>
    <cfRule type="cellIs" dxfId="4969" priority="41" operator="between">
      <formula>901</formula>
      <formula>950</formula>
    </cfRule>
    <cfRule type="cellIs" dxfId="4968" priority="42" operator="between">
      <formula>851</formula>
      <formula>900</formula>
    </cfRule>
    <cfRule type="cellIs" dxfId="4967" priority="43" operator="between">
      <formula>801</formula>
      <formula>850</formula>
    </cfRule>
    <cfRule type="cellIs" dxfId="4966" priority="44" operator="between">
      <formula>751</formula>
      <formula>800</formula>
    </cfRule>
    <cfRule type="cellIs" dxfId="4965" priority="45" operator="between">
      <formula>701</formula>
      <formula>750</formula>
    </cfRule>
    <cfRule type="cellIs" dxfId="4964" priority="46" operator="between">
      <formula>651</formula>
      <formula>700</formula>
    </cfRule>
    <cfRule type="cellIs" dxfId="4963" priority="47" operator="between">
      <formula>551</formula>
      <formula>650</formula>
    </cfRule>
    <cfRule type="cellIs" dxfId="4962" priority="48" operator="between">
      <formula>551</formula>
      <formula>600</formula>
    </cfRule>
    <cfRule type="cellIs" dxfId="4961" priority="49" operator="between">
      <formula>501</formula>
      <formula>550</formula>
    </cfRule>
  </conditionalFormatting>
  <conditionalFormatting sqref="AC55:AC61">
    <cfRule type="cellIs" dxfId="4960" priority="37" operator="between">
      <formula>451</formula>
      <formula>500</formula>
    </cfRule>
    <cfRule type="cellIs" dxfId="4959" priority="38" operator="between">
      <formula>401</formula>
      <formula>450</formula>
    </cfRule>
    <cfRule type="cellIs" dxfId="4958" priority="39" operator="between">
      <formula>0</formula>
      <formula>400</formula>
    </cfRule>
  </conditionalFormatting>
  <conditionalFormatting sqref="AC55:AC61">
    <cfRule type="cellIs" dxfId="4957" priority="27" operator="between">
      <formula>951</formula>
      <formula>1000</formula>
    </cfRule>
    <cfRule type="cellIs" dxfId="4956" priority="28" operator="between">
      <formula>901</formula>
      <formula>950</formula>
    </cfRule>
    <cfRule type="cellIs" dxfId="4955" priority="29" operator="between">
      <formula>851</formula>
      <formula>900</formula>
    </cfRule>
    <cfRule type="cellIs" dxfId="4954" priority="30" operator="between">
      <formula>801</formula>
      <formula>850</formula>
    </cfRule>
    <cfRule type="cellIs" dxfId="4953" priority="31" operator="between">
      <formula>751</formula>
      <formula>800</formula>
    </cfRule>
    <cfRule type="cellIs" dxfId="4952" priority="32" operator="between">
      <formula>701</formula>
      <formula>750</formula>
    </cfRule>
    <cfRule type="cellIs" dxfId="4951" priority="33" operator="between">
      <formula>651</formula>
      <formula>700</formula>
    </cfRule>
    <cfRule type="cellIs" dxfId="4950" priority="34" operator="between">
      <formula>551</formula>
      <formula>650</formula>
    </cfRule>
    <cfRule type="cellIs" dxfId="4949" priority="35" operator="between">
      <formula>551</formula>
      <formula>600</formula>
    </cfRule>
    <cfRule type="cellIs" dxfId="4948" priority="36" operator="between">
      <formula>501</formula>
      <formula>550</formula>
    </cfRule>
  </conditionalFormatting>
  <conditionalFormatting sqref="AC63:AC72">
    <cfRule type="cellIs" dxfId="4947" priority="24" operator="between">
      <formula>451</formula>
      <formula>500</formula>
    </cfRule>
    <cfRule type="cellIs" dxfId="4946" priority="25" operator="between">
      <formula>401</formula>
      <formula>450</formula>
    </cfRule>
    <cfRule type="cellIs" dxfId="4945" priority="26" operator="between">
      <formula>0</formula>
      <formula>400</formula>
    </cfRule>
  </conditionalFormatting>
  <conditionalFormatting sqref="AC63:AC72">
    <cfRule type="cellIs" dxfId="4944" priority="14" operator="between">
      <formula>951</formula>
      <formula>1000</formula>
    </cfRule>
    <cfRule type="cellIs" dxfId="4943" priority="15" operator="between">
      <formula>901</formula>
      <formula>950</formula>
    </cfRule>
    <cfRule type="cellIs" dxfId="4942" priority="16" operator="between">
      <formula>851</formula>
      <formula>900</formula>
    </cfRule>
    <cfRule type="cellIs" dxfId="4941" priority="17" operator="between">
      <formula>801</formula>
      <formula>850</formula>
    </cfRule>
    <cfRule type="cellIs" dxfId="4940" priority="18" operator="between">
      <formula>751</formula>
      <formula>800</formula>
    </cfRule>
    <cfRule type="cellIs" dxfId="4939" priority="19" operator="between">
      <formula>701</formula>
      <formula>750</formula>
    </cfRule>
    <cfRule type="cellIs" dxfId="4938" priority="20" operator="between">
      <formula>651</formula>
      <formula>700</formula>
    </cfRule>
    <cfRule type="cellIs" dxfId="4937" priority="21" operator="between">
      <formula>551</formula>
      <formula>650</formula>
    </cfRule>
    <cfRule type="cellIs" dxfId="4936" priority="22" operator="between">
      <formula>551</formula>
      <formula>600</formula>
    </cfRule>
    <cfRule type="cellIs" dxfId="4935" priority="23" operator="between">
      <formula>501</formula>
      <formula>550</formula>
    </cfRule>
  </conditionalFormatting>
  <conditionalFormatting sqref="AC74:AC81">
    <cfRule type="cellIs" dxfId="4934" priority="11" operator="between">
      <formula>451</formula>
      <formula>500</formula>
    </cfRule>
    <cfRule type="cellIs" dxfId="4933" priority="12" operator="between">
      <formula>401</formula>
      <formula>450</formula>
    </cfRule>
    <cfRule type="cellIs" dxfId="4932" priority="13" operator="between">
      <formula>0</formula>
      <formula>400</formula>
    </cfRule>
  </conditionalFormatting>
  <conditionalFormatting sqref="AC74:AC81">
    <cfRule type="cellIs" dxfId="4931" priority="1" operator="between">
      <formula>951</formula>
      <formula>1000</formula>
    </cfRule>
    <cfRule type="cellIs" dxfId="4930" priority="2" operator="between">
      <formula>901</formula>
      <formula>950</formula>
    </cfRule>
    <cfRule type="cellIs" dxfId="4929" priority="3" operator="between">
      <formula>851</formula>
      <formula>900</formula>
    </cfRule>
    <cfRule type="cellIs" dxfId="4928" priority="4" operator="between">
      <formula>801</formula>
      <formula>850</formula>
    </cfRule>
    <cfRule type="cellIs" dxfId="4927" priority="5" operator="between">
      <formula>751</formula>
      <formula>800</formula>
    </cfRule>
    <cfRule type="cellIs" dxfId="4926" priority="6" operator="between">
      <formula>701</formula>
      <formula>750</formula>
    </cfRule>
    <cfRule type="cellIs" dxfId="4925" priority="7" operator="between">
      <formula>651</formula>
      <formula>700</formula>
    </cfRule>
    <cfRule type="cellIs" dxfId="4924" priority="8" operator="between">
      <formula>551</formula>
      <formula>650</formula>
    </cfRule>
    <cfRule type="cellIs" dxfId="4923" priority="9" operator="between">
      <formula>551</formula>
      <formula>600</formula>
    </cfRule>
    <cfRule type="cellIs" dxfId="4922" priority="10" operator="between">
      <formula>501</formula>
      <formula>550</formula>
    </cfRule>
  </conditionalFormatting>
  <dataValidations count="8">
    <dataValidation type="list" allowBlank="1" showInputMessage="1" showErrorMessage="1" sqref="J4:J84">
      <formula1>$AI$2:$AI$12</formula1>
    </dataValidation>
    <dataValidation type="list" allowBlank="1" showInputMessage="1" showErrorMessage="1" sqref="P4:P84">
      <formula1>$AM$2:$AM$5</formula1>
    </dataValidation>
    <dataValidation type="list" allowBlank="1" showInputMessage="1" showErrorMessage="1" sqref="V4:V84">
      <formula1>$AQ$2:$AQ$22</formula1>
    </dataValidation>
    <dataValidation type="list" allowBlank="1" showInputMessage="1" showErrorMessage="1" sqref="S4:S84">
      <formula1>$AO$2:$AO$6</formula1>
    </dataValidation>
    <dataValidation type="list" allowBlank="1" showInputMessage="1" showErrorMessage="1" sqref="M4:M84">
      <formula1>$AK$2:$AK$4</formula1>
    </dataValidation>
    <dataValidation type="list" allowBlank="1" showInputMessage="1" showErrorMessage="1" sqref="AD4:AD84">
      <formula1>$AL$8:$AL$21</formula1>
    </dataValidation>
    <dataValidation type="list" allowBlank="1" showInputMessage="1" showErrorMessage="1" sqref="G4:G84">
      <formula1>$AG$2:$AG$6</formula1>
    </dataValidation>
    <dataValidation type="list" allowBlank="1" showInputMessage="1" showErrorMessage="1" sqref="Y4:Y84">
      <formula1>$AS$2:$AS$8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80F4C58-8116-4A35-A7A0-11CBFE39BF0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AL22:AM22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0070C0"/>
  </sheetPr>
  <dimension ref="A1:AU28"/>
  <sheetViews>
    <sheetView rightToLeft="1" topLeftCell="J22" workbookViewId="0">
      <selection activeCell="A28" sqref="A28:AE28"/>
    </sheetView>
  </sheetViews>
  <sheetFormatPr defaultRowHeight="15" x14ac:dyDescent="0.25"/>
  <cols>
    <col min="1" max="1" width="5.140625" bestFit="1" customWidth="1"/>
    <col min="2" max="2" width="13.85546875" customWidth="1"/>
    <col min="3" max="3" width="13.5703125" customWidth="1"/>
    <col min="4" max="4" width="12.7109375" customWidth="1"/>
    <col min="5" max="5" width="13.140625" customWidth="1"/>
    <col min="6" max="6" width="14.7109375" customWidth="1"/>
    <col min="8" max="8" width="6" bestFit="1" customWidth="1"/>
    <col min="9" max="9" width="5.85546875" bestFit="1" customWidth="1"/>
    <col min="11" max="11" width="6" bestFit="1" customWidth="1"/>
    <col min="12" max="12" width="5.85546875" bestFit="1" customWidth="1"/>
    <col min="14" max="14" width="6" bestFit="1" customWidth="1"/>
    <col min="15" max="15" width="5.85546875" bestFit="1" customWidth="1"/>
    <col min="17" max="17" width="6" bestFit="1" customWidth="1"/>
    <col min="18" max="18" width="5.85546875" bestFit="1" customWidth="1"/>
    <col min="20" max="20" width="6" bestFit="1" customWidth="1"/>
    <col min="21" max="21" width="5.85546875" bestFit="1" customWidth="1"/>
    <col min="23" max="23" width="6" bestFit="1" customWidth="1"/>
    <col min="24" max="24" width="5.85546875" bestFit="1" customWidth="1"/>
    <col min="26" max="26" width="6" bestFit="1" customWidth="1"/>
    <col min="27" max="27" width="5.85546875" bestFit="1" customWidth="1"/>
    <col min="32" max="47" width="9.140625" style="77"/>
  </cols>
  <sheetData>
    <row r="1" spans="1:47" ht="24.75" thickBot="1" x14ac:dyDescent="0.3">
      <c r="A1" s="236" t="s">
        <v>66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236"/>
      <c r="Y1" s="236"/>
      <c r="Z1" s="236"/>
      <c r="AA1" s="236"/>
      <c r="AB1" s="236"/>
      <c r="AC1" s="236"/>
      <c r="AD1" s="236"/>
      <c r="AE1" s="236"/>
      <c r="AF1" s="1"/>
      <c r="AG1" s="219" t="s">
        <v>2</v>
      </c>
      <c r="AH1" s="219"/>
      <c r="AI1" s="219" t="s">
        <v>3</v>
      </c>
      <c r="AJ1" s="219"/>
      <c r="AK1" s="219" t="s">
        <v>4</v>
      </c>
      <c r="AL1" s="219"/>
      <c r="AM1" s="219" t="s">
        <v>5</v>
      </c>
      <c r="AN1" s="219"/>
      <c r="AO1" s="219" t="s">
        <v>6</v>
      </c>
      <c r="AP1" s="219"/>
      <c r="AQ1" s="219" t="s">
        <v>7</v>
      </c>
      <c r="AR1" s="219"/>
      <c r="AS1" s="2"/>
      <c r="AT1" s="2" t="s">
        <v>8</v>
      </c>
      <c r="AU1" s="109"/>
    </row>
    <row r="2" spans="1:47" ht="24.75" customHeight="1" thickBot="1" x14ac:dyDescent="0.3">
      <c r="A2" s="255" t="s">
        <v>44</v>
      </c>
      <c r="B2" s="222" t="s">
        <v>58</v>
      </c>
      <c r="C2" s="224" t="s">
        <v>15</v>
      </c>
      <c r="D2" s="226" t="s">
        <v>69</v>
      </c>
      <c r="E2" s="222" t="s">
        <v>57</v>
      </c>
      <c r="F2" s="226" t="s">
        <v>16</v>
      </c>
      <c r="G2" s="228" t="s">
        <v>2</v>
      </c>
      <c r="H2" s="229"/>
      <c r="I2" s="230"/>
      <c r="J2" s="231" t="s">
        <v>3</v>
      </c>
      <c r="K2" s="232"/>
      <c r="L2" s="233"/>
      <c r="M2" s="234" t="s">
        <v>4</v>
      </c>
      <c r="N2" s="234"/>
      <c r="O2" s="235"/>
      <c r="P2" s="241" t="s">
        <v>5</v>
      </c>
      <c r="Q2" s="241"/>
      <c r="R2" s="242"/>
      <c r="S2" s="243" t="s">
        <v>33</v>
      </c>
      <c r="T2" s="244"/>
      <c r="U2" s="244"/>
      <c r="V2" s="245" t="s">
        <v>34</v>
      </c>
      <c r="W2" s="246"/>
      <c r="X2" s="247"/>
      <c r="Y2" s="248" t="s">
        <v>35</v>
      </c>
      <c r="Z2" s="249"/>
      <c r="AA2" s="250"/>
      <c r="AB2" s="251" t="s">
        <v>0</v>
      </c>
      <c r="AC2" s="253" t="s">
        <v>1</v>
      </c>
      <c r="AD2" s="237" t="s">
        <v>10</v>
      </c>
      <c r="AE2" s="237" t="s">
        <v>56</v>
      </c>
      <c r="AF2" s="1"/>
      <c r="AG2" s="109">
        <v>0</v>
      </c>
      <c r="AH2" s="109">
        <v>0</v>
      </c>
      <c r="AI2" s="109">
        <v>0</v>
      </c>
      <c r="AJ2" s="109">
        <v>0</v>
      </c>
      <c r="AK2" s="109">
        <v>0</v>
      </c>
      <c r="AL2" s="109">
        <v>0</v>
      </c>
      <c r="AM2" s="109">
        <v>0</v>
      </c>
      <c r="AN2" s="109">
        <v>0</v>
      </c>
      <c r="AO2" s="109">
        <v>0</v>
      </c>
      <c r="AP2" s="109">
        <v>0</v>
      </c>
      <c r="AQ2" s="109">
        <v>0</v>
      </c>
      <c r="AR2" s="109">
        <v>0</v>
      </c>
      <c r="AS2" s="2" t="s">
        <v>37</v>
      </c>
      <c r="AT2" s="2">
        <v>0</v>
      </c>
      <c r="AU2" s="109"/>
    </row>
    <row r="3" spans="1:47" ht="121.5" customHeight="1" thickBot="1" x14ac:dyDescent="0.3">
      <c r="A3" s="256"/>
      <c r="B3" s="223"/>
      <c r="C3" s="225"/>
      <c r="D3" s="227"/>
      <c r="E3" s="223"/>
      <c r="F3" s="227"/>
      <c r="G3" s="22" t="s">
        <v>39</v>
      </c>
      <c r="H3" s="23" t="s">
        <v>36</v>
      </c>
      <c r="I3" s="24" t="s">
        <v>67</v>
      </c>
      <c r="J3" s="25" t="s">
        <v>38</v>
      </c>
      <c r="K3" s="26" t="s">
        <v>36</v>
      </c>
      <c r="L3" s="27" t="s">
        <v>67</v>
      </c>
      <c r="M3" s="28" t="s">
        <v>68</v>
      </c>
      <c r="N3" s="29" t="s">
        <v>36</v>
      </c>
      <c r="O3" s="30" t="s">
        <v>67</v>
      </c>
      <c r="P3" s="31" t="s">
        <v>40</v>
      </c>
      <c r="Q3" s="32" t="s">
        <v>36</v>
      </c>
      <c r="R3" s="33" t="s">
        <v>67</v>
      </c>
      <c r="S3" s="34" t="s">
        <v>41</v>
      </c>
      <c r="T3" s="35" t="s">
        <v>36</v>
      </c>
      <c r="U3" s="36" t="s">
        <v>67</v>
      </c>
      <c r="V3" s="37" t="s">
        <v>42</v>
      </c>
      <c r="W3" s="38" t="s">
        <v>36</v>
      </c>
      <c r="X3" s="39" t="s">
        <v>67</v>
      </c>
      <c r="Y3" s="40" t="s">
        <v>43</v>
      </c>
      <c r="Z3" s="41" t="s">
        <v>36</v>
      </c>
      <c r="AA3" s="42" t="s">
        <v>67</v>
      </c>
      <c r="AB3" s="252"/>
      <c r="AC3" s="254"/>
      <c r="AD3" s="238"/>
      <c r="AE3" s="238"/>
      <c r="AF3" s="3"/>
      <c r="AG3" s="109" t="s">
        <v>32</v>
      </c>
      <c r="AH3" s="109">
        <v>100</v>
      </c>
      <c r="AI3" s="109">
        <v>1000</v>
      </c>
      <c r="AJ3" s="109">
        <v>10</v>
      </c>
      <c r="AK3" s="109" t="s">
        <v>32</v>
      </c>
      <c r="AL3" s="109">
        <v>100</v>
      </c>
      <c r="AM3" s="109" t="s">
        <v>12</v>
      </c>
      <c r="AN3" s="109">
        <v>100</v>
      </c>
      <c r="AO3" s="109" t="s">
        <v>30</v>
      </c>
      <c r="AP3" s="109">
        <v>100</v>
      </c>
      <c r="AQ3" s="109">
        <v>1</v>
      </c>
      <c r="AR3" s="109">
        <v>5</v>
      </c>
      <c r="AS3" s="2" t="s">
        <v>59</v>
      </c>
      <c r="AT3" s="2">
        <v>-10</v>
      </c>
      <c r="AU3" s="4"/>
    </row>
    <row r="4" spans="1:47" ht="21" x14ac:dyDescent="0.25">
      <c r="A4" s="18">
        <v>1</v>
      </c>
      <c r="B4" s="19" t="s">
        <v>674</v>
      </c>
      <c r="C4" s="19" t="s">
        <v>675</v>
      </c>
      <c r="D4" s="19" t="s">
        <v>676</v>
      </c>
      <c r="E4" s="19">
        <v>5279734292</v>
      </c>
      <c r="F4" s="19" t="s">
        <v>344</v>
      </c>
      <c r="G4" s="13" t="s">
        <v>32</v>
      </c>
      <c r="H4" s="43">
        <f t="shared" ref="H4:H27" si="0">IFERROR(VLOOKUP(G4,$AG$2:$AH$6,2,FALSE),0)</f>
        <v>100</v>
      </c>
      <c r="I4" s="44">
        <f t="shared" ref="I4:I27" si="1">H4*2</f>
        <v>200</v>
      </c>
      <c r="J4" s="17">
        <v>10000</v>
      </c>
      <c r="K4" s="45">
        <f t="shared" ref="K4:K27" si="2">IFERROR(VLOOKUP(J4,$AI$2:$AJ$12,2,FALSE),0)</f>
        <v>100</v>
      </c>
      <c r="L4" s="46">
        <f t="shared" ref="L4:L27" si="3">K4*2</f>
        <v>200</v>
      </c>
      <c r="M4" s="12" t="s">
        <v>31</v>
      </c>
      <c r="N4" s="47">
        <f t="shared" ref="N4:N27" si="4">IFERROR(VLOOKUP(M4,$AK$2:$AL$4,2,FALSE),0)</f>
        <v>70</v>
      </c>
      <c r="O4" s="48">
        <f t="shared" ref="O4:O27" si="5">N4*2</f>
        <v>140</v>
      </c>
      <c r="P4" s="14" t="s">
        <v>13</v>
      </c>
      <c r="Q4" s="49">
        <f t="shared" ref="Q4:Q27" si="6">IFERROR(VLOOKUP(P4,$AM$2:$AN$5,2,FALSE),0)</f>
        <v>70</v>
      </c>
      <c r="R4" s="50">
        <f t="shared" ref="R4:R27" si="7">Q4*2</f>
        <v>140</v>
      </c>
      <c r="S4" s="15" t="s">
        <v>30</v>
      </c>
      <c r="T4" s="51">
        <f t="shared" ref="T4:T27" si="8">IFERROR(VLOOKUP(S4,$AO$2:$AP$6,2,FALSE),0)</f>
        <v>100</v>
      </c>
      <c r="U4" s="52">
        <f t="shared" ref="U4:U27" si="9">T4*1</f>
        <v>100</v>
      </c>
      <c r="V4" s="20">
        <v>15</v>
      </c>
      <c r="W4" s="53">
        <f t="shared" ref="W4:W27" si="10">IFERROR(VLOOKUP(V4,$AQ$2:$AR$22,2,FALSE),0)</f>
        <v>75</v>
      </c>
      <c r="X4" s="54">
        <f t="shared" ref="X4:X27" si="11">W4*1</f>
        <v>75</v>
      </c>
      <c r="Y4" s="16" t="s">
        <v>37</v>
      </c>
      <c r="Z4" s="55">
        <f t="shared" ref="Z4:Z27" si="12">IFERROR(VLOOKUP(Y4,$AS$2:$AT$8,2,FALSE),0)</f>
        <v>0</v>
      </c>
      <c r="AA4" s="56">
        <f t="shared" ref="AA4:AA27" si="13">Z4*2</f>
        <v>0</v>
      </c>
      <c r="AB4" s="57">
        <v>1000</v>
      </c>
      <c r="AC4" s="182">
        <f>SUM(I4,L4,O4,R4,U4,X4,AA4)-Y499</f>
        <v>855</v>
      </c>
      <c r="AD4" s="21" t="s">
        <v>19</v>
      </c>
      <c r="AE4" s="59" t="str">
        <f t="shared" ref="AE4:AE27" si="14">IFERROR(VLOOKUP(AD4,$AL$8:$AM$20,2,FALSE),0)</f>
        <v>ج-یک</v>
      </c>
      <c r="AF4" s="5"/>
      <c r="AG4" s="109" t="s">
        <v>31</v>
      </c>
      <c r="AH4" s="109">
        <v>70</v>
      </c>
      <c r="AI4" s="109">
        <v>2000</v>
      </c>
      <c r="AJ4" s="109">
        <v>20</v>
      </c>
      <c r="AK4" s="109" t="s">
        <v>31</v>
      </c>
      <c r="AL4" s="109">
        <v>70</v>
      </c>
      <c r="AM4" s="109" t="s">
        <v>13</v>
      </c>
      <c r="AN4" s="109">
        <v>70</v>
      </c>
      <c r="AO4" s="109" t="s">
        <v>31</v>
      </c>
      <c r="AP4" s="109">
        <v>70</v>
      </c>
      <c r="AQ4" s="109">
        <v>2</v>
      </c>
      <c r="AR4" s="109">
        <v>10</v>
      </c>
      <c r="AS4" s="2" t="s">
        <v>60</v>
      </c>
      <c r="AT4" s="2">
        <v>-20</v>
      </c>
      <c r="AU4" s="4"/>
    </row>
    <row r="5" spans="1:47" ht="21" x14ac:dyDescent="0.25">
      <c r="A5" s="18">
        <f>A4+1</f>
        <v>2</v>
      </c>
      <c r="B5" s="19" t="s">
        <v>674</v>
      </c>
      <c r="C5" s="19" t="s">
        <v>677</v>
      </c>
      <c r="D5" s="19" t="s">
        <v>678</v>
      </c>
      <c r="E5" s="19">
        <v>1951036255</v>
      </c>
      <c r="F5" s="19" t="s">
        <v>98</v>
      </c>
      <c r="G5" s="13" t="s">
        <v>32</v>
      </c>
      <c r="H5" s="43">
        <f t="shared" si="0"/>
        <v>100</v>
      </c>
      <c r="I5" s="44">
        <f t="shared" si="1"/>
        <v>200</v>
      </c>
      <c r="J5" s="17">
        <v>0</v>
      </c>
      <c r="K5" s="45">
        <f t="shared" si="2"/>
        <v>0</v>
      </c>
      <c r="L5" s="46">
        <f t="shared" si="3"/>
        <v>0</v>
      </c>
      <c r="M5" s="12">
        <v>0</v>
      </c>
      <c r="N5" s="47">
        <f t="shared" si="4"/>
        <v>0</v>
      </c>
      <c r="O5" s="48">
        <f t="shared" si="5"/>
        <v>0</v>
      </c>
      <c r="P5" s="14">
        <v>0</v>
      </c>
      <c r="Q5" s="49">
        <f t="shared" si="6"/>
        <v>0</v>
      </c>
      <c r="R5" s="50">
        <f t="shared" si="7"/>
        <v>0</v>
      </c>
      <c r="S5" s="15" t="s">
        <v>30</v>
      </c>
      <c r="T5" s="51">
        <f t="shared" si="8"/>
        <v>100</v>
      </c>
      <c r="U5" s="52">
        <f t="shared" si="9"/>
        <v>100</v>
      </c>
      <c r="V5" s="20">
        <v>3</v>
      </c>
      <c r="W5" s="53">
        <f t="shared" si="10"/>
        <v>15</v>
      </c>
      <c r="X5" s="54">
        <f t="shared" si="11"/>
        <v>15</v>
      </c>
      <c r="Y5" s="16" t="s">
        <v>37</v>
      </c>
      <c r="Z5" s="55">
        <f t="shared" si="12"/>
        <v>0</v>
      </c>
      <c r="AA5" s="56">
        <f t="shared" si="13"/>
        <v>0</v>
      </c>
      <c r="AB5" s="57">
        <v>1000</v>
      </c>
      <c r="AC5" s="182">
        <f t="shared" ref="AC5:AC11" si="15">SUM(I5,L5,O5,R5,U5,X5,AA5)-Y500</f>
        <v>315</v>
      </c>
      <c r="AD5" s="21" t="s">
        <v>594</v>
      </c>
      <c r="AE5" s="59" t="str">
        <f t="shared" si="14"/>
        <v>بدون درجه</v>
      </c>
      <c r="AF5" s="5"/>
      <c r="AG5" s="109" t="s">
        <v>29</v>
      </c>
      <c r="AH5" s="109">
        <v>50</v>
      </c>
      <c r="AI5" s="109">
        <v>3000</v>
      </c>
      <c r="AJ5" s="109">
        <v>30</v>
      </c>
      <c r="AK5" s="109"/>
      <c r="AL5" s="109"/>
      <c r="AM5" s="109" t="s">
        <v>14</v>
      </c>
      <c r="AN5" s="109">
        <v>50</v>
      </c>
      <c r="AO5" s="109" t="s">
        <v>29</v>
      </c>
      <c r="AP5" s="109">
        <v>50</v>
      </c>
      <c r="AQ5" s="109">
        <v>3</v>
      </c>
      <c r="AR5" s="109">
        <v>15</v>
      </c>
      <c r="AS5" s="2" t="s">
        <v>61</v>
      </c>
      <c r="AT5" s="2">
        <v>-30</v>
      </c>
      <c r="AU5" s="4"/>
    </row>
    <row r="6" spans="1:47" ht="23.25" customHeight="1" x14ac:dyDescent="0.25">
      <c r="A6" s="18">
        <f t="shared" ref="A6:A27" si="16">A5+1</f>
        <v>3</v>
      </c>
      <c r="B6" s="19" t="s">
        <v>674</v>
      </c>
      <c r="C6" s="19" t="s">
        <v>679</v>
      </c>
      <c r="D6" s="19" t="s">
        <v>680</v>
      </c>
      <c r="E6" s="19">
        <v>5279627313</v>
      </c>
      <c r="F6" s="19" t="s">
        <v>98</v>
      </c>
      <c r="G6" s="13" t="s">
        <v>31</v>
      </c>
      <c r="H6" s="43">
        <f t="shared" si="0"/>
        <v>70</v>
      </c>
      <c r="I6" s="44">
        <f t="shared" si="1"/>
        <v>140</v>
      </c>
      <c r="J6" s="17">
        <v>0</v>
      </c>
      <c r="K6" s="45">
        <f t="shared" si="2"/>
        <v>0</v>
      </c>
      <c r="L6" s="46">
        <f t="shared" si="3"/>
        <v>0</v>
      </c>
      <c r="M6" s="12" t="s">
        <v>31</v>
      </c>
      <c r="N6" s="47">
        <f t="shared" si="4"/>
        <v>70</v>
      </c>
      <c r="O6" s="48">
        <f t="shared" si="5"/>
        <v>140</v>
      </c>
      <c r="P6" s="14" t="s">
        <v>12</v>
      </c>
      <c r="Q6" s="49">
        <f t="shared" si="6"/>
        <v>100</v>
      </c>
      <c r="R6" s="50">
        <f t="shared" si="7"/>
        <v>200</v>
      </c>
      <c r="S6" s="15" t="s">
        <v>28</v>
      </c>
      <c r="T6" s="51">
        <f t="shared" si="8"/>
        <v>35</v>
      </c>
      <c r="U6" s="52">
        <f t="shared" si="9"/>
        <v>35</v>
      </c>
      <c r="V6" s="20">
        <v>20</v>
      </c>
      <c r="W6" s="53">
        <f t="shared" si="10"/>
        <v>100</v>
      </c>
      <c r="X6" s="54">
        <f t="shared" si="11"/>
        <v>100</v>
      </c>
      <c r="Y6" s="16" t="s">
        <v>37</v>
      </c>
      <c r="Z6" s="55">
        <f t="shared" si="12"/>
        <v>0</v>
      </c>
      <c r="AA6" s="56">
        <f t="shared" si="13"/>
        <v>0</v>
      </c>
      <c r="AB6" s="57">
        <v>1000</v>
      </c>
      <c r="AC6" s="182">
        <f t="shared" si="15"/>
        <v>615</v>
      </c>
      <c r="AD6" s="21" t="s">
        <v>593</v>
      </c>
      <c r="AE6" s="59" t="str">
        <f t="shared" si="14"/>
        <v>ب-سوم</v>
      </c>
      <c r="AF6" s="5"/>
      <c r="AG6" s="109" t="s">
        <v>28</v>
      </c>
      <c r="AH6" s="109">
        <v>35</v>
      </c>
      <c r="AI6" s="109">
        <v>4000</v>
      </c>
      <c r="AJ6" s="109">
        <v>40</v>
      </c>
      <c r="AK6" s="109"/>
      <c r="AL6" s="109"/>
      <c r="AM6" s="109"/>
      <c r="AN6" s="109"/>
      <c r="AO6" s="109" t="s">
        <v>28</v>
      </c>
      <c r="AP6" s="109">
        <v>35</v>
      </c>
      <c r="AQ6" s="109">
        <v>4</v>
      </c>
      <c r="AR6" s="109">
        <v>20</v>
      </c>
      <c r="AS6" s="2" t="s">
        <v>62</v>
      </c>
      <c r="AT6" s="2">
        <v>-30</v>
      </c>
      <c r="AU6" s="109"/>
    </row>
    <row r="7" spans="1:47" ht="22.5" customHeight="1" x14ac:dyDescent="0.25">
      <c r="A7" s="18">
        <f t="shared" si="16"/>
        <v>4</v>
      </c>
      <c r="B7" s="19" t="s">
        <v>674</v>
      </c>
      <c r="C7" s="19" t="s">
        <v>681</v>
      </c>
      <c r="D7" s="19" t="s">
        <v>682</v>
      </c>
      <c r="E7" s="19">
        <v>1740409906</v>
      </c>
      <c r="F7" s="19" t="s">
        <v>82</v>
      </c>
      <c r="G7" s="13" t="s">
        <v>31</v>
      </c>
      <c r="H7" s="43">
        <f t="shared" si="0"/>
        <v>70</v>
      </c>
      <c r="I7" s="44">
        <f t="shared" si="1"/>
        <v>140</v>
      </c>
      <c r="J7" s="17">
        <v>0</v>
      </c>
      <c r="K7" s="45">
        <f t="shared" si="2"/>
        <v>0</v>
      </c>
      <c r="L7" s="46">
        <f t="shared" si="3"/>
        <v>0</v>
      </c>
      <c r="M7" s="12" t="s">
        <v>32</v>
      </c>
      <c r="N7" s="47">
        <f t="shared" si="4"/>
        <v>100</v>
      </c>
      <c r="O7" s="48">
        <f t="shared" si="5"/>
        <v>200</v>
      </c>
      <c r="P7" s="14" t="s">
        <v>12</v>
      </c>
      <c r="Q7" s="49">
        <f t="shared" si="6"/>
        <v>100</v>
      </c>
      <c r="R7" s="50">
        <f t="shared" si="7"/>
        <v>200</v>
      </c>
      <c r="S7" s="15" t="s">
        <v>30</v>
      </c>
      <c r="T7" s="51">
        <f t="shared" si="8"/>
        <v>100</v>
      </c>
      <c r="U7" s="52">
        <f t="shared" si="9"/>
        <v>100</v>
      </c>
      <c r="V7" s="20">
        <v>4</v>
      </c>
      <c r="W7" s="53">
        <f t="shared" si="10"/>
        <v>20</v>
      </c>
      <c r="X7" s="54">
        <f t="shared" si="11"/>
        <v>20</v>
      </c>
      <c r="Y7" s="16" t="s">
        <v>37</v>
      </c>
      <c r="Z7" s="55">
        <f t="shared" si="12"/>
        <v>0</v>
      </c>
      <c r="AA7" s="56">
        <f t="shared" si="13"/>
        <v>0</v>
      </c>
      <c r="AB7" s="57">
        <v>1000</v>
      </c>
      <c r="AC7" s="182">
        <f t="shared" si="15"/>
        <v>660</v>
      </c>
      <c r="AD7" s="21" t="s">
        <v>24</v>
      </c>
      <c r="AE7" s="59" t="str">
        <f t="shared" si="14"/>
        <v>الف-سوم</v>
      </c>
      <c r="AF7" s="5"/>
      <c r="AG7" s="109"/>
      <c r="AH7" s="109"/>
      <c r="AI7" s="109">
        <v>5000</v>
      </c>
      <c r="AJ7" s="109">
        <v>50</v>
      </c>
      <c r="AK7" s="6"/>
      <c r="AL7" s="6" t="s">
        <v>17</v>
      </c>
      <c r="AM7" s="6" t="s">
        <v>9</v>
      </c>
      <c r="AN7" s="6"/>
      <c r="AO7" s="109"/>
      <c r="AP7" s="109"/>
      <c r="AQ7" s="109">
        <v>5</v>
      </c>
      <c r="AR7" s="109">
        <v>25</v>
      </c>
      <c r="AS7" s="2" t="s">
        <v>63</v>
      </c>
      <c r="AT7" s="2">
        <v>-60</v>
      </c>
      <c r="AU7" s="109"/>
    </row>
    <row r="8" spans="1:47" ht="23.25" customHeight="1" x14ac:dyDescent="0.25">
      <c r="A8" s="18">
        <f t="shared" si="16"/>
        <v>5</v>
      </c>
      <c r="B8" s="19" t="s">
        <v>674</v>
      </c>
      <c r="C8" s="19" t="s">
        <v>683</v>
      </c>
      <c r="D8" s="19" t="s">
        <v>684</v>
      </c>
      <c r="E8" s="19">
        <v>1940237270</v>
      </c>
      <c r="F8" s="19" t="s">
        <v>82</v>
      </c>
      <c r="G8" s="13" t="s">
        <v>31</v>
      </c>
      <c r="H8" s="43">
        <f t="shared" si="0"/>
        <v>70</v>
      </c>
      <c r="I8" s="44">
        <f t="shared" si="1"/>
        <v>140</v>
      </c>
      <c r="J8" s="17">
        <v>6000</v>
      </c>
      <c r="K8" s="45">
        <f t="shared" si="2"/>
        <v>60</v>
      </c>
      <c r="L8" s="46">
        <f t="shared" si="3"/>
        <v>120</v>
      </c>
      <c r="M8" s="12" t="s">
        <v>32</v>
      </c>
      <c r="N8" s="47">
        <f t="shared" si="4"/>
        <v>100</v>
      </c>
      <c r="O8" s="48">
        <f t="shared" si="5"/>
        <v>200</v>
      </c>
      <c r="P8" s="14" t="s">
        <v>14</v>
      </c>
      <c r="Q8" s="49">
        <f t="shared" si="6"/>
        <v>50</v>
      </c>
      <c r="R8" s="50">
        <f t="shared" si="7"/>
        <v>100</v>
      </c>
      <c r="S8" s="15" t="s">
        <v>28</v>
      </c>
      <c r="T8" s="51">
        <f t="shared" si="8"/>
        <v>35</v>
      </c>
      <c r="U8" s="52">
        <f t="shared" si="9"/>
        <v>35</v>
      </c>
      <c r="V8" s="20">
        <v>13</v>
      </c>
      <c r="W8" s="53">
        <f t="shared" si="10"/>
        <v>65</v>
      </c>
      <c r="X8" s="54">
        <f t="shared" si="11"/>
        <v>65</v>
      </c>
      <c r="Y8" s="16" t="s">
        <v>37</v>
      </c>
      <c r="Z8" s="55">
        <f t="shared" si="12"/>
        <v>0</v>
      </c>
      <c r="AA8" s="56">
        <f t="shared" si="13"/>
        <v>0</v>
      </c>
      <c r="AB8" s="57">
        <v>1000</v>
      </c>
      <c r="AC8" s="182">
        <f t="shared" si="15"/>
        <v>660</v>
      </c>
      <c r="AD8" s="21" t="s">
        <v>24</v>
      </c>
      <c r="AE8" s="59" t="str">
        <f t="shared" si="14"/>
        <v>الف-سوم</v>
      </c>
      <c r="AF8" s="5"/>
      <c r="AG8" s="109"/>
      <c r="AH8" s="109"/>
      <c r="AI8" s="109">
        <v>6000</v>
      </c>
      <c r="AJ8" s="109">
        <v>60</v>
      </c>
      <c r="AK8" s="7"/>
      <c r="AL8" s="6" t="s">
        <v>27</v>
      </c>
      <c r="AM8" s="6" t="s">
        <v>45</v>
      </c>
      <c r="AN8" s="7"/>
      <c r="AO8" s="6"/>
      <c r="AP8" s="109"/>
      <c r="AQ8" s="109">
        <v>6</v>
      </c>
      <c r="AR8" s="109">
        <v>30</v>
      </c>
      <c r="AS8" s="2" t="s">
        <v>64</v>
      </c>
      <c r="AT8" s="2">
        <v>-50</v>
      </c>
      <c r="AU8" s="109"/>
    </row>
    <row r="9" spans="1:47" ht="21" x14ac:dyDescent="0.25">
      <c r="A9" s="18">
        <f t="shared" si="16"/>
        <v>6</v>
      </c>
      <c r="B9" s="19" t="s">
        <v>674</v>
      </c>
      <c r="C9" s="19" t="s">
        <v>685</v>
      </c>
      <c r="D9" s="19" t="s">
        <v>686</v>
      </c>
      <c r="E9" s="19">
        <v>5279674133</v>
      </c>
      <c r="F9" s="19" t="s">
        <v>82</v>
      </c>
      <c r="G9" s="13" t="s">
        <v>31</v>
      </c>
      <c r="H9" s="43">
        <f t="shared" si="0"/>
        <v>70</v>
      </c>
      <c r="I9" s="44">
        <f t="shared" si="1"/>
        <v>140</v>
      </c>
      <c r="J9" s="17">
        <v>0</v>
      </c>
      <c r="K9" s="45">
        <f t="shared" si="2"/>
        <v>0</v>
      </c>
      <c r="L9" s="46">
        <f t="shared" si="3"/>
        <v>0</v>
      </c>
      <c r="M9" s="12" t="s">
        <v>32</v>
      </c>
      <c r="N9" s="47">
        <f t="shared" si="4"/>
        <v>100</v>
      </c>
      <c r="O9" s="48">
        <f t="shared" si="5"/>
        <v>200</v>
      </c>
      <c r="P9" s="14" t="s">
        <v>13</v>
      </c>
      <c r="Q9" s="49">
        <f t="shared" si="6"/>
        <v>70</v>
      </c>
      <c r="R9" s="50">
        <f t="shared" si="7"/>
        <v>140</v>
      </c>
      <c r="S9" s="15" t="s">
        <v>29</v>
      </c>
      <c r="T9" s="51">
        <f t="shared" si="8"/>
        <v>50</v>
      </c>
      <c r="U9" s="52">
        <f t="shared" si="9"/>
        <v>50</v>
      </c>
      <c r="V9" s="20">
        <v>13</v>
      </c>
      <c r="W9" s="53">
        <f t="shared" si="10"/>
        <v>65</v>
      </c>
      <c r="X9" s="54">
        <f t="shared" si="11"/>
        <v>65</v>
      </c>
      <c r="Y9" s="16" t="s">
        <v>37</v>
      </c>
      <c r="Z9" s="55">
        <f t="shared" si="12"/>
        <v>0</v>
      </c>
      <c r="AA9" s="56">
        <f t="shared" si="13"/>
        <v>0</v>
      </c>
      <c r="AB9" s="57">
        <v>1000</v>
      </c>
      <c r="AC9" s="182">
        <f t="shared" si="15"/>
        <v>595</v>
      </c>
      <c r="AD9" s="21" t="s">
        <v>592</v>
      </c>
      <c r="AE9" s="59" t="str">
        <f t="shared" si="14"/>
        <v>ج-سوم</v>
      </c>
      <c r="AF9" s="8"/>
      <c r="AG9" s="109"/>
      <c r="AH9" s="109"/>
      <c r="AI9" s="109">
        <v>7000</v>
      </c>
      <c r="AJ9" s="109">
        <v>70</v>
      </c>
      <c r="AK9" s="7"/>
      <c r="AL9" s="6" t="s">
        <v>18</v>
      </c>
      <c r="AM9" s="6" t="s">
        <v>46</v>
      </c>
      <c r="AN9" s="7"/>
      <c r="AO9" s="6"/>
      <c r="AP9" s="109"/>
      <c r="AQ9" s="109">
        <v>7</v>
      </c>
      <c r="AR9" s="109">
        <v>35</v>
      </c>
      <c r="AS9" s="2"/>
      <c r="AT9" s="2"/>
      <c r="AU9" s="109"/>
    </row>
    <row r="10" spans="1:47" ht="21" x14ac:dyDescent="0.25">
      <c r="A10" s="18">
        <f t="shared" si="16"/>
        <v>7</v>
      </c>
      <c r="B10" s="19" t="s">
        <v>674</v>
      </c>
      <c r="C10" s="19" t="s">
        <v>687</v>
      </c>
      <c r="D10" s="19" t="s">
        <v>688</v>
      </c>
      <c r="E10" s="19">
        <v>1850036446</v>
      </c>
      <c r="F10" s="19" t="s">
        <v>689</v>
      </c>
      <c r="G10" s="13" t="s">
        <v>29</v>
      </c>
      <c r="H10" s="43">
        <f t="shared" si="0"/>
        <v>50</v>
      </c>
      <c r="I10" s="44">
        <f t="shared" si="1"/>
        <v>100</v>
      </c>
      <c r="J10" s="17">
        <v>0</v>
      </c>
      <c r="K10" s="45">
        <f t="shared" si="2"/>
        <v>0</v>
      </c>
      <c r="L10" s="46">
        <f t="shared" si="3"/>
        <v>0</v>
      </c>
      <c r="M10" s="12" t="s">
        <v>32</v>
      </c>
      <c r="N10" s="47">
        <f t="shared" si="4"/>
        <v>100</v>
      </c>
      <c r="O10" s="48">
        <f t="shared" si="5"/>
        <v>200</v>
      </c>
      <c r="P10" s="14" t="s">
        <v>13</v>
      </c>
      <c r="Q10" s="49">
        <f t="shared" si="6"/>
        <v>70</v>
      </c>
      <c r="R10" s="50">
        <f t="shared" si="7"/>
        <v>140</v>
      </c>
      <c r="S10" s="15" t="s">
        <v>28</v>
      </c>
      <c r="T10" s="51">
        <f t="shared" si="8"/>
        <v>35</v>
      </c>
      <c r="U10" s="52">
        <f t="shared" si="9"/>
        <v>35</v>
      </c>
      <c r="V10" s="20">
        <v>13</v>
      </c>
      <c r="W10" s="53">
        <f t="shared" si="10"/>
        <v>65</v>
      </c>
      <c r="X10" s="54">
        <f t="shared" si="11"/>
        <v>65</v>
      </c>
      <c r="Y10" s="16" t="s">
        <v>37</v>
      </c>
      <c r="Z10" s="55">
        <f t="shared" si="12"/>
        <v>0</v>
      </c>
      <c r="AA10" s="56">
        <f t="shared" si="13"/>
        <v>0</v>
      </c>
      <c r="AB10" s="57">
        <v>1000</v>
      </c>
      <c r="AC10" s="182">
        <f t="shared" si="15"/>
        <v>540</v>
      </c>
      <c r="AD10" s="21" t="s">
        <v>23</v>
      </c>
      <c r="AE10" s="59" t="str">
        <f t="shared" si="14"/>
        <v>الف-چهارم</v>
      </c>
      <c r="AF10" s="5"/>
      <c r="AG10" s="109"/>
      <c r="AH10" s="109"/>
      <c r="AI10" s="109">
        <v>8000</v>
      </c>
      <c r="AJ10" s="109">
        <v>80</v>
      </c>
      <c r="AK10" s="7"/>
      <c r="AL10" s="6" t="s">
        <v>19</v>
      </c>
      <c r="AM10" s="6" t="s">
        <v>47</v>
      </c>
      <c r="AN10" s="7"/>
      <c r="AO10" s="6"/>
      <c r="AP10" s="109"/>
      <c r="AQ10" s="109">
        <v>8</v>
      </c>
      <c r="AR10" s="109">
        <v>40</v>
      </c>
      <c r="AS10" s="2"/>
      <c r="AT10" s="2"/>
      <c r="AU10" s="109"/>
    </row>
    <row r="11" spans="1:47" ht="21" x14ac:dyDescent="0.25">
      <c r="A11" s="18">
        <f t="shared" si="16"/>
        <v>8</v>
      </c>
      <c r="B11" s="19" t="s">
        <v>674</v>
      </c>
      <c r="C11" s="19" t="s">
        <v>690</v>
      </c>
      <c r="D11" s="19" t="s">
        <v>691</v>
      </c>
      <c r="E11" s="19">
        <v>5279389870</v>
      </c>
      <c r="F11" s="19" t="s">
        <v>98</v>
      </c>
      <c r="G11" s="13" t="s">
        <v>32</v>
      </c>
      <c r="H11" s="43">
        <f t="shared" si="0"/>
        <v>100</v>
      </c>
      <c r="I11" s="44">
        <f t="shared" si="1"/>
        <v>200</v>
      </c>
      <c r="J11" s="17">
        <v>2000</v>
      </c>
      <c r="K11" s="45">
        <f t="shared" si="2"/>
        <v>20</v>
      </c>
      <c r="L11" s="46">
        <f t="shared" si="3"/>
        <v>40</v>
      </c>
      <c r="M11" s="12" t="s">
        <v>32</v>
      </c>
      <c r="N11" s="47">
        <f t="shared" si="4"/>
        <v>100</v>
      </c>
      <c r="O11" s="48">
        <f t="shared" si="5"/>
        <v>200</v>
      </c>
      <c r="P11" s="14" t="s">
        <v>13</v>
      </c>
      <c r="Q11" s="49">
        <f t="shared" si="6"/>
        <v>70</v>
      </c>
      <c r="R11" s="50">
        <f t="shared" si="7"/>
        <v>140</v>
      </c>
      <c r="S11" s="15" t="s">
        <v>30</v>
      </c>
      <c r="T11" s="51">
        <f t="shared" si="8"/>
        <v>100</v>
      </c>
      <c r="U11" s="52">
        <f t="shared" si="9"/>
        <v>100</v>
      </c>
      <c r="V11" s="20">
        <v>16</v>
      </c>
      <c r="W11" s="53">
        <f t="shared" si="10"/>
        <v>80</v>
      </c>
      <c r="X11" s="54">
        <f t="shared" si="11"/>
        <v>80</v>
      </c>
      <c r="Y11" s="16" t="s">
        <v>37</v>
      </c>
      <c r="Z11" s="55">
        <f t="shared" si="12"/>
        <v>0</v>
      </c>
      <c r="AA11" s="56">
        <f t="shared" si="13"/>
        <v>0</v>
      </c>
      <c r="AB11" s="57">
        <v>1000</v>
      </c>
      <c r="AC11" s="182">
        <f t="shared" si="15"/>
        <v>760</v>
      </c>
      <c r="AD11" s="21" t="s">
        <v>22</v>
      </c>
      <c r="AE11" s="59" t="str">
        <f t="shared" si="14"/>
        <v>ج-دو</v>
      </c>
      <c r="AF11" s="5"/>
      <c r="AG11" s="109"/>
      <c r="AH11" s="109"/>
      <c r="AI11" s="109">
        <v>9000</v>
      </c>
      <c r="AJ11" s="109">
        <v>90</v>
      </c>
      <c r="AK11" s="7"/>
      <c r="AL11" s="6" t="s">
        <v>20</v>
      </c>
      <c r="AM11" s="6" t="s">
        <v>290</v>
      </c>
      <c r="AN11" s="7"/>
      <c r="AO11" s="6"/>
      <c r="AP11" s="109"/>
      <c r="AQ11" s="109">
        <v>9</v>
      </c>
      <c r="AR11" s="109">
        <v>45</v>
      </c>
      <c r="AS11" s="109"/>
      <c r="AT11" s="109"/>
      <c r="AU11" s="109"/>
    </row>
    <row r="12" spans="1:47" ht="21" x14ac:dyDescent="0.25">
      <c r="A12" s="18">
        <f t="shared" si="16"/>
        <v>9</v>
      </c>
      <c r="B12" s="19" t="s">
        <v>674</v>
      </c>
      <c r="C12" s="19" t="s">
        <v>692</v>
      </c>
      <c r="D12" s="19" t="s">
        <v>693</v>
      </c>
      <c r="E12" s="19">
        <v>5859344546</v>
      </c>
      <c r="F12" s="19" t="s">
        <v>694</v>
      </c>
      <c r="G12" s="13" t="s">
        <v>29</v>
      </c>
      <c r="H12" s="43">
        <f t="shared" si="0"/>
        <v>50</v>
      </c>
      <c r="I12" s="44">
        <f t="shared" si="1"/>
        <v>100</v>
      </c>
      <c r="J12" s="17">
        <v>1000</v>
      </c>
      <c r="K12" s="45">
        <f t="shared" si="2"/>
        <v>10</v>
      </c>
      <c r="L12" s="46">
        <f t="shared" si="3"/>
        <v>20</v>
      </c>
      <c r="M12" s="12" t="s">
        <v>31</v>
      </c>
      <c r="N12" s="47">
        <f t="shared" si="4"/>
        <v>70</v>
      </c>
      <c r="O12" s="48">
        <f t="shared" si="5"/>
        <v>140</v>
      </c>
      <c r="P12" s="14" t="s">
        <v>13</v>
      </c>
      <c r="Q12" s="49">
        <f t="shared" si="6"/>
        <v>70</v>
      </c>
      <c r="R12" s="50">
        <f t="shared" si="7"/>
        <v>140</v>
      </c>
      <c r="S12" s="15" t="s">
        <v>28</v>
      </c>
      <c r="T12" s="51">
        <f t="shared" si="8"/>
        <v>35</v>
      </c>
      <c r="U12" s="52">
        <f t="shared" si="9"/>
        <v>35</v>
      </c>
      <c r="V12" s="20">
        <v>7</v>
      </c>
      <c r="W12" s="53">
        <f t="shared" si="10"/>
        <v>35</v>
      </c>
      <c r="X12" s="54">
        <f t="shared" si="11"/>
        <v>35</v>
      </c>
      <c r="Y12" s="16" t="s">
        <v>37</v>
      </c>
      <c r="Z12" s="55">
        <f t="shared" si="12"/>
        <v>0</v>
      </c>
      <c r="AA12" s="56">
        <f t="shared" si="13"/>
        <v>0</v>
      </c>
      <c r="AB12" s="57">
        <v>1000</v>
      </c>
      <c r="AC12" s="182">
        <f t="shared" ref="AC12:AC27" si="17">SUM(I12,L12,O12,R12,U12,X12,AA12)-Y499</f>
        <v>470</v>
      </c>
      <c r="AD12" s="21" t="s">
        <v>25</v>
      </c>
      <c r="AE12" s="59" t="str">
        <f t="shared" si="14"/>
        <v>ب-چهارم</v>
      </c>
      <c r="AF12" s="5"/>
      <c r="AG12" s="109"/>
      <c r="AH12" s="109"/>
      <c r="AI12" s="109">
        <v>10000</v>
      </c>
      <c r="AJ12" s="109">
        <v>100</v>
      </c>
      <c r="AK12" s="7"/>
      <c r="AL12" s="6" t="s">
        <v>21</v>
      </c>
      <c r="AM12" s="6" t="s">
        <v>48</v>
      </c>
      <c r="AN12" s="7"/>
      <c r="AO12" s="6"/>
      <c r="AP12" s="109"/>
      <c r="AQ12" s="109">
        <v>10</v>
      </c>
      <c r="AR12" s="109">
        <v>50</v>
      </c>
      <c r="AS12" s="109"/>
      <c r="AT12" s="109"/>
      <c r="AU12" s="109"/>
    </row>
    <row r="13" spans="1:47" ht="21" x14ac:dyDescent="0.25">
      <c r="A13" s="18">
        <f t="shared" si="16"/>
        <v>10</v>
      </c>
      <c r="B13" s="19" t="s">
        <v>674</v>
      </c>
      <c r="C13" s="19" t="s">
        <v>695</v>
      </c>
      <c r="D13" s="19" t="s">
        <v>696</v>
      </c>
      <c r="E13" s="19">
        <v>5279897485</v>
      </c>
      <c r="F13" s="19" t="s">
        <v>98</v>
      </c>
      <c r="G13" s="13" t="s">
        <v>31</v>
      </c>
      <c r="H13" s="43">
        <f t="shared" si="0"/>
        <v>70</v>
      </c>
      <c r="I13" s="44">
        <f t="shared" si="1"/>
        <v>140</v>
      </c>
      <c r="J13" s="17">
        <v>2000</v>
      </c>
      <c r="K13" s="45">
        <f t="shared" si="2"/>
        <v>20</v>
      </c>
      <c r="L13" s="46">
        <f t="shared" si="3"/>
        <v>40</v>
      </c>
      <c r="M13" s="12" t="s">
        <v>31</v>
      </c>
      <c r="N13" s="47">
        <f t="shared" si="4"/>
        <v>70</v>
      </c>
      <c r="O13" s="48">
        <f t="shared" si="5"/>
        <v>140</v>
      </c>
      <c r="P13" s="14" t="s">
        <v>14</v>
      </c>
      <c r="Q13" s="49">
        <f t="shared" si="6"/>
        <v>50</v>
      </c>
      <c r="R13" s="50">
        <f t="shared" si="7"/>
        <v>100</v>
      </c>
      <c r="S13" s="15" t="s">
        <v>28</v>
      </c>
      <c r="T13" s="51">
        <f t="shared" si="8"/>
        <v>35</v>
      </c>
      <c r="U13" s="52">
        <f t="shared" si="9"/>
        <v>35</v>
      </c>
      <c r="V13" s="20">
        <v>8</v>
      </c>
      <c r="W13" s="53">
        <f t="shared" si="10"/>
        <v>40</v>
      </c>
      <c r="X13" s="54">
        <f t="shared" si="11"/>
        <v>40</v>
      </c>
      <c r="Y13" s="16" t="s">
        <v>37</v>
      </c>
      <c r="Z13" s="55">
        <f t="shared" si="12"/>
        <v>0</v>
      </c>
      <c r="AA13" s="56">
        <f t="shared" si="13"/>
        <v>0</v>
      </c>
      <c r="AB13" s="57">
        <v>1000</v>
      </c>
      <c r="AC13" s="182">
        <f t="shared" si="17"/>
        <v>495</v>
      </c>
      <c r="AD13" s="21" t="s">
        <v>25</v>
      </c>
      <c r="AE13" s="59" t="str">
        <f t="shared" si="14"/>
        <v>ب-چهارم</v>
      </c>
      <c r="AF13" s="5"/>
      <c r="AG13" s="109"/>
      <c r="AH13" s="109"/>
      <c r="AI13" s="109"/>
      <c r="AJ13" s="109"/>
      <c r="AK13" s="7"/>
      <c r="AL13" s="6" t="s">
        <v>22</v>
      </c>
      <c r="AM13" s="6" t="s">
        <v>49</v>
      </c>
      <c r="AN13" s="7"/>
      <c r="AO13" s="6"/>
      <c r="AP13" s="109"/>
      <c r="AQ13" s="109">
        <v>11</v>
      </c>
      <c r="AR13" s="109">
        <v>55</v>
      </c>
      <c r="AS13" s="109"/>
      <c r="AT13" s="109"/>
      <c r="AU13" s="109"/>
    </row>
    <row r="14" spans="1:47" ht="21" x14ac:dyDescent="0.25">
      <c r="A14" s="18">
        <f t="shared" si="16"/>
        <v>11</v>
      </c>
      <c r="B14" s="19" t="s">
        <v>674</v>
      </c>
      <c r="C14" s="19" t="s">
        <v>697</v>
      </c>
      <c r="D14" s="19" t="s">
        <v>697</v>
      </c>
      <c r="E14" s="19">
        <v>1753644601</v>
      </c>
      <c r="F14" s="19" t="s">
        <v>698</v>
      </c>
      <c r="G14" s="13" t="s">
        <v>31</v>
      </c>
      <c r="H14" s="43">
        <f t="shared" si="0"/>
        <v>70</v>
      </c>
      <c r="I14" s="44">
        <f t="shared" si="1"/>
        <v>140</v>
      </c>
      <c r="J14" s="17">
        <v>6000</v>
      </c>
      <c r="K14" s="45">
        <f t="shared" si="2"/>
        <v>60</v>
      </c>
      <c r="L14" s="46">
        <f t="shared" si="3"/>
        <v>120</v>
      </c>
      <c r="M14" s="12" t="s">
        <v>32</v>
      </c>
      <c r="N14" s="47">
        <f t="shared" si="4"/>
        <v>100</v>
      </c>
      <c r="O14" s="48">
        <f t="shared" si="5"/>
        <v>200</v>
      </c>
      <c r="P14" s="14" t="s">
        <v>13</v>
      </c>
      <c r="Q14" s="49">
        <f t="shared" si="6"/>
        <v>70</v>
      </c>
      <c r="R14" s="50">
        <f t="shared" si="7"/>
        <v>140</v>
      </c>
      <c r="S14" s="15" t="s">
        <v>28</v>
      </c>
      <c r="T14" s="51">
        <f t="shared" si="8"/>
        <v>35</v>
      </c>
      <c r="U14" s="52">
        <f t="shared" si="9"/>
        <v>35</v>
      </c>
      <c r="V14" s="20">
        <v>2</v>
      </c>
      <c r="W14" s="53">
        <f t="shared" si="10"/>
        <v>10</v>
      </c>
      <c r="X14" s="54">
        <f t="shared" si="11"/>
        <v>10</v>
      </c>
      <c r="Y14" s="16" t="s">
        <v>37</v>
      </c>
      <c r="Z14" s="55">
        <f t="shared" si="12"/>
        <v>0</v>
      </c>
      <c r="AA14" s="56">
        <f t="shared" si="13"/>
        <v>0</v>
      </c>
      <c r="AB14" s="57">
        <v>1000</v>
      </c>
      <c r="AC14" s="182">
        <f t="shared" si="17"/>
        <v>645</v>
      </c>
      <c r="AD14" s="21" t="s">
        <v>593</v>
      </c>
      <c r="AE14" s="59" t="str">
        <f t="shared" si="14"/>
        <v>ب-سوم</v>
      </c>
      <c r="AF14" s="5"/>
      <c r="AG14" s="109"/>
      <c r="AH14" s="109"/>
      <c r="AI14" s="109"/>
      <c r="AJ14" s="109"/>
      <c r="AK14" s="7"/>
      <c r="AL14" s="6" t="s">
        <v>24</v>
      </c>
      <c r="AM14" s="6" t="s">
        <v>50</v>
      </c>
      <c r="AN14" s="7"/>
      <c r="AO14" s="6"/>
      <c r="AP14" s="109"/>
      <c r="AQ14" s="109">
        <v>12</v>
      </c>
      <c r="AR14" s="109">
        <v>60</v>
      </c>
      <c r="AS14" s="109"/>
      <c r="AT14" s="109"/>
      <c r="AU14" s="109"/>
    </row>
    <row r="15" spans="1:47" ht="21" x14ac:dyDescent="0.25">
      <c r="A15" s="18">
        <f t="shared" si="16"/>
        <v>12</v>
      </c>
      <c r="B15" s="19" t="s">
        <v>674</v>
      </c>
      <c r="C15" s="19" t="s">
        <v>699</v>
      </c>
      <c r="D15" s="19" t="s">
        <v>700</v>
      </c>
      <c r="E15" s="19">
        <v>5279840025</v>
      </c>
      <c r="F15" s="19" t="s">
        <v>82</v>
      </c>
      <c r="G15" s="13" t="s">
        <v>31</v>
      </c>
      <c r="H15" s="43">
        <f t="shared" si="0"/>
        <v>70</v>
      </c>
      <c r="I15" s="44">
        <f t="shared" si="1"/>
        <v>140</v>
      </c>
      <c r="J15" s="17">
        <v>7000</v>
      </c>
      <c r="K15" s="45">
        <f t="shared" si="2"/>
        <v>70</v>
      </c>
      <c r="L15" s="46">
        <f t="shared" si="3"/>
        <v>140</v>
      </c>
      <c r="M15" s="12" t="s">
        <v>31</v>
      </c>
      <c r="N15" s="47">
        <f t="shared" si="4"/>
        <v>70</v>
      </c>
      <c r="O15" s="48">
        <f t="shared" si="5"/>
        <v>140</v>
      </c>
      <c r="P15" s="14" t="s">
        <v>13</v>
      </c>
      <c r="Q15" s="49">
        <f t="shared" si="6"/>
        <v>70</v>
      </c>
      <c r="R15" s="50">
        <f t="shared" si="7"/>
        <v>140</v>
      </c>
      <c r="S15" s="15" t="s">
        <v>28</v>
      </c>
      <c r="T15" s="51">
        <f t="shared" si="8"/>
        <v>35</v>
      </c>
      <c r="U15" s="52">
        <f t="shared" si="9"/>
        <v>35</v>
      </c>
      <c r="V15" s="20">
        <v>18</v>
      </c>
      <c r="W15" s="53">
        <f t="shared" si="10"/>
        <v>90</v>
      </c>
      <c r="X15" s="54">
        <f t="shared" si="11"/>
        <v>90</v>
      </c>
      <c r="Y15" s="16" t="s">
        <v>37</v>
      </c>
      <c r="Z15" s="55">
        <f t="shared" si="12"/>
        <v>0</v>
      </c>
      <c r="AA15" s="56">
        <f t="shared" si="13"/>
        <v>0</v>
      </c>
      <c r="AB15" s="57">
        <v>1000</v>
      </c>
      <c r="AC15" s="182">
        <f t="shared" si="17"/>
        <v>685</v>
      </c>
      <c r="AD15" s="21" t="s">
        <v>24</v>
      </c>
      <c r="AE15" s="59" t="str">
        <f t="shared" si="14"/>
        <v>الف-سوم</v>
      </c>
      <c r="AF15" s="5"/>
      <c r="AG15" s="109"/>
      <c r="AH15" s="109"/>
      <c r="AI15" s="109"/>
      <c r="AJ15" s="109"/>
      <c r="AK15" s="7"/>
      <c r="AL15" s="6" t="s">
        <v>593</v>
      </c>
      <c r="AM15" s="6" t="s">
        <v>51</v>
      </c>
      <c r="AN15" s="7"/>
      <c r="AO15" s="6"/>
      <c r="AP15" s="109"/>
      <c r="AQ15" s="109">
        <v>13</v>
      </c>
      <c r="AR15" s="109">
        <v>65</v>
      </c>
      <c r="AS15" s="109"/>
      <c r="AT15" s="109"/>
      <c r="AU15" s="109"/>
    </row>
    <row r="16" spans="1:47" ht="21" x14ac:dyDescent="0.25">
      <c r="A16" s="18">
        <f t="shared" si="16"/>
        <v>13</v>
      </c>
      <c r="B16" s="19" t="s">
        <v>674</v>
      </c>
      <c r="C16" s="19" t="s">
        <v>701</v>
      </c>
      <c r="D16" s="19" t="s">
        <v>702</v>
      </c>
      <c r="E16" s="19">
        <v>5279657220</v>
      </c>
      <c r="F16" s="19" t="s">
        <v>703</v>
      </c>
      <c r="G16" s="13" t="s">
        <v>31</v>
      </c>
      <c r="H16" s="43">
        <f t="shared" si="0"/>
        <v>70</v>
      </c>
      <c r="I16" s="44">
        <f t="shared" si="1"/>
        <v>140</v>
      </c>
      <c r="J16" s="17">
        <v>0</v>
      </c>
      <c r="K16" s="45">
        <f t="shared" si="2"/>
        <v>0</v>
      </c>
      <c r="L16" s="46">
        <f t="shared" si="3"/>
        <v>0</v>
      </c>
      <c r="M16" s="12" t="s">
        <v>31</v>
      </c>
      <c r="N16" s="47">
        <f t="shared" si="4"/>
        <v>70</v>
      </c>
      <c r="O16" s="48">
        <f t="shared" si="5"/>
        <v>140</v>
      </c>
      <c r="P16" s="14" t="s">
        <v>12</v>
      </c>
      <c r="Q16" s="49">
        <f t="shared" si="6"/>
        <v>100</v>
      </c>
      <c r="R16" s="50">
        <f t="shared" si="7"/>
        <v>200</v>
      </c>
      <c r="S16" s="15" t="s">
        <v>29</v>
      </c>
      <c r="T16" s="51">
        <f t="shared" si="8"/>
        <v>50</v>
      </c>
      <c r="U16" s="52">
        <f t="shared" si="9"/>
        <v>50</v>
      </c>
      <c r="V16" s="20">
        <v>3</v>
      </c>
      <c r="W16" s="53">
        <f t="shared" si="10"/>
        <v>15</v>
      </c>
      <c r="X16" s="54">
        <f t="shared" si="11"/>
        <v>15</v>
      </c>
      <c r="Y16" s="16" t="s">
        <v>37</v>
      </c>
      <c r="Z16" s="55">
        <f t="shared" si="12"/>
        <v>0</v>
      </c>
      <c r="AA16" s="56">
        <f t="shared" si="13"/>
        <v>0</v>
      </c>
      <c r="AB16" s="57">
        <v>1000</v>
      </c>
      <c r="AC16" s="182">
        <f t="shared" si="17"/>
        <v>545</v>
      </c>
      <c r="AD16" s="21" t="s">
        <v>23</v>
      </c>
      <c r="AE16" s="59" t="str">
        <f t="shared" si="14"/>
        <v>الف-چهارم</v>
      </c>
      <c r="AF16" s="5"/>
      <c r="AG16" s="109"/>
      <c r="AH16" s="109"/>
      <c r="AI16" s="109"/>
      <c r="AJ16" s="109"/>
      <c r="AK16" s="7"/>
      <c r="AL16" s="6" t="s">
        <v>592</v>
      </c>
      <c r="AM16" s="6" t="s">
        <v>52</v>
      </c>
      <c r="AN16" s="7"/>
      <c r="AO16" s="6"/>
      <c r="AP16" s="109"/>
      <c r="AQ16" s="109">
        <v>14</v>
      </c>
      <c r="AR16" s="109">
        <v>70</v>
      </c>
      <c r="AS16" s="109"/>
      <c r="AT16" s="109"/>
      <c r="AU16" s="109"/>
    </row>
    <row r="17" spans="1:47" ht="21" x14ac:dyDescent="0.25">
      <c r="A17" s="18">
        <f t="shared" si="16"/>
        <v>14</v>
      </c>
      <c r="B17" s="19" t="s">
        <v>674</v>
      </c>
      <c r="C17" s="19" t="s">
        <v>704</v>
      </c>
      <c r="D17" s="19" t="s">
        <v>705</v>
      </c>
      <c r="E17" s="19">
        <v>1850029911</v>
      </c>
      <c r="F17" s="19" t="s">
        <v>706</v>
      </c>
      <c r="G17" s="13" t="s">
        <v>31</v>
      </c>
      <c r="H17" s="43">
        <f t="shared" si="0"/>
        <v>70</v>
      </c>
      <c r="I17" s="44">
        <f t="shared" si="1"/>
        <v>140</v>
      </c>
      <c r="J17" s="17">
        <v>0</v>
      </c>
      <c r="K17" s="45">
        <f t="shared" si="2"/>
        <v>0</v>
      </c>
      <c r="L17" s="46">
        <f t="shared" si="3"/>
        <v>0</v>
      </c>
      <c r="M17" s="12" t="s">
        <v>31</v>
      </c>
      <c r="N17" s="47">
        <f t="shared" si="4"/>
        <v>70</v>
      </c>
      <c r="O17" s="48">
        <f t="shared" si="5"/>
        <v>140</v>
      </c>
      <c r="P17" s="14" t="s">
        <v>14</v>
      </c>
      <c r="Q17" s="49">
        <f t="shared" si="6"/>
        <v>50</v>
      </c>
      <c r="R17" s="50">
        <f t="shared" si="7"/>
        <v>100</v>
      </c>
      <c r="S17" s="15" t="s">
        <v>29</v>
      </c>
      <c r="T17" s="51">
        <f t="shared" si="8"/>
        <v>50</v>
      </c>
      <c r="U17" s="52">
        <f t="shared" si="9"/>
        <v>50</v>
      </c>
      <c r="V17" s="20">
        <v>6</v>
      </c>
      <c r="W17" s="53">
        <f t="shared" si="10"/>
        <v>30</v>
      </c>
      <c r="X17" s="54">
        <f t="shared" si="11"/>
        <v>30</v>
      </c>
      <c r="Y17" s="16" t="s">
        <v>37</v>
      </c>
      <c r="Z17" s="55">
        <f t="shared" si="12"/>
        <v>0</v>
      </c>
      <c r="AA17" s="56">
        <f t="shared" si="13"/>
        <v>0</v>
      </c>
      <c r="AB17" s="57">
        <v>1000</v>
      </c>
      <c r="AC17" s="182">
        <f t="shared" si="17"/>
        <v>460</v>
      </c>
      <c r="AD17" s="21" t="s">
        <v>25</v>
      </c>
      <c r="AE17" s="59" t="str">
        <f t="shared" si="14"/>
        <v>ب-چهارم</v>
      </c>
      <c r="AF17" s="5"/>
      <c r="AG17" s="109"/>
      <c r="AH17" s="109"/>
      <c r="AI17" s="109"/>
      <c r="AJ17" s="109"/>
      <c r="AK17" s="7"/>
      <c r="AL17" s="6" t="s">
        <v>23</v>
      </c>
      <c r="AM17" s="6" t="s">
        <v>53</v>
      </c>
      <c r="AN17" s="7"/>
      <c r="AO17" s="6"/>
      <c r="AP17" s="109"/>
      <c r="AQ17" s="109">
        <v>15</v>
      </c>
      <c r="AR17" s="109">
        <v>75</v>
      </c>
      <c r="AS17" s="109"/>
      <c r="AT17" s="109"/>
      <c r="AU17" s="109"/>
    </row>
    <row r="18" spans="1:47" ht="21" x14ac:dyDescent="0.25">
      <c r="A18" s="18">
        <f t="shared" si="16"/>
        <v>15</v>
      </c>
      <c r="B18" s="19" t="s">
        <v>674</v>
      </c>
      <c r="C18" s="19" t="s">
        <v>707</v>
      </c>
      <c r="D18" s="19" t="s">
        <v>708</v>
      </c>
      <c r="E18" s="19">
        <v>1810582784</v>
      </c>
      <c r="F18" s="19" t="s">
        <v>158</v>
      </c>
      <c r="G18" s="13" t="s">
        <v>31</v>
      </c>
      <c r="H18" s="43">
        <f t="shared" si="0"/>
        <v>70</v>
      </c>
      <c r="I18" s="44">
        <f t="shared" si="1"/>
        <v>140</v>
      </c>
      <c r="J18" s="17">
        <v>0</v>
      </c>
      <c r="K18" s="45">
        <f t="shared" si="2"/>
        <v>0</v>
      </c>
      <c r="L18" s="46">
        <f t="shared" si="3"/>
        <v>0</v>
      </c>
      <c r="M18" s="12" t="s">
        <v>32</v>
      </c>
      <c r="N18" s="47">
        <f t="shared" si="4"/>
        <v>100</v>
      </c>
      <c r="O18" s="48">
        <f t="shared" si="5"/>
        <v>200</v>
      </c>
      <c r="P18" s="14" t="s">
        <v>12</v>
      </c>
      <c r="Q18" s="49">
        <f t="shared" si="6"/>
        <v>100</v>
      </c>
      <c r="R18" s="50">
        <f t="shared" si="7"/>
        <v>200</v>
      </c>
      <c r="S18" s="15" t="s">
        <v>28</v>
      </c>
      <c r="T18" s="51">
        <f t="shared" si="8"/>
        <v>35</v>
      </c>
      <c r="U18" s="52">
        <f t="shared" si="9"/>
        <v>35</v>
      </c>
      <c r="V18" s="20">
        <v>2</v>
      </c>
      <c r="W18" s="53">
        <f t="shared" si="10"/>
        <v>10</v>
      </c>
      <c r="X18" s="54">
        <f t="shared" si="11"/>
        <v>10</v>
      </c>
      <c r="Y18" s="16" t="s">
        <v>37</v>
      </c>
      <c r="Z18" s="55">
        <f t="shared" si="12"/>
        <v>0</v>
      </c>
      <c r="AA18" s="56">
        <f t="shared" si="13"/>
        <v>0</v>
      </c>
      <c r="AB18" s="57">
        <v>1000</v>
      </c>
      <c r="AC18" s="182">
        <f t="shared" si="17"/>
        <v>585</v>
      </c>
      <c r="AD18" s="21" t="s">
        <v>592</v>
      </c>
      <c r="AE18" s="59" t="str">
        <f t="shared" si="14"/>
        <v>ج-سوم</v>
      </c>
      <c r="AF18" s="5"/>
      <c r="AG18" s="109"/>
      <c r="AH18" s="109"/>
      <c r="AI18" s="109"/>
      <c r="AJ18" s="109"/>
      <c r="AK18" s="7"/>
      <c r="AL18" s="6" t="s">
        <v>25</v>
      </c>
      <c r="AM18" s="6" t="s">
        <v>54</v>
      </c>
      <c r="AN18" s="7"/>
      <c r="AO18" s="6"/>
      <c r="AP18" s="109"/>
      <c r="AQ18" s="109">
        <v>16</v>
      </c>
      <c r="AR18" s="109">
        <v>80</v>
      </c>
      <c r="AS18" s="109"/>
      <c r="AT18" s="109"/>
      <c r="AU18" s="109"/>
    </row>
    <row r="19" spans="1:47" ht="21" x14ac:dyDescent="0.25">
      <c r="A19" s="18">
        <f t="shared" si="16"/>
        <v>16</v>
      </c>
      <c r="B19" s="19" t="s">
        <v>674</v>
      </c>
      <c r="C19" s="19" t="s">
        <v>709</v>
      </c>
      <c r="D19" s="19" t="s">
        <v>710</v>
      </c>
      <c r="E19" s="19">
        <v>1850030261</v>
      </c>
      <c r="F19" s="19" t="s">
        <v>82</v>
      </c>
      <c r="G19" s="13" t="s">
        <v>31</v>
      </c>
      <c r="H19" s="43">
        <f t="shared" si="0"/>
        <v>70</v>
      </c>
      <c r="I19" s="44">
        <f t="shared" si="1"/>
        <v>140</v>
      </c>
      <c r="J19" s="17">
        <v>0</v>
      </c>
      <c r="K19" s="45">
        <f t="shared" si="2"/>
        <v>0</v>
      </c>
      <c r="L19" s="46">
        <f t="shared" si="3"/>
        <v>0</v>
      </c>
      <c r="M19" s="12" t="s">
        <v>32</v>
      </c>
      <c r="N19" s="47">
        <f t="shared" si="4"/>
        <v>100</v>
      </c>
      <c r="O19" s="48">
        <f t="shared" si="5"/>
        <v>200</v>
      </c>
      <c r="P19" s="14" t="s">
        <v>12</v>
      </c>
      <c r="Q19" s="49">
        <f t="shared" si="6"/>
        <v>100</v>
      </c>
      <c r="R19" s="50">
        <f t="shared" si="7"/>
        <v>200</v>
      </c>
      <c r="S19" s="15" t="s">
        <v>29</v>
      </c>
      <c r="T19" s="51">
        <f t="shared" si="8"/>
        <v>50</v>
      </c>
      <c r="U19" s="52">
        <f t="shared" si="9"/>
        <v>50</v>
      </c>
      <c r="V19" s="20">
        <v>3</v>
      </c>
      <c r="W19" s="53">
        <f t="shared" si="10"/>
        <v>15</v>
      </c>
      <c r="X19" s="54">
        <f t="shared" si="11"/>
        <v>15</v>
      </c>
      <c r="Y19" s="16" t="s">
        <v>37</v>
      </c>
      <c r="Z19" s="55">
        <f t="shared" si="12"/>
        <v>0</v>
      </c>
      <c r="AA19" s="56">
        <f t="shared" si="13"/>
        <v>0</v>
      </c>
      <c r="AB19" s="57">
        <v>1000</v>
      </c>
      <c r="AC19" s="182">
        <f t="shared" si="17"/>
        <v>605</v>
      </c>
      <c r="AD19" s="21" t="s">
        <v>593</v>
      </c>
      <c r="AE19" s="59" t="str">
        <f t="shared" si="14"/>
        <v>ب-سوم</v>
      </c>
      <c r="AF19" s="5"/>
      <c r="AG19" s="109"/>
      <c r="AH19" s="109"/>
      <c r="AI19" s="109"/>
      <c r="AJ19" s="109"/>
      <c r="AK19" s="7"/>
      <c r="AL19" s="6" t="s">
        <v>26</v>
      </c>
      <c r="AM19" s="6" t="s">
        <v>55</v>
      </c>
      <c r="AN19" s="7"/>
      <c r="AO19" s="6"/>
      <c r="AP19" s="109"/>
      <c r="AQ19" s="109">
        <v>17</v>
      </c>
      <c r="AR19" s="109">
        <v>85</v>
      </c>
      <c r="AS19" s="109"/>
      <c r="AT19" s="109"/>
      <c r="AU19" s="109"/>
    </row>
    <row r="20" spans="1:47" ht="21" x14ac:dyDescent="0.25">
      <c r="A20" s="18">
        <f t="shared" si="16"/>
        <v>17</v>
      </c>
      <c r="B20" s="19" t="s">
        <v>674</v>
      </c>
      <c r="C20" s="19" t="s">
        <v>711</v>
      </c>
      <c r="D20" s="19" t="s">
        <v>712</v>
      </c>
      <c r="E20" s="19">
        <v>1850020698</v>
      </c>
      <c r="F20" s="19" t="s">
        <v>82</v>
      </c>
      <c r="G20" s="13" t="s">
        <v>31</v>
      </c>
      <c r="H20" s="43">
        <f t="shared" si="0"/>
        <v>70</v>
      </c>
      <c r="I20" s="44">
        <f t="shared" si="1"/>
        <v>140</v>
      </c>
      <c r="J20" s="17">
        <v>0</v>
      </c>
      <c r="K20" s="45">
        <f t="shared" si="2"/>
        <v>0</v>
      </c>
      <c r="L20" s="46">
        <f t="shared" si="3"/>
        <v>0</v>
      </c>
      <c r="M20" s="12" t="s">
        <v>31</v>
      </c>
      <c r="N20" s="47">
        <f t="shared" si="4"/>
        <v>70</v>
      </c>
      <c r="O20" s="48">
        <f t="shared" si="5"/>
        <v>140</v>
      </c>
      <c r="P20" s="14" t="s">
        <v>12</v>
      </c>
      <c r="Q20" s="49">
        <f t="shared" si="6"/>
        <v>100</v>
      </c>
      <c r="R20" s="50">
        <f t="shared" si="7"/>
        <v>200</v>
      </c>
      <c r="S20" s="15" t="s">
        <v>28</v>
      </c>
      <c r="T20" s="51">
        <f t="shared" si="8"/>
        <v>35</v>
      </c>
      <c r="U20" s="52">
        <f t="shared" si="9"/>
        <v>35</v>
      </c>
      <c r="V20" s="20">
        <v>1</v>
      </c>
      <c r="W20" s="53">
        <f t="shared" si="10"/>
        <v>5</v>
      </c>
      <c r="X20" s="54">
        <f t="shared" si="11"/>
        <v>5</v>
      </c>
      <c r="Y20" s="16" t="s">
        <v>37</v>
      </c>
      <c r="Z20" s="55">
        <f t="shared" si="12"/>
        <v>0</v>
      </c>
      <c r="AA20" s="56">
        <f t="shared" si="13"/>
        <v>0</v>
      </c>
      <c r="AB20" s="57">
        <v>1000</v>
      </c>
      <c r="AC20" s="182">
        <f t="shared" si="17"/>
        <v>520</v>
      </c>
      <c r="AD20" s="21" t="s">
        <v>593</v>
      </c>
      <c r="AE20" s="59" t="str">
        <f t="shared" si="14"/>
        <v>ب-سوم</v>
      </c>
      <c r="AF20" s="5"/>
      <c r="AG20" s="109"/>
      <c r="AH20" s="109"/>
      <c r="AI20" s="109"/>
      <c r="AJ20" s="109"/>
      <c r="AK20" s="7"/>
      <c r="AL20" s="6" t="s">
        <v>594</v>
      </c>
      <c r="AM20" s="6" t="s">
        <v>11</v>
      </c>
      <c r="AN20" s="7"/>
      <c r="AO20" s="6"/>
      <c r="AP20" s="109"/>
      <c r="AQ20" s="109">
        <v>18</v>
      </c>
      <c r="AR20" s="109">
        <v>90</v>
      </c>
      <c r="AS20" s="109"/>
      <c r="AT20" s="109"/>
      <c r="AU20" s="109"/>
    </row>
    <row r="21" spans="1:47" ht="21" x14ac:dyDescent="0.25">
      <c r="A21" s="18">
        <f t="shared" si="16"/>
        <v>18</v>
      </c>
      <c r="B21" s="19" t="s">
        <v>674</v>
      </c>
      <c r="C21" s="19" t="s">
        <v>713</v>
      </c>
      <c r="D21" s="19" t="s">
        <v>714</v>
      </c>
      <c r="E21" s="19">
        <v>1881935711</v>
      </c>
      <c r="F21" s="19" t="s">
        <v>98</v>
      </c>
      <c r="G21" s="13" t="s">
        <v>31</v>
      </c>
      <c r="H21" s="43">
        <f t="shared" si="0"/>
        <v>70</v>
      </c>
      <c r="I21" s="44">
        <f t="shared" si="1"/>
        <v>140</v>
      </c>
      <c r="J21" s="17">
        <v>0</v>
      </c>
      <c r="K21" s="45">
        <f t="shared" si="2"/>
        <v>0</v>
      </c>
      <c r="L21" s="46">
        <f t="shared" si="3"/>
        <v>0</v>
      </c>
      <c r="M21" s="12" t="s">
        <v>31</v>
      </c>
      <c r="N21" s="47">
        <f t="shared" si="4"/>
        <v>70</v>
      </c>
      <c r="O21" s="48">
        <f t="shared" si="5"/>
        <v>140</v>
      </c>
      <c r="P21" s="14" t="s">
        <v>14</v>
      </c>
      <c r="Q21" s="49">
        <f t="shared" si="6"/>
        <v>50</v>
      </c>
      <c r="R21" s="50">
        <f t="shared" si="7"/>
        <v>100</v>
      </c>
      <c r="S21" s="15" t="s">
        <v>29</v>
      </c>
      <c r="T21" s="51">
        <f t="shared" si="8"/>
        <v>50</v>
      </c>
      <c r="U21" s="52">
        <f t="shared" si="9"/>
        <v>50</v>
      </c>
      <c r="V21" s="20">
        <v>3</v>
      </c>
      <c r="W21" s="53">
        <f t="shared" si="10"/>
        <v>15</v>
      </c>
      <c r="X21" s="54">
        <f t="shared" si="11"/>
        <v>15</v>
      </c>
      <c r="Y21" s="16" t="s">
        <v>37</v>
      </c>
      <c r="Z21" s="55">
        <f t="shared" si="12"/>
        <v>0</v>
      </c>
      <c r="AA21" s="56">
        <f t="shared" si="13"/>
        <v>0</v>
      </c>
      <c r="AB21" s="57">
        <v>1000</v>
      </c>
      <c r="AC21" s="182">
        <f t="shared" si="17"/>
        <v>445</v>
      </c>
      <c r="AD21" s="21" t="s">
        <v>26</v>
      </c>
      <c r="AE21" s="59" t="str">
        <f t="shared" si="14"/>
        <v>ج-چهارم</v>
      </c>
      <c r="AF21" s="5"/>
      <c r="AG21" s="109"/>
      <c r="AH21" s="109"/>
      <c r="AI21" s="109"/>
      <c r="AJ21" s="109"/>
      <c r="AK21" s="109"/>
      <c r="AL21" s="6">
        <v>0</v>
      </c>
      <c r="AM21" s="6" t="s">
        <v>11</v>
      </c>
      <c r="AN21" s="7"/>
      <c r="AO21" s="6"/>
      <c r="AP21" s="109"/>
      <c r="AQ21" s="109">
        <v>19</v>
      </c>
      <c r="AR21" s="109">
        <v>95</v>
      </c>
      <c r="AS21" s="109"/>
      <c r="AT21" s="109"/>
      <c r="AU21" s="109"/>
    </row>
    <row r="22" spans="1:47" ht="21" x14ac:dyDescent="0.25">
      <c r="A22" s="18">
        <f t="shared" si="16"/>
        <v>19</v>
      </c>
      <c r="B22" s="19" t="s">
        <v>674</v>
      </c>
      <c r="C22" s="19" t="s">
        <v>881</v>
      </c>
      <c r="D22" s="19" t="s">
        <v>881</v>
      </c>
      <c r="E22" s="19">
        <v>1940562988</v>
      </c>
      <c r="F22" s="19" t="s">
        <v>82</v>
      </c>
      <c r="G22" s="13" t="s">
        <v>31</v>
      </c>
      <c r="H22" s="43">
        <f t="shared" si="0"/>
        <v>70</v>
      </c>
      <c r="I22" s="44">
        <f t="shared" si="1"/>
        <v>140</v>
      </c>
      <c r="J22" s="17">
        <v>0</v>
      </c>
      <c r="K22" s="45">
        <f t="shared" si="2"/>
        <v>0</v>
      </c>
      <c r="L22" s="46">
        <f t="shared" si="3"/>
        <v>0</v>
      </c>
      <c r="M22" s="12" t="s">
        <v>31</v>
      </c>
      <c r="N22" s="47">
        <f t="shared" si="4"/>
        <v>70</v>
      </c>
      <c r="O22" s="48">
        <f t="shared" si="5"/>
        <v>140</v>
      </c>
      <c r="P22" s="14" t="s">
        <v>14</v>
      </c>
      <c r="Q22" s="49">
        <f t="shared" si="6"/>
        <v>50</v>
      </c>
      <c r="R22" s="50">
        <f t="shared" si="7"/>
        <v>100</v>
      </c>
      <c r="S22" s="15" t="s">
        <v>28</v>
      </c>
      <c r="T22" s="51">
        <f t="shared" si="8"/>
        <v>35</v>
      </c>
      <c r="U22" s="52">
        <f t="shared" si="9"/>
        <v>35</v>
      </c>
      <c r="V22" s="20">
        <v>2</v>
      </c>
      <c r="W22" s="53">
        <f t="shared" si="10"/>
        <v>10</v>
      </c>
      <c r="X22" s="54">
        <f t="shared" si="11"/>
        <v>10</v>
      </c>
      <c r="Y22" s="16" t="s">
        <v>37</v>
      </c>
      <c r="Z22" s="55">
        <f t="shared" si="12"/>
        <v>0</v>
      </c>
      <c r="AA22" s="56">
        <f t="shared" si="13"/>
        <v>0</v>
      </c>
      <c r="AB22" s="57">
        <v>1000</v>
      </c>
      <c r="AC22" s="182">
        <f t="shared" si="17"/>
        <v>425</v>
      </c>
      <c r="AD22" s="21" t="s">
        <v>26</v>
      </c>
      <c r="AE22" s="59" t="str">
        <f t="shared" si="14"/>
        <v>ج-چهارم</v>
      </c>
      <c r="AF22" s="5"/>
      <c r="AG22" s="109"/>
      <c r="AH22" s="109"/>
      <c r="AI22" s="109"/>
      <c r="AJ22" s="109"/>
      <c r="AK22" s="109"/>
      <c r="AL22" s="109"/>
      <c r="AM22" s="109"/>
      <c r="AN22" s="109"/>
      <c r="AO22" s="6"/>
      <c r="AP22" s="109"/>
      <c r="AQ22" s="109">
        <v>20</v>
      </c>
      <c r="AR22" s="109">
        <v>100</v>
      </c>
      <c r="AS22" s="109"/>
      <c r="AT22" s="109"/>
      <c r="AU22" s="109"/>
    </row>
    <row r="23" spans="1:47" ht="21" x14ac:dyDescent="0.25">
      <c r="A23" s="18">
        <f t="shared" si="16"/>
        <v>20</v>
      </c>
      <c r="B23" s="19" t="s">
        <v>674</v>
      </c>
      <c r="C23" s="19" t="s">
        <v>882</v>
      </c>
      <c r="D23" s="19" t="s">
        <v>882</v>
      </c>
      <c r="E23" s="19">
        <v>1900088681</v>
      </c>
      <c r="F23" s="19" t="s">
        <v>82</v>
      </c>
      <c r="G23" s="13" t="s">
        <v>31</v>
      </c>
      <c r="H23" s="43">
        <f t="shared" si="0"/>
        <v>70</v>
      </c>
      <c r="I23" s="44">
        <f t="shared" si="1"/>
        <v>140</v>
      </c>
      <c r="J23" s="17">
        <v>0</v>
      </c>
      <c r="K23" s="45">
        <f t="shared" si="2"/>
        <v>0</v>
      </c>
      <c r="L23" s="46">
        <f t="shared" si="3"/>
        <v>0</v>
      </c>
      <c r="M23" s="12" t="s">
        <v>32</v>
      </c>
      <c r="N23" s="47">
        <f t="shared" si="4"/>
        <v>100</v>
      </c>
      <c r="O23" s="48">
        <f t="shared" si="5"/>
        <v>200</v>
      </c>
      <c r="P23" s="14" t="s">
        <v>13</v>
      </c>
      <c r="Q23" s="49">
        <f t="shared" si="6"/>
        <v>70</v>
      </c>
      <c r="R23" s="50">
        <f t="shared" si="7"/>
        <v>140</v>
      </c>
      <c r="S23" s="15" t="s">
        <v>28</v>
      </c>
      <c r="T23" s="51">
        <f t="shared" si="8"/>
        <v>35</v>
      </c>
      <c r="U23" s="52">
        <f t="shared" si="9"/>
        <v>35</v>
      </c>
      <c r="V23" s="20">
        <v>2</v>
      </c>
      <c r="W23" s="53">
        <f t="shared" si="10"/>
        <v>10</v>
      </c>
      <c r="X23" s="54">
        <f t="shared" si="11"/>
        <v>10</v>
      </c>
      <c r="Y23" s="16" t="s">
        <v>37</v>
      </c>
      <c r="Z23" s="55">
        <f t="shared" si="12"/>
        <v>0</v>
      </c>
      <c r="AA23" s="56">
        <f t="shared" si="13"/>
        <v>0</v>
      </c>
      <c r="AB23" s="57">
        <v>1000</v>
      </c>
      <c r="AC23" s="182">
        <f t="shared" si="17"/>
        <v>525</v>
      </c>
      <c r="AD23" s="21" t="s">
        <v>23</v>
      </c>
      <c r="AE23" s="59" t="str">
        <f t="shared" si="14"/>
        <v>الف-چهارم</v>
      </c>
      <c r="AF23" s="5"/>
      <c r="AG23" s="9"/>
      <c r="AH23" s="10"/>
      <c r="AI23" s="10"/>
      <c r="AJ23" s="10"/>
      <c r="AK23" s="10"/>
      <c r="AL23" s="10"/>
      <c r="AM23" s="9"/>
      <c r="AN23" s="9"/>
      <c r="AO23" s="9"/>
      <c r="AP23" s="9"/>
      <c r="AQ23" s="9"/>
      <c r="AR23" s="9"/>
      <c r="AS23" s="9"/>
      <c r="AT23" s="9"/>
      <c r="AU23" s="11"/>
    </row>
    <row r="24" spans="1:47" ht="21" x14ac:dyDescent="0.25">
      <c r="A24" s="18">
        <f t="shared" si="16"/>
        <v>21</v>
      </c>
      <c r="B24" s="19" t="s">
        <v>674</v>
      </c>
      <c r="C24" s="19" t="s">
        <v>883</v>
      </c>
      <c r="D24" s="19" t="s">
        <v>884</v>
      </c>
      <c r="E24" s="19">
        <v>1861820501</v>
      </c>
      <c r="F24" s="19" t="s">
        <v>885</v>
      </c>
      <c r="G24" s="13" t="s">
        <v>31</v>
      </c>
      <c r="H24" s="43">
        <f t="shared" si="0"/>
        <v>70</v>
      </c>
      <c r="I24" s="44">
        <f t="shared" si="1"/>
        <v>140</v>
      </c>
      <c r="J24" s="17">
        <v>10000</v>
      </c>
      <c r="K24" s="45">
        <f t="shared" si="2"/>
        <v>100</v>
      </c>
      <c r="L24" s="46">
        <f t="shared" si="3"/>
        <v>200</v>
      </c>
      <c r="M24" s="12" t="s">
        <v>31</v>
      </c>
      <c r="N24" s="47">
        <f t="shared" si="4"/>
        <v>70</v>
      </c>
      <c r="O24" s="48">
        <f t="shared" si="5"/>
        <v>140</v>
      </c>
      <c r="P24" s="14" t="s">
        <v>14</v>
      </c>
      <c r="Q24" s="49">
        <f t="shared" si="6"/>
        <v>50</v>
      </c>
      <c r="R24" s="50">
        <f t="shared" si="7"/>
        <v>100</v>
      </c>
      <c r="S24" s="15" t="s">
        <v>28</v>
      </c>
      <c r="T24" s="51">
        <f t="shared" si="8"/>
        <v>35</v>
      </c>
      <c r="U24" s="52">
        <f t="shared" si="9"/>
        <v>35</v>
      </c>
      <c r="V24" s="20">
        <v>6</v>
      </c>
      <c r="W24" s="53">
        <f t="shared" si="10"/>
        <v>30</v>
      </c>
      <c r="X24" s="54">
        <f t="shared" si="11"/>
        <v>30</v>
      </c>
      <c r="Y24" s="16" t="s">
        <v>37</v>
      </c>
      <c r="Z24" s="55">
        <f t="shared" si="12"/>
        <v>0</v>
      </c>
      <c r="AA24" s="56">
        <f t="shared" si="13"/>
        <v>0</v>
      </c>
      <c r="AB24" s="57">
        <v>1000</v>
      </c>
      <c r="AC24" s="182">
        <f t="shared" si="17"/>
        <v>645</v>
      </c>
      <c r="AD24" s="21" t="s">
        <v>593</v>
      </c>
      <c r="AE24" s="59" t="str">
        <f t="shared" si="14"/>
        <v>ب-سوم</v>
      </c>
      <c r="AF24" s="5"/>
      <c r="AG24" s="9"/>
      <c r="AH24" s="10"/>
      <c r="AI24" s="10"/>
      <c r="AJ24" s="10"/>
      <c r="AK24" s="10"/>
      <c r="AL24" s="10"/>
      <c r="AM24" s="9"/>
      <c r="AN24" s="9"/>
      <c r="AO24" s="9"/>
      <c r="AP24" s="9"/>
      <c r="AQ24" s="9"/>
      <c r="AR24" s="9"/>
      <c r="AS24" s="9"/>
      <c r="AT24" s="9"/>
      <c r="AU24" s="11"/>
    </row>
    <row r="25" spans="1:47" ht="21" x14ac:dyDescent="0.25">
      <c r="A25" s="18">
        <f t="shared" si="16"/>
        <v>22</v>
      </c>
      <c r="B25" s="19" t="s">
        <v>674</v>
      </c>
      <c r="C25" s="19" t="s">
        <v>886</v>
      </c>
      <c r="D25" s="19" t="s">
        <v>887</v>
      </c>
      <c r="E25" s="19">
        <v>5270045621</v>
      </c>
      <c r="F25" s="19" t="s">
        <v>82</v>
      </c>
      <c r="G25" s="13" t="s">
        <v>31</v>
      </c>
      <c r="H25" s="43">
        <f t="shared" si="0"/>
        <v>70</v>
      </c>
      <c r="I25" s="44">
        <f t="shared" si="1"/>
        <v>140</v>
      </c>
      <c r="J25" s="17">
        <v>0</v>
      </c>
      <c r="K25" s="45">
        <f t="shared" si="2"/>
        <v>0</v>
      </c>
      <c r="L25" s="46">
        <f t="shared" si="3"/>
        <v>0</v>
      </c>
      <c r="M25" s="12" t="s">
        <v>32</v>
      </c>
      <c r="N25" s="47">
        <f t="shared" si="4"/>
        <v>100</v>
      </c>
      <c r="O25" s="48">
        <f t="shared" si="5"/>
        <v>200</v>
      </c>
      <c r="P25" s="14" t="s">
        <v>14</v>
      </c>
      <c r="Q25" s="49">
        <f t="shared" si="6"/>
        <v>50</v>
      </c>
      <c r="R25" s="50">
        <f t="shared" si="7"/>
        <v>100</v>
      </c>
      <c r="S25" s="15" t="s">
        <v>28</v>
      </c>
      <c r="T25" s="51">
        <f t="shared" si="8"/>
        <v>35</v>
      </c>
      <c r="U25" s="52">
        <f t="shared" si="9"/>
        <v>35</v>
      </c>
      <c r="V25" s="20">
        <v>3</v>
      </c>
      <c r="W25" s="53">
        <f t="shared" si="10"/>
        <v>15</v>
      </c>
      <c r="X25" s="54">
        <f t="shared" si="11"/>
        <v>15</v>
      </c>
      <c r="Y25" s="16" t="s">
        <v>37</v>
      </c>
      <c r="Z25" s="55">
        <f t="shared" si="12"/>
        <v>0</v>
      </c>
      <c r="AA25" s="56">
        <f t="shared" si="13"/>
        <v>0</v>
      </c>
      <c r="AB25" s="57">
        <v>1000</v>
      </c>
      <c r="AC25" s="182">
        <f t="shared" si="17"/>
        <v>490</v>
      </c>
      <c r="AD25" s="21" t="s">
        <v>25</v>
      </c>
      <c r="AE25" s="59" t="str">
        <f t="shared" si="14"/>
        <v>ب-چهارم</v>
      </c>
      <c r="AF25" s="5"/>
      <c r="AG25" s="9"/>
      <c r="AH25" s="10"/>
      <c r="AI25" s="10"/>
      <c r="AJ25" s="10"/>
      <c r="AK25" s="10"/>
      <c r="AL25" s="10"/>
      <c r="AM25" s="9"/>
      <c r="AN25" s="9"/>
      <c r="AO25" s="9"/>
      <c r="AP25" s="9"/>
      <c r="AQ25" s="9"/>
      <c r="AR25" s="9"/>
      <c r="AS25" s="9"/>
      <c r="AT25" s="9"/>
      <c r="AU25" s="11"/>
    </row>
    <row r="26" spans="1:47" ht="21" x14ac:dyDescent="0.25">
      <c r="A26" s="18">
        <f t="shared" si="16"/>
        <v>23</v>
      </c>
      <c r="B26" s="19" t="s">
        <v>674</v>
      </c>
      <c r="C26" s="19" t="s">
        <v>888</v>
      </c>
      <c r="D26" s="19" t="s">
        <v>888</v>
      </c>
      <c r="E26" s="19">
        <v>1940462231</v>
      </c>
      <c r="F26" s="19" t="s">
        <v>82</v>
      </c>
      <c r="G26" s="13" t="s">
        <v>29</v>
      </c>
      <c r="H26" s="43">
        <f t="shared" si="0"/>
        <v>50</v>
      </c>
      <c r="I26" s="44">
        <f t="shared" si="1"/>
        <v>100</v>
      </c>
      <c r="J26" s="17">
        <v>0</v>
      </c>
      <c r="K26" s="45">
        <f t="shared" si="2"/>
        <v>0</v>
      </c>
      <c r="L26" s="46">
        <f t="shared" si="3"/>
        <v>0</v>
      </c>
      <c r="M26" s="12" t="s">
        <v>32</v>
      </c>
      <c r="N26" s="47">
        <f t="shared" si="4"/>
        <v>100</v>
      </c>
      <c r="O26" s="48">
        <f t="shared" si="5"/>
        <v>200</v>
      </c>
      <c r="P26" s="14" t="s">
        <v>12</v>
      </c>
      <c r="Q26" s="49">
        <f t="shared" si="6"/>
        <v>100</v>
      </c>
      <c r="R26" s="50">
        <f t="shared" si="7"/>
        <v>200</v>
      </c>
      <c r="S26" s="15" t="s">
        <v>28</v>
      </c>
      <c r="T26" s="51">
        <f t="shared" si="8"/>
        <v>35</v>
      </c>
      <c r="U26" s="52">
        <f t="shared" si="9"/>
        <v>35</v>
      </c>
      <c r="V26" s="20">
        <v>3</v>
      </c>
      <c r="W26" s="53">
        <f t="shared" si="10"/>
        <v>15</v>
      </c>
      <c r="X26" s="54">
        <f t="shared" si="11"/>
        <v>15</v>
      </c>
      <c r="Y26" s="16" t="s">
        <v>37</v>
      </c>
      <c r="Z26" s="55">
        <f t="shared" si="12"/>
        <v>0</v>
      </c>
      <c r="AA26" s="56">
        <f t="shared" si="13"/>
        <v>0</v>
      </c>
      <c r="AB26" s="57">
        <v>1000</v>
      </c>
      <c r="AC26" s="182">
        <f t="shared" si="17"/>
        <v>550</v>
      </c>
      <c r="AD26" s="21" t="s">
        <v>23</v>
      </c>
      <c r="AE26" s="59" t="str">
        <f t="shared" si="14"/>
        <v>الف-چهارم</v>
      </c>
      <c r="AF26" s="5"/>
      <c r="AG26" s="9"/>
      <c r="AH26" s="10"/>
      <c r="AI26" s="10"/>
      <c r="AJ26" s="10"/>
      <c r="AK26" s="10"/>
      <c r="AL26" s="10"/>
      <c r="AM26" s="9"/>
      <c r="AN26" s="9"/>
      <c r="AO26" s="9"/>
      <c r="AP26" s="9"/>
      <c r="AQ26" s="9"/>
      <c r="AR26" s="9"/>
      <c r="AS26" s="9"/>
      <c r="AT26" s="9"/>
      <c r="AU26" s="11"/>
    </row>
    <row r="27" spans="1:47" ht="21" x14ac:dyDescent="0.25">
      <c r="A27" s="18">
        <f t="shared" si="16"/>
        <v>24</v>
      </c>
      <c r="B27" s="19" t="s">
        <v>674</v>
      </c>
      <c r="C27" s="19" t="s">
        <v>889</v>
      </c>
      <c r="D27" s="19" t="s">
        <v>890</v>
      </c>
      <c r="E27" s="19">
        <v>1861813724</v>
      </c>
      <c r="F27" s="19" t="s">
        <v>891</v>
      </c>
      <c r="G27" s="13" t="s">
        <v>31</v>
      </c>
      <c r="H27" s="43">
        <f t="shared" si="0"/>
        <v>70</v>
      </c>
      <c r="I27" s="44">
        <f t="shared" si="1"/>
        <v>140</v>
      </c>
      <c r="J27" s="17">
        <v>2000</v>
      </c>
      <c r="K27" s="45">
        <f t="shared" si="2"/>
        <v>20</v>
      </c>
      <c r="L27" s="46">
        <f t="shared" si="3"/>
        <v>40</v>
      </c>
      <c r="M27" s="12" t="s">
        <v>32</v>
      </c>
      <c r="N27" s="47">
        <f t="shared" si="4"/>
        <v>100</v>
      </c>
      <c r="O27" s="48">
        <f t="shared" si="5"/>
        <v>200</v>
      </c>
      <c r="P27" s="14" t="s">
        <v>13</v>
      </c>
      <c r="Q27" s="49">
        <f t="shared" si="6"/>
        <v>70</v>
      </c>
      <c r="R27" s="50">
        <f t="shared" si="7"/>
        <v>140</v>
      </c>
      <c r="S27" s="15" t="s">
        <v>28</v>
      </c>
      <c r="T27" s="51">
        <f t="shared" si="8"/>
        <v>35</v>
      </c>
      <c r="U27" s="52">
        <f t="shared" si="9"/>
        <v>35</v>
      </c>
      <c r="V27" s="20">
        <v>3</v>
      </c>
      <c r="W27" s="53">
        <f t="shared" si="10"/>
        <v>15</v>
      </c>
      <c r="X27" s="54">
        <f t="shared" si="11"/>
        <v>15</v>
      </c>
      <c r="Y27" s="16" t="s">
        <v>37</v>
      </c>
      <c r="Z27" s="55">
        <f t="shared" si="12"/>
        <v>0</v>
      </c>
      <c r="AA27" s="56">
        <f t="shared" si="13"/>
        <v>0</v>
      </c>
      <c r="AB27" s="57">
        <v>1000</v>
      </c>
      <c r="AC27" s="182">
        <f t="shared" si="17"/>
        <v>570</v>
      </c>
      <c r="AD27" s="21" t="s">
        <v>592</v>
      </c>
      <c r="AE27" s="59" t="str">
        <f t="shared" si="14"/>
        <v>ج-سوم</v>
      </c>
      <c r="AF27" s="5"/>
      <c r="AG27" s="9"/>
      <c r="AH27" s="10"/>
      <c r="AI27" s="10"/>
      <c r="AJ27" s="10"/>
      <c r="AK27" s="10"/>
      <c r="AL27" s="10"/>
      <c r="AM27" s="9"/>
      <c r="AN27" s="9"/>
      <c r="AO27" s="9"/>
      <c r="AP27" s="9"/>
      <c r="AQ27" s="9"/>
      <c r="AR27" s="9"/>
      <c r="AS27" s="9"/>
      <c r="AT27" s="9"/>
      <c r="AU27" s="11"/>
    </row>
    <row r="28" spans="1:47" ht="21.75" x14ac:dyDescent="0.25">
      <c r="A28" s="217" t="s">
        <v>1526</v>
      </c>
      <c r="B28" s="217"/>
      <c r="C28" s="217"/>
      <c r="D28" s="217"/>
      <c r="E28" s="217"/>
      <c r="F28" s="217"/>
      <c r="G28" s="217"/>
      <c r="H28" s="217"/>
      <c r="I28" s="217"/>
      <c r="J28" s="217"/>
      <c r="K28" s="217"/>
      <c r="L28" s="217"/>
      <c r="M28" s="217"/>
      <c r="N28" s="217"/>
      <c r="O28" s="217"/>
      <c r="P28" s="217"/>
      <c r="Q28" s="217"/>
      <c r="R28" s="217"/>
      <c r="S28" s="217"/>
      <c r="T28" s="217"/>
      <c r="U28" s="217"/>
      <c r="V28" s="217"/>
      <c r="W28" s="217"/>
      <c r="X28" s="217"/>
      <c r="Y28" s="217"/>
      <c r="Z28" s="217"/>
      <c r="AA28" s="217"/>
      <c r="AB28" s="217"/>
      <c r="AC28" s="217"/>
      <c r="AD28" s="217"/>
      <c r="AE28" s="218"/>
    </row>
  </sheetData>
  <sheetProtection algorithmName="SHA-512" hashValue="MoFRRi3hn/Zst+8DoJCcTaCzUn6mEO9MUxrFSML0hEqwm3tKNmIon9VMs5DuHkJg8+F9yj1Q0wPRthg6h3BtYQ==" saltValue="Lnr/MD9S54BR4MN1lwow9w==" spinCount="100000" sheet="1"/>
  <mergeCells count="25">
    <mergeCell ref="AQ1:AR1"/>
    <mergeCell ref="A2:A3"/>
    <mergeCell ref="B2:B3"/>
    <mergeCell ref="C2:C3"/>
    <mergeCell ref="D2:D3"/>
    <mergeCell ref="E2:E3"/>
    <mergeCell ref="F2:F3"/>
    <mergeCell ref="G2:I2"/>
    <mergeCell ref="J2:L2"/>
    <mergeCell ref="M2:O2"/>
    <mergeCell ref="A1:AE1"/>
    <mergeCell ref="AG1:AH1"/>
    <mergeCell ref="AI1:AJ1"/>
    <mergeCell ref="AK1:AL1"/>
    <mergeCell ref="AM1:AN1"/>
    <mergeCell ref="AO1:AP1"/>
    <mergeCell ref="A28:AE28"/>
    <mergeCell ref="AD2:AD3"/>
    <mergeCell ref="AE2:AE3"/>
    <mergeCell ref="P2:R2"/>
    <mergeCell ref="S2:U2"/>
    <mergeCell ref="V2:X2"/>
    <mergeCell ref="Y2:AA2"/>
    <mergeCell ref="AB2:AB3"/>
    <mergeCell ref="AC2:AC3"/>
  </mergeCells>
  <conditionalFormatting sqref="AL22">
    <cfRule type="notContainsBlanks" dxfId="4921" priority="615">
      <formula>LEN(TRIM(AL22))&gt;0</formula>
    </cfRule>
  </conditionalFormatting>
  <conditionalFormatting sqref="AL22:AM22">
    <cfRule type="dataBar" priority="61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{B7A07672-70C3-4E8A-8AB5-6D8585535986}</x14:id>
        </ext>
      </extLst>
    </cfRule>
    <cfRule type="notContainsBlanks" dxfId="4920" priority="616">
      <formula>LEN(TRIM(AL22))&gt;0</formula>
    </cfRule>
  </conditionalFormatting>
  <conditionalFormatting sqref="AL24">
    <cfRule type="cellIs" dxfId="4919" priority="612" operator="equal">
      <formula>"الف- یک"</formula>
    </cfRule>
    <cfRule type="cellIs" dxfId="4918" priority="613" operator="equal">
      <formula>"بدون درجه"</formula>
    </cfRule>
  </conditionalFormatting>
  <conditionalFormatting sqref="AE21">
    <cfRule type="cellIs" dxfId="4917" priority="248" operator="equal">
      <formula>"الف-یک"</formula>
    </cfRule>
    <cfRule type="cellIs" dxfId="4916" priority="249" operator="equal">
      <formula>"ب-یک"</formula>
    </cfRule>
    <cfRule type="cellIs" dxfId="4915" priority="250" operator="equal">
      <formula>"ج-یک"</formula>
    </cfRule>
    <cfRule type="cellIs" dxfId="4914" priority="251" operator="equal">
      <formula>"الف-دو"</formula>
    </cfRule>
    <cfRule type="cellIs" dxfId="4913" priority="252" operator="equal">
      <formula>"ب-دو"</formula>
    </cfRule>
    <cfRule type="cellIs" dxfId="4912" priority="253" operator="equal">
      <formula>"ج-دو"</formula>
    </cfRule>
    <cfRule type="cellIs" dxfId="4911" priority="254" operator="equal">
      <formula>"الف-سوم"</formula>
    </cfRule>
    <cfRule type="cellIs" dxfId="4910" priority="255" operator="equal">
      <formula>"ب-سوم"</formula>
    </cfRule>
    <cfRule type="cellIs" dxfId="4909" priority="256" operator="equal">
      <formula>"ج-سوم"</formula>
    </cfRule>
    <cfRule type="cellIs" dxfId="4908" priority="257" operator="equal">
      <formula>"الف-چهارم"</formula>
    </cfRule>
    <cfRule type="cellIs" dxfId="4907" priority="258" operator="equal">
      <formula>"ب-چهارم"</formula>
    </cfRule>
    <cfRule type="cellIs" dxfId="4906" priority="259" operator="equal">
      <formula>"ج-چهارم"</formula>
    </cfRule>
    <cfRule type="cellIs" dxfId="4905" priority="260" operator="equal">
      <formula>"بدون درجه"</formula>
    </cfRule>
  </conditionalFormatting>
  <conditionalFormatting sqref="AE22">
    <cfRule type="cellIs" dxfId="4904" priority="235" operator="equal">
      <formula>"الف-یک"</formula>
    </cfRule>
    <cfRule type="cellIs" dxfId="4903" priority="236" operator="equal">
      <formula>"ب-یک"</formula>
    </cfRule>
    <cfRule type="cellIs" dxfId="4902" priority="237" operator="equal">
      <formula>"ج-یک"</formula>
    </cfRule>
    <cfRule type="cellIs" dxfId="4901" priority="238" operator="equal">
      <formula>"الف-دو"</formula>
    </cfRule>
    <cfRule type="cellIs" dxfId="4900" priority="239" operator="equal">
      <formula>"ب-دو"</formula>
    </cfRule>
    <cfRule type="cellIs" dxfId="4899" priority="240" operator="equal">
      <formula>"ج-دو"</formula>
    </cfRule>
    <cfRule type="cellIs" dxfId="4898" priority="241" operator="equal">
      <formula>"الف-سوم"</formula>
    </cfRule>
    <cfRule type="cellIs" dxfId="4897" priority="242" operator="equal">
      <formula>"ب-سوم"</formula>
    </cfRule>
    <cfRule type="cellIs" dxfId="4896" priority="243" operator="equal">
      <formula>"ج-سوم"</formula>
    </cfRule>
    <cfRule type="cellIs" dxfId="4895" priority="244" operator="equal">
      <formula>"الف-چهارم"</formula>
    </cfRule>
    <cfRule type="cellIs" dxfId="4894" priority="245" operator="equal">
      <formula>"ب-چهارم"</formula>
    </cfRule>
    <cfRule type="cellIs" dxfId="4893" priority="246" operator="equal">
      <formula>"ج-چهارم"</formula>
    </cfRule>
    <cfRule type="cellIs" dxfId="4892" priority="247" operator="equal">
      <formula>"بدون درجه"</formula>
    </cfRule>
  </conditionalFormatting>
  <conditionalFormatting sqref="AE23">
    <cfRule type="cellIs" dxfId="4891" priority="222" operator="equal">
      <formula>"الف-یک"</formula>
    </cfRule>
    <cfRule type="cellIs" dxfId="4890" priority="223" operator="equal">
      <formula>"ب-یک"</formula>
    </cfRule>
    <cfRule type="cellIs" dxfId="4889" priority="224" operator="equal">
      <formula>"ج-یک"</formula>
    </cfRule>
    <cfRule type="cellIs" dxfId="4888" priority="225" operator="equal">
      <formula>"الف-دو"</formula>
    </cfRule>
    <cfRule type="cellIs" dxfId="4887" priority="226" operator="equal">
      <formula>"ب-دو"</formula>
    </cfRule>
    <cfRule type="cellIs" dxfId="4886" priority="227" operator="equal">
      <formula>"ج-دو"</formula>
    </cfRule>
    <cfRule type="cellIs" dxfId="4885" priority="228" operator="equal">
      <formula>"الف-سوم"</formula>
    </cfRule>
    <cfRule type="cellIs" dxfId="4884" priority="229" operator="equal">
      <formula>"ب-سوم"</formula>
    </cfRule>
    <cfRule type="cellIs" dxfId="4883" priority="230" operator="equal">
      <formula>"ج-سوم"</formula>
    </cfRule>
    <cfRule type="cellIs" dxfId="4882" priority="231" operator="equal">
      <formula>"الف-چهارم"</formula>
    </cfRule>
    <cfRule type="cellIs" dxfId="4881" priority="232" operator="equal">
      <formula>"ب-چهارم"</formula>
    </cfRule>
    <cfRule type="cellIs" dxfId="4880" priority="233" operator="equal">
      <formula>"ج-چهارم"</formula>
    </cfRule>
    <cfRule type="cellIs" dxfId="4879" priority="234" operator="equal">
      <formula>"بدون درجه"</formula>
    </cfRule>
  </conditionalFormatting>
  <conditionalFormatting sqref="AE24">
    <cfRule type="cellIs" dxfId="4878" priority="209" operator="equal">
      <formula>"الف-یک"</formula>
    </cfRule>
    <cfRule type="cellIs" dxfId="4877" priority="210" operator="equal">
      <formula>"ب-یک"</formula>
    </cfRule>
    <cfRule type="cellIs" dxfId="4876" priority="211" operator="equal">
      <formula>"ج-یک"</formula>
    </cfRule>
    <cfRule type="cellIs" dxfId="4875" priority="212" operator="equal">
      <formula>"الف-دو"</formula>
    </cfRule>
    <cfRule type="cellIs" dxfId="4874" priority="213" operator="equal">
      <formula>"ب-دو"</formula>
    </cfRule>
    <cfRule type="cellIs" dxfId="4873" priority="214" operator="equal">
      <formula>"ج-دو"</formula>
    </cfRule>
    <cfRule type="cellIs" dxfId="4872" priority="215" operator="equal">
      <formula>"الف-سوم"</formula>
    </cfRule>
    <cfRule type="cellIs" dxfId="4871" priority="216" operator="equal">
      <formula>"ب-سوم"</formula>
    </cfRule>
    <cfRule type="cellIs" dxfId="4870" priority="217" operator="equal">
      <formula>"ج-سوم"</formula>
    </cfRule>
    <cfRule type="cellIs" dxfId="4869" priority="218" operator="equal">
      <formula>"الف-چهارم"</formula>
    </cfRule>
    <cfRule type="cellIs" dxfId="4868" priority="219" operator="equal">
      <formula>"ب-چهارم"</formula>
    </cfRule>
    <cfRule type="cellIs" dxfId="4867" priority="220" operator="equal">
      <formula>"ج-چهارم"</formula>
    </cfRule>
    <cfRule type="cellIs" dxfId="4866" priority="221" operator="equal">
      <formula>"بدون درجه"</formula>
    </cfRule>
  </conditionalFormatting>
  <conditionalFormatting sqref="AE25">
    <cfRule type="cellIs" dxfId="4865" priority="196" operator="equal">
      <formula>"الف-یک"</formula>
    </cfRule>
    <cfRule type="cellIs" dxfId="4864" priority="197" operator="equal">
      <formula>"ب-یک"</formula>
    </cfRule>
    <cfRule type="cellIs" dxfId="4863" priority="198" operator="equal">
      <formula>"ج-یک"</formula>
    </cfRule>
    <cfRule type="cellIs" dxfId="4862" priority="199" operator="equal">
      <formula>"الف-دو"</formula>
    </cfRule>
    <cfRule type="cellIs" dxfId="4861" priority="200" operator="equal">
      <formula>"ب-دو"</formula>
    </cfRule>
    <cfRule type="cellIs" dxfId="4860" priority="201" operator="equal">
      <formula>"ج-دو"</formula>
    </cfRule>
    <cfRule type="cellIs" dxfId="4859" priority="202" operator="equal">
      <formula>"الف-سوم"</formula>
    </cfRule>
    <cfRule type="cellIs" dxfId="4858" priority="203" operator="equal">
      <formula>"ب-سوم"</formula>
    </cfRule>
    <cfRule type="cellIs" dxfId="4857" priority="204" operator="equal">
      <formula>"ج-سوم"</formula>
    </cfRule>
    <cfRule type="cellIs" dxfId="4856" priority="205" operator="equal">
      <formula>"الف-چهارم"</formula>
    </cfRule>
    <cfRule type="cellIs" dxfId="4855" priority="206" operator="equal">
      <formula>"ب-چهارم"</formula>
    </cfRule>
    <cfRule type="cellIs" dxfId="4854" priority="207" operator="equal">
      <formula>"ج-چهارم"</formula>
    </cfRule>
    <cfRule type="cellIs" dxfId="4853" priority="208" operator="equal">
      <formula>"بدون درجه"</formula>
    </cfRule>
  </conditionalFormatting>
  <conditionalFormatting sqref="AE26">
    <cfRule type="cellIs" dxfId="4852" priority="183" operator="equal">
      <formula>"الف-یک"</formula>
    </cfRule>
    <cfRule type="cellIs" dxfId="4851" priority="184" operator="equal">
      <formula>"ب-یک"</formula>
    </cfRule>
    <cfRule type="cellIs" dxfId="4850" priority="185" operator="equal">
      <formula>"ج-یک"</formula>
    </cfRule>
    <cfRule type="cellIs" dxfId="4849" priority="186" operator="equal">
      <formula>"الف-دو"</formula>
    </cfRule>
    <cfRule type="cellIs" dxfId="4848" priority="187" operator="equal">
      <formula>"ب-دو"</formula>
    </cfRule>
    <cfRule type="cellIs" dxfId="4847" priority="188" operator="equal">
      <formula>"ج-دو"</formula>
    </cfRule>
    <cfRule type="cellIs" dxfId="4846" priority="189" operator="equal">
      <formula>"الف-سوم"</formula>
    </cfRule>
    <cfRule type="cellIs" dxfId="4845" priority="190" operator="equal">
      <formula>"ب-سوم"</formula>
    </cfRule>
    <cfRule type="cellIs" dxfId="4844" priority="191" operator="equal">
      <formula>"ج-سوم"</formula>
    </cfRule>
    <cfRule type="cellIs" dxfId="4843" priority="192" operator="equal">
      <formula>"الف-چهارم"</formula>
    </cfRule>
    <cfRule type="cellIs" dxfId="4842" priority="193" operator="equal">
      <formula>"ب-چهارم"</formula>
    </cfRule>
    <cfRule type="cellIs" dxfId="4841" priority="194" operator="equal">
      <formula>"ج-چهارم"</formula>
    </cfRule>
    <cfRule type="cellIs" dxfId="4840" priority="195" operator="equal">
      <formula>"بدون درجه"</formula>
    </cfRule>
  </conditionalFormatting>
  <conditionalFormatting sqref="AE27">
    <cfRule type="cellIs" dxfId="4839" priority="170" operator="equal">
      <formula>"الف-یک"</formula>
    </cfRule>
    <cfRule type="cellIs" dxfId="4838" priority="171" operator="equal">
      <formula>"ب-یک"</formula>
    </cfRule>
    <cfRule type="cellIs" dxfId="4837" priority="172" operator="equal">
      <formula>"ج-یک"</formula>
    </cfRule>
    <cfRule type="cellIs" dxfId="4836" priority="173" operator="equal">
      <formula>"الف-دو"</formula>
    </cfRule>
    <cfRule type="cellIs" dxfId="4835" priority="174" operator="equal">
      <formula>"ب-دو"</formula>
    </cfRule>
    <cfRule type="cellIs" dxfId="4834" priority="175" operator="equal">
      <formula>"ج-دو"</formula>
    </cfRule>
    <cfRule type="cellIs" dxfId="4833" priority="176" operator="equal">
      <formula>"الف-سوم"</formula>
    </cfRule>
    <cfRule type="cellIs" dxfId="4832" priority="177" operator="equal">
      <formula>"ب-سوم"</formula>
    </cfRule>
    <cfRule type="cellIs" dxfId="4831" priority="178" operator="equal">
      <formula>"ج-سوم"</formula>
    </cfRule>
    <cfRule type="cellIs" dxfId="4830" priority="179" operator="equal">
      <formula>"الف-چهارم"</formula>
    </cfRule>
    <cfRule type="cellIs" dxfId="4829" priority="180" operator="equal">
      <formula>"ب-چهارم"</formula>
    </cfRule>
    <cfRule type="cellIs" dxfId="4828" priority="181" operator="equal">
      <formula>"ج-چهارم"</formula>
    </cfRule>
    <cfRule type="cellIs" dxfId="4827" priority="182" operator="equal">
      <formula>"بدون درجه"</formula>
    </cfRule>
  </conditionalFormatting>
  <conditionalFormatting sqref="AC4:AC27">
    <cfRule type="cellIs" dxfId="4826" priority="167" operator="between">
      <formula>451</formula>
      <formula>500</formula>
    </cfRule>
    <cfRule type="cellIs" dxfId="4825" priority="168" operator="between">
      <formula>401</formula>
      <formula>450</formula>
    </cfRule>
    <cfRule type="cellIs" dxfId="4824" priority="169" operator="between">
      <formula>0</formula>
      <formula>400</formula>
    </cfRule>
  </conditionalFormatting>
  <conditionalFormatting sqref="AC4:AC27">
    <cfRule type="cellIs" dxfId="4823" priority="157" operator="between">
      <formula>951</formula>
      <formula>1000</formula>
    </cfRule>
    <cfRule type="cellIs" dxfId="4822" priority="158" operator="between">
      <formula>901</formula>
      <formula>950</formula>
    </cfRule>
    <cfRule type="cellIs" dxfId="4821" priority="159" operator="between">
      <formula>851</formula>
      <formula>900</formula>
    </cfRule>
    <cfRule type="cellIs" dxfId="4820" priority="160" operator="between">
      <formula>801</formula>
      <formula>850</formula>
    </cfRule>
    <cfRule type="cellIs" dxfId="4819" priority="161" operator="between">
      <formula>751</formula>
      <formula>800</formula>
    </cfRule>
    <cfRule type="cellIs" dxfId="4818" priority="162" operator="between">
      <formula>701</formula>
      <formula>750</formula>
    </cfRule>
    <cfRule type="cellIs" dxfId="4817" priority="163" operator="between">
      <formula>651</formula>
      <formula>700</formula>
    </cfRule>
    <cfRule type="cellIs" dxfId="4816" priority="164" operator="between">
      <formula>601</formula>
      <formula>650</formula>
    </cfRule>
    <cfRule type="cellIs" dxfId="4815" priority="165" operator="between">
      <formula>551</formula>
      <formula>600</formula>
    </cfRule>
    <cfRule type="cellIs" dxfId="4814" priority="166" operator="between">
      <formula>501</formula>
      <formula>550</formula>
    </cfRule>
  </conditionalFormatting>
  <conditionalFormatting sqref="AE4">
    <cfRule type="cellIs" dxfId="4813" priority="144" operator="equal">
      <formula>"الف-یک"</formula>
    </cfRule>
    <cfRule type="cellIs" dxfId="4812" priority="145" operator="equal">
      <formula>"ب-یک"</formula>
    </cfRule>
    <cfRule type="cellIs" dxfId="4811" priority="146" operator="equal">
      <formula>"ج-یک"</formula>
    </cfRule>
    <cfRule type="cellIs" dxfId="4810" priority="147" operator="equal">
      <formula>"الف-دو"</formula>
    </cfRule>
    <cfRule type="cellIs" dxfId="4809" priority="148" operator="equal">
      <formula>"ب-دو"</formula>
    </cfRule>
    <cfRule type="cellIs" dxfId="4808" priority="149" operator="equal">
      <formula>"ج-دو"</formula>
    </cfRule>
    <cfRule type="cellIs" dxfId="4807" priority="150" operator="equal">
      <formula>"الف-سوم"</formula>
    </cfRule>
    <cfRule type="cellIs" dxfId="4806" priority="151" operator="equal">
      <formula>"ب-سوم"</formula>
    </cfRule>
    <cfRule type="cellIs" dxfId="4805" priority="152" operator="equal">
      <formula>"ج-سوم"</formula>
    </cfRule>
    <cfRule type="cellIs" dxfId="4804" priority="153" operator="equal">
      <formula>"الف-چهارم"</formula>
    </cfRule>
    <cfRule type="cellIs" dxfId="4803" priority="154" operator="equal">
      <formula>"ب-چهارم"</formula>
    </cfRule>
    <cfRule type="cellIs" dxfId="4802" priority="155" operator="equal">
      <formula>"ج-چهارم"</formula>
    </cfRule>
    <cfRule type="cellIs" dxfId="4801" priority="156" operator="equal">
      <formula>"بدون درجه"</formula>
    </cfRule>
  </conditionalFormatting>
  <conditionalFormatting sqref="AE5">
    <cfRule type="cellIs" dxfId="4800" priority="131" operator="equal">
      <formula>"الف-یک"</formula>
    </cfRule>
    <cfRule type="cellIs" dxfId="4799" priority="132" operator="equal">
      <formula>"ب-یک"</formula>
    </cfRule>
    <cfRule type="cellIs" dxfId="4798" priority="133" operator="equal">
      <formula>"ج-یک"</formula>
    </cfRule>
    <cfRule type="cellIs" dxfId="4797" priority="134" operator="equal">
      <formula>"الف-دو"</formula>
    </cfRule>
    <cfRule type="cellIs" dxfId="4796" priority="135" operator="equal">
      <formula>"ب-دو"</formula>
    </cfRule>
    <cfRule type="cellIs" dxfId="4795" priority="136" operator="equal">
      <formula>"ج-دو"</formula>
    </cfRule>
    <cfRule type="cellIs" dxfId="4794" priority="137" operator="equal">
      <formula>"الف-سوم"</formula>
    </cfRule>
    <cfRule type="cellIs" dxfId="4793" priority="138" operator="equal">
      <formula>"ب-سوم"</formula>
    </cfRule>
    <cfRule type="cellIs" dxfId="4792" priority="139" operator="equal">
      <formula>"ج-سوم"</formula>
    </cfRule>
    <cfRule type="cellIs" dxfId="4791" priority="140" operator="equal">
      <formula>"الف-چهارم"</formula>
    </cfRule>
    <cfRule type="cellIs" dxfId="4790" priority="141" operator="equal">
      <formula>"ب-چهارم"</formula>
    </cfRule>
    <cfRule type="cellIs" dxfId="4789" priority="142" operator="equal">
      <formula>"ج-چهارم"</formula>
    </cfRule>
    <cfRule type="cellIs" dxfId="4788" priority="143" operator="equal">
      <formula>"بدون درجه"</formula>
    </cfRule>
  </conditionalFormatting>
  <conditionalFormatting sqref="AE6">
    <cfRule type="cellIs" dxfId="4787" priority="118" operator="equal">
      <formula>"الف-یک"</formula>
    </cfRule>
    <cfRule type="cellIs" dxfId="4786" priority="119" operator="equal">
      <formula>"ب-یک"</formula>
    </cfRule>
    <cfRule type="cellIs" dxfId="4785" priority="120" operator="equal">
      <formula>"ج-یک"</formula>
    </cfRule>
    <cfRule type="cellIs" dxfId="4784" priority="121" operator="equal">
      <formula>"الف-دو"</formula>
    </cfRule>
    <cfRule type="cellIs" dxfId="4783" priority="122" operator="equal">
      <formula>"ب-دو"</formula>
    </cfRule>
    <cfRule type="cellIs" dxfId="4782" priority="123" operator="equal">
      <formula>"ج-دو"</formula>
    </cfRule>
    <cfRule type="cellIs" dxfId="4781" priority="124" operator="equal">
      <formula>"الف-سوم"</formula>
    </cfRule>
    <cfRule type="cellIs" dxfId="4780" priority="125" operator="equal">
      <formula>"ب-سوم"</formula>
    </cfRule>
    <cfRule type="cellIs" dxfId="4779" priority="126" operator="equal">
      <formula>"ج-سوم"</formula>
    </cfRule>
    <cfRule type="cellIs" dxfId="4778" priority="127" operator="equal">
      <formula>"الف-چهارم"</formula>
    </cfRule>
    <cfRule type="cellIs" dxfId="4777" priority="128" operator="equal">
      <formula>"ب-چهارم"</formula>
    </cfRule>
    <cfRule type="cellIs" dxfId="4776" priority="129" operator="equal">
      <formula>"ج-چهارم"</formula>
    </cfRule>
    <cfRule type="cellIs" dxfId="4775" priority="130" operator="equal">
      <formula>"بدون درجه"</formula>
    </cfRule>
  </conditionalFormatting>
  <conditionalFormatting sqref="AE7">
    <cfRule type="cellIs" dxfId="4774" priority="105" operator="equal">
      <formula>"الف-یک"</formula>
    </cfRule>
    <cfRule type="cellIs" dxfId="4773" priority="106" operator="equal">
      <formula>"ب-یک"</formula>
    </cfRule>
    <cfRule type="cellIs" dxfId="4772" priority="107" operator="equal">
      <formula>"ج-یک"</formula>
    </cfRule>
    <cfRule type="cellIs" dxfId="4771" priority="108" operator="equal">
      <formula>"الف-دو"</formula>
    </cfRule>
    <cfRule type="cellIs" dxfId="4770" priority="109" operator="equal">
      <formula>"ب-دو"</formula>
    </cfRule>
    <cfRule type="cellIs" dxfId="4769" priority="110" operator="equal">
      <formula>"ج-دو"</formula>
    </cfRule>
    <cfRule type="cellIs" dxfId="4768" priority="111" operator="equal">
      <formula>"الف-سوم"</formula>
    </cfRule>
    <cfRule type="cellIs" dxfId="4767" priority="112" operator="equal">
      <formula>"ب-سوم"</formula>
    </cfRule>
    <cfRule type="cellIs" dxfId="4766" priority="113" operator="equal">
      <formula>"ج-سوم"</formula>
    </cfRule>
    <cfRule type="cellIs" dxfId="4765" priority="114" operator="equal">
      <formula>"الف-چهارم"</formula>
    </cfRule>
    <cfRule type="cellIs" dxfId="4764" priority="115" operator="equal">
      <formula>"ب-چهارم"</formula>
    </cfRule>
    <cfRule type="cellIs" dxfId="4763" priority="116" operator="equal">
      <formula>"ج-چهارم"</formula>
    </cfRule>
    <cfRule type="cellIs" dxfId="4762" priority="117" operator="equal">
      <formula>"بدون درجه"</formula>
    </cfRule>
  </conditionalFormatting>
  <conditionalFormatting sqref="AE8">
    <cfRule type="cellIs" dxfId="4761" priority="92" operator="equal">
      <formula>"الف-یک"</formula>
    </cfRule>
    <cfRule type="cellIs" dxfId="4760" priority="93" operator="equal">
      <formula>"ب-یک"</formula>
    </cfRule>
    <cfRule type="cellIs" dxfId="4759" priority="94" operator="equal">
      <formula>"ج-یک"</formula>
    </cfRule>
    <cfRule type="cellIs" dxfId="4758" priority="95" operator="equal">
      <formula>"الف-دو"</formula>
    </cfRule>
    <cfRule type="cellIs" dxfId="4757" priority="96" operator="equal">
      <formula>"ب-دو"</formula>
    </cfRule>
    <cfRule type="cellIs" dxfId="4756" priority="97" operator="equal">
      <formula>"ج-دو"</formula>
    </cfRule>
    <cfRule type="cellIs" dxfId="4755" priority="98" operator="equal">
      <formula>"الف-سوم"</formula>
    </cfRule>
    <cfRule type="cellIs" dxfId="4754" priority="99" operator="equal">
      <formula>"ب-سوم"</formula>
    </cfRule>
    <cfRule type="cellIs" dxfId="4753" priority="100" operator="equal">
      <formula>"ج-سوم"</formula>
    </cfRule>
    <cfRule type="cellIs" dxfId="4752" priority="101" operator="equal">
      <formula>"الف-چهارم"</formula>
    </cfRule>
    <cfRule type="cellIs" dxfId="4751" priority="102" operator="equal">
      <formula>"ب-چهارم"</formula>
    </cfRule>
    <cfRule type="cellIs" dxfId="4750" priority="103" operator="equal">
      <formula>"ج-چهارم"</formula>
    </cfRule>
    <cfRule type="cellIs" dxfId="4749" priority="104" operator="equal">
      <formula>"بدون درجه"</formula>
    </cfRule>
  </conditionalFormatting>
  <conditionalFormatting sqref="AE9">
    <cfRule type="cellIs" dxfId="4748" priority="79" operator="equal">
      <formula>"الف-یک"</formula>
    </cfRule>
    <cfRule type="cellIs" dxfId="4747" priority="80" operator="equal">
      <formula>"ب-یک"</formula>
    </cfRule>
    <cfRule type="cellIs" dxfId="4746" priority="81" operator="equal">
      <formula>"ج-یک"</formula>
    </cfRule>
    <cfRule type="cellIs" dxfId="4745" priority="82" operator="equal">
      <formula>"الف-دو"</formula>
    </cfRule>
    <cfRule type="cellIs" dxfId="4744" priority="83" operator="equal">
      <formula>"ب-دو"</formula>
    </cfRule>
    <cfRule type="cellIs" dxfId="4743" priority="84" operator="equal">
      <formula>"ج-دو"</formula>
    </cfRule>
    <cfRule type="cellIs" dxfId="4742" priority="85" operator="equal">
      <formula>"الف-سوم"</formula>
    </cfRule>
    <cfRule type="cellIs" dxfId="4741" priority="86" operator="equal">
      <formula>"ب-سوم"</formula>
    </cfRule>
    <cfRule type="cellIs" dxfId="4740" priority="87" operator="equal">
      <formula>"ج-سوم"</formula>
    </cfRule>
    <cfRule type="cellIs" dxfId="4739" priority="88" operator="equal">
      <formula>"الف-چهارم"</formula>
    </cfRule>
    <cfRule type="cellIs" dxfId="4738" priority="89" operator="equal">
      <formula>"ب-چهارم"</formula>
    </cfRule>
    <cfRule type="cellIs" dxfId="4737" priority="90" operator="equal">
      <formula>"ج-چهارم"</formula>
    </cfRule>
    <cfRule type="cellIs" dxfId="4736" priority="91" operator="equal">
      <formula>"بدون درجه"</formula>
    </cfRule>
  </conditionalFormatting>
  <conditionalFormatting sqref="AE10">
    <cfRule type="cellIs" dxfId="4735" priority="66" operator="equal">
      <formula>"الف-یک"</formula>
    </cfRule>
    <cfRule type="cellIs" dxfId="4734" priority="67" operator="equal">
      <formula>"ب-یک"</formula>
    </cfRule>
    <cfRule type="cellIs" dxfId="4733" priority="68" operator="equal">
      <formula>"ج-یک"</formula>
    </cfRule>
    <cfRule type="cellIs" dxfId="4732" priority="69" operator="equal">
      <formula>"الف-دو"</formula>
    </cfRule>
    <cfRule type="cellIs" dxfId="4731" priority="70" operator="equal">
      <formula>"ب-دو"</formula>
    </cfRule>
    <cfRule type="cellIs" dxfId="4730" priority="71" operator="equal">
      <formula>"ج-دو"</formula>
    </cfRule>
    <cfRule type="cellIs" dxfId="4729" priority="72" operator="equal">
      <formula>"الف-سوم"</formula>
    </cfRule>
    <cfRule type="cellIs" dxfId="4728" priority="73" operator="equal">
      <formula>"ب-سوم"</formula>
    </cfRule>
    <cfRule type="cellIs" dxfId="4727" priority="74" operator="equal">
      <formula>"ج-سوم"</formula>
    </cfRule>
    <cfRule type="cellIs" dxfId="4726" priority="75" operator="equal">
      <formula>"الف-چهارم"</formula>
    </cfRule>
    <cfRule type="cellIs" dxfId="4725" priority="76" operator="equal">
      <formula>"ب-چهارم"</formula>
    </cfRule>
    <cfRule type="cellIs" dxfId="4724" priority="77" operator="equal">
      <formula>"ج-چهارم"</formula>
    </cfRule>
    <cfRule type="cellIs" dxfId="4723" priority="78" operator="equal">
      <formula>"بدون درجه"</formula>
    </cfRule>
  </conditionalFormatting>
  <conditionalFormatting sqref="AE11">
    <cfRule type="cellIs" dxfId="4722" priority="53" operator="equal">
      <formula>"الف-یک"</formula>
    </cfRule>
    <cfRule type="cellIs" dxfId="4721" priority="54" operator="equal">
      <formula>"ب-یک"</formula>
    </cfRule>
    <cfRule type="cellIs" dxfId="4720" priority="55" operator="equal">
      <formula>"ج-یک"</formula>
    </cfRule>
    <cfRule type="cellIs" dxfId="4719" priority="56" operator="equal">
      <formula>"الف-دو"</formula>
    </cfRule>
    <cfRule type="cellIs" dxfId="4718" priority="57" operator="equal">
      <formula>"ب-دو"</formula>
    </cfRule>
    <cfRule type="cellIs" dxfId="4717" priority="58" operator="equal">
      <formula>"ج-دو"</formula>
    </cfRule>
    <cfRule type="cellIs" dxfId="4716" priority="59" operator="equal">
      <formula>"الف-سوم"</formula>
    </cfRule>
    <cfRule type="cellIs" dxfId="4715" priority="60" operator="equal">
      <formula>"ب-سوم"</formula>
    </cfRule>
    <cfRule type="cellIs" dxfId="4714" priority="61" operator="equal">
      <formula>"ج-سوم"</formula>
    </cfRule>
    <cfRule type="cellIs" dxfId="4713" priority="62" operator="equal">
      <formula>"الف-چهارم"</formula>
    </cfRule>
    <cfRule type="cellIs" dxfId="4712" priority="63" operator="equal">
      <formula>"ب-چهارم"</formula>
    </cfRule>
    <cfRule type="cellIs" dxfId="4711" priority="64" operator="equal">
      <formula>"ج-چهارم"</formula>
    </cfRule>
    <cfRule type="cellIs" dxfId="4710" priority="65" operator="equal">
      <formula>"بدون درجه"</formula>
    </cfRule>
  </conditionalFormatting>
  <conditionalFormatting sqref="AE12">
    <cfRule type="cellIs" dxfId="4709" priority="40" operator="equal">
      <formula>"الف-یک"</formula>
    </cfRule>
    <cfRule type="cellIs" dxfId="4708" priority="41" operator="equal">
      <formula>"ب-یک"</formula>
    </cfRule>
    <cfRule type="cellIs" dxfId="4707" priority="42" operator="equal">
      <formula>"ج-یک"</formula>
    </cfRule>
    <cfRule type="cellIs" dxfId="4706" priority="43" operator="equal">
      <formula>"الف-دو"</formula>
    </cfRule>
    <cfRule type="cellIs" dxfId="4705" priority="44" operator="equal">
      <formula>"ب-دو"</formula>
    </cfRule>
    <cfRule type="cellIs" dxfId="4704" priority="45" operator="equal">
      <formula>"ج-دو"</formula>
    </cfRule>
    <cfRule type="cellIs" dxfId="4703" priority="46" operator="equal">
      <formula>"الف-سوم"</formula>
    </cfRule>
    <cfRule type="cellIs" dxfId="4702" priority="47" operator="equal">
      <formula>"ب-سوم"</formula>
    </cfRule>
    <cfRule type="cellIs" dxfId="4701" priority="48" operator="equal">
      <formula>"ج-سوم"</formula>
    </cfRule>
    <cfRule type="cellIs" dxfId="4700" priority="49" operator="equal">
      <formula>"الف-چهارم"</formula>
    </cfRule>
    <cfRule type="cellIs" dxfId="4699" priority="50" operator="equal">
      <formula>"ب-چهارم"</formula>
    </cfRule>
    <cfRule type="cellIs" dxfId="4698" priority="51" operator="equal">
      <formula>"ج-چهارم"</formula>
    </cfRule>
    <cfRule type="cellIs" dxfId="4697" priority="52" operator="equal">
      <formula>"بدون درجه"</formula>
    </cfRule>
  </conditionalFormatting>
  <conditionalFormatting sqref="AE13">
    <cfRule type="cellIs" dxfId="4696" priority="27" operator="equal">
      <formula>"الف-یک"</formula>
    </cfRule>
    <cfRule type="cellIs" dxfId="4695" priority="28" operator="equal">
      <formula>"ب-یک"</formula>
    </cfRule>
    <cfRule type="cellIs" dxfId="4694" priority="29" operator="equal">
      <formula>"ج-یک"</formula>
    </cfRule>
    <cfRule type="cellIs" dxfId="4693" priority="30" operator="equal">
      <formula>"الف-دو"</formula>
    </cfRule>
    <cfRule type="cellIs" dxfId="4692" priority="31" operator="equal">
      <formula>"ب-دو"</formula>
    </cfRule>
    <cfRule type="cellIs" dxfId="4691" priority="32" operator="equal">
      <formula>"ج-دو"</formula>
    </cfRule>
    <cfRule type="cellIs" dxfId="4690" priority="33" operator="equal">
      <formula>"الف-سوم"</formula>
    </cfRule>
    <cfRule type="cellIs" dxfId="4689" priority="34" operator="equal">
      <formula>"ب-سوم"</formula>
    </cfRule>
    <cfRule type="cellIs" dxfId="4688" priority="35" operator="equal">
      <formula>"ج-سوم"</formula>
    </cfRule>
    <cfRule type="cellIs" dxfId="4687" priority="36" operator="equal">
      <formula>"الف-چهارم"</formula>
    </cfRule>
    <cfRule type="cellIs" dxfId="4686" priority="37" operator="equal">
      <formula>"ب-چهارم"</formula>
    </cfRule>
    <cfRule type="cellIs" dxfId="4685" priority="38" operator="equal">
      <formula>"ج-چهارم"</formula>
    </cfRule>
    <cfRule type="cellIs" dxfId="4684" priority="39" operator="equal">
      <formula>"بدون درجه"</formula>
    </cfRule>
  </conditionalFormatting>
  <conditionalFormatting sqref="AE14">
    <cfRule type="cellIs" dxfId="4683" priority="14" operator="equal">
      <formula>"الف-یک"</formula>
    </cfRule>
    <cfRule type="cellIs" dxfId="4682" priority="15" operator="equal">
      <formula>"ب-یک"</formula>
    </cfRule>
    <cfRule type="cellIs" dxfId="4681" priority="16" operator="equal">
      <formula>"ج-یک"</formula>
    </cfRule>
    <cfRule type="cellIs" dxfId="4680" priority="17" operator="equal">
      <formula>"الف-دو"</formula>
    </cfRule>
    <cfRule type="cellIs" dxfId="4679" priority="18" operator="equal">
      <formula>"ب-دو"</formula>
    </cfRule>
    <cfRule type="cellIs" dxfId="4678" priority="19" operator="equal">
      <formula>"ج-دو"</formula>
    </cfRule>
    <cfRule type="cellIs" dxfId="4677" priority="20" operator="equal">
      <formula>"الف-سوم"</formula>
    </cfRule>
    <cfRule type="cellIs" dxfId="4676" priority="21" operator="equal">
      <formula>"ب-سوم"</formula>
    </cfRule>
    <cfRule type="cellIs" dxfId="4675" priority="22" operator="equal">
      <formula>"ج-سوم"</formula>
    </cfRule>
    <cfRule type="cellIs" dxfId="4674" priority="23" operator="equal">
      <formula>"الف-چهارم"</formula>
    </cfRule>
    <cfRule type="cellIs" dxfId="4673" priority="24" operator="equal">
      <formula>"ب-چهارم"</formula>
    </cfRule>
    <cfRule type="cellIs" dxfId="4672" priority="25" operator="equal">
      <formula>"ج-چهارم"</formula>
    </cfRule>
    <cfRule type="cellIs" dxfId="4671" priority="26" operator="equal">
      <formula>"بدون درجه"</formula>
    </cfRule>
  </conditionalFormatting>
  <conditionalFormatting sqref="AD4:AD27">
    <cfRule type="cellIs" dxfId="4670" priority="1" operator="equal">
      <formula>"951-1000"</formula>
    </cfRule>
    <cfRule type="cellIs" dxfId="4669" priority="2" operator="equal">
      <formula>"901-950"</formula>
    </cfRule>
    <cfRule type="cellIs" dxfId="4668" priority="3" operator="equal">
      <formula>"851-900"</formula>
    </cfRule>
    <cfRule type="cellIs" dxfId="4667" priority="4" operator="equal">
      <formula>"801-850"</formula>
    </cfRule>
    <cfRule type="cellIs" dxfId="4666" priority="5" operator="equal">
      <formula>"751-800"</formula>
    </cfRule>
    <cfRule type="cellIs" dxfId="4665" priority="6" operator="equal">
      <formula>"701-750"</formula>
    </cfRule>
    <cfRule type="cellIs" dxfId="4664" priority="7" operator="equal">
      <formula>"651-700"</formula>
    </cfRule>
    <cfRule type="cellIs" dxfId="4663" priority="8" operator="equal">
      <formula>"601-650"</formula>
    </cfRule>
    <cfRule type="cellIs" dxfId="4662" priority="9" operator="equal">
      <formula>"551-600"</formula>
    </cfRule>
    <cfRule type="cellIs" dxfId="4661" priority="10" operator="equal">
      <formula>"501-550"</formula>
    </cfRule>
    <cfRule type="cellIs" dxfId="4660" priority="11" operator="equal">
      <formula>"451-500"</formula>
    </cfRule>
    <cfRule type="cellIs" dxfId="4659" priority="12" operator="equal">
      <formula>"401-450"</formula>
    </cfRule>
    <cfRule type="cellIs" dxfId="4658" priority="13" operator="equal">
      <formula>"0-400"</formula>
    </cfRule>
  </conditionalFormatting>
  <conditionalFormatting sqref="AE15">
    <cfRule type="cellIs" dxfId="4657" priority="326" operator="equal">
      <formula>"الف-یک"</formula>
    </cfRule>
    <cfRule type="cellIs" dxfId="4656" priority="327" operator="equal">
      <formula>"ب-یک"</formula>
    </cfRule>
    <cfRule type="cellIs" dxfId="4655" priority="328" operator="equal">
      <formula>"ج-یک"</formula>
    </cfRule>
    <cfRule type="cellIs" dxfId="4654" priority="329" operator="equal">
      <formula>"الف-دو"</formula>
    </cfRule>
    <cfRule type="cellIs" dxfId="4653" priority="330" operator="equal">
      <formula>"ب-دو"</formula>
    </cfRule>
    <cfRule type="cellIs" dxfId="4652" priority="331" operator="equal">
      <formula>"ج-دو"</formula>
    </cfRule>
    <cfRule type="cellIs" dxfId="4651" priority="332" operator="equal">
      <formula>"الف-سوم"</formula>
    </cfRule>
    <cfRule type="cellIs" dxfId="4650" priority="333" operator="equal">
      <formula>"ب-سوم"</formula>
    </cfRule>
    <cfRule type="cellIs" dxfId="4649" priority="334" operator="equal">
      <formula>"ج-سوم"</formula>
    </cfRule>
    <cfRule type="cellIs" dxfId="4648" priority="335" operator="equal">
      <formula>"الف-چهارم"</formula>
    </cfRule>
    <cfRule type="cellIs" dxfId="4647" priority="336" operator="equal">
      <formula>"ب-چهارم"</formula>
    </cfRule>
    <cfRule type="cellIs" dxfId="4646" priority="337" operator="equal">
      <formula>"ج-چهارم"</formula>
    </cfRule>
    <cfRule type="cellIs" dxfId="4645" priority="338" operator="equal">
      <formula>"بدون درجه"</formula>
    </cfRule>
  </conditionalFormatting>
  <conditionalFormatting sqref="AE16">
    <cfRule type="cellIs" dxfId="4644" priority="313" operator="equal">
      <formula>"الف-یک"</formula>
    </cfRule>
    <cfRule type="cellIs" dxfId="4643" priority="314" operator="equal">
      <formula>"ب-یک"</formula>
    </cfRule>
    <cfRule type="cellIs" dxfId="4642" priority="315" operator="equal">
      <formula>"ج-یک"</formula>
    </cfRule>
    <cfRule type="cellIs" dxfId="4641" priority="316" operator="equal">
      <formula>"الف-دو"</formula>
    </cfRule>
    <cfRule type="cellIs" dxfId="4640" priority="317" operator="equal">
      <formula>"ب-دو"</formula>
    </cfRule>
    <cfRule type="cellIs" dxfId="4639" priority="318" operator="equal">
      <formula>"ج-دو"</formula>
    </cfRule>
    <cfRule type="cellIs" dxfId="4638" priority="319" operator="equal">
      <formula>"الف-سوم"</formula>
    </cfRule>
    <cfRule type="cellIs" dxfId="4637" priority="320" operator="equal">
      <formula>"ب-سوم"</formula>
    </cfRule>
    <cfRule type="cellIs" dxfId="4636" priority="321" operator="equal">
      <formula>"ج-سوم"</formula>
    </cfRule>
    <cfRule type="cellIs" dxfId="4635" priority="322" operator="equal">
      <formula>"الف-چهارم"</formula>
    </cfRule>
    <cfRule type="cellIs" dxfId="4634" priority="323" operator="equal">
      <formula>"ب-چهارم"</formula>
    </cfRule>
    <cfRule type="cellIs" dxfId="4633" priority="324" operator="equal">
      <formula>"ج-چهارم"</formula>
    </cfRule>
    <cfRule type="cellIs" dxfId="4632" priority="325" operator="equal">
      <formula>"بدون درجه"</formula>
    </cfRule>
  </conditionalFormatting>
  <conditionalFormatting sqref="AE17">
    <cfRule type="cellIs" dxfId="4631" priority="300" operator="equal">
      <formula>"الف-یک"</formula>
    </cfRule>
    <cfRule type="cellIs" dxfId="4630" priority="301" operator="equal">
      <formula>"ب-یک"</formula>
    </cfRule>
    <cfRule type="cellIs" dxfId="4629" priority="302" operator="equal">
      <formula>"ج-یک"</formula>
    </cfRule>
    <cfRule type="cellIs" dxfId="4628" priority="303" operator="equal">
      <formula>"الف-دو"</formula>
    </cfRule>
    <cfRule type="cellIs" dxfId="4627" priority="304" operator="equal">
      <formula>"ب-دو"</formula>
    </cfRule>
    <cfRule type="cellIs" dxfId="4626" priority="305" operator="equal">
      <formula>"ج-دو"</formula>
    </cfRule>
    <cfRule type="cellIs" dxfId="4625" priority="306" operator="equal">
      <formula>"الف-سوم"</formula>
    </cfRule>
    <cfRule type="cellIs" dxfId="4624" priority="307" operator="equal">
      <formula>"ب-سوم"</formula>
    </cfRule>
    <cfRule type="cellIs" dxfId="4623" priority="308" operator="equal">
      <formula>"ج-سوم"</formula>
    </cfRule>
    <cfRule type="cellIs" dxfId="4622" priority="309" operator="equal">
      <formula>"الف-چهارم"</formula>
    </cfRule>
    <cfRule type="cellIs" dxfId="4621" priority="310" operator="equal">
      <formula>"ب-چهارم"</formula>
    </cfRule>
    <cfRule type="cellIs" dxfId="4620" priority="311" operator="equal">
      <formula>"ج-چهارم"</formula>
    </cfRule>
    <cfRule type="cellIs" dxfId="4619" priority="312" operator="equal">
      <formula>"بدون درجه"</formula>
    </cfRule>
  </conditionalFormatting>
  <conditionalFormatting sqref="AE18">
    <cfRule type="cellIs" dxfId="4618" priority="287" operator="equal">
      <formula>"الف-یک"</formula>
    </cfRule>
    <cfRule type="cellIs" dxfId="4617" priority="288" operator="equal">
      <formula>"ب-یک"</formula>
    </cfRule>
    <cfRule type="cellIs" dxfId="4616" priority="289" operator="equal">
      <formula>"ج-یک"</formula>
    </cfRule>
    <cfRule type="cellIs" dxfId="4615" priority="290" operator="equal">
      <formula>"الف-دو"</formula>
    </cfRule>
    <cfRule type="cellIs" dxfId="4614" priority="291" operator="equal">
      <formula>"ب-دو"</formula>
    </cfRule>
    <cfRule type="cellIs" dxfId="4613" priority="292" operator="equal">
      <formula>"ج-دو"</formula>
    </cfRule>
    <cfRule type="cellIs" dxfId="4612" priority="293" operator="equal">
      <formula>"الف-سوم"</formula>
    </cfRule>
    <cfRule type="cellIs" dxfId="4611" priority="294" operator="equal">
      <formula>"ب-سوم"</formula>
    </cfRule>
    <cfRule type="cellIs" dxfId="4610" priority="295" operator="equal">
      <formula>"ج-سوم"</formula>
    </cfRule>
    <cfRule type="cellIs" dxfId="4609" priority="296" operator="equal">
      <formula>"الف-چهارم"</formula>
    </cfRule>
    <cfRule type="cellIs" dxfId="4608" priority="297" operator="equal">
      <formula>"ب-چهارم"</formula>
    </cfRule>
    <cfRule type="cellIs" dxfId="4607" priority="298" operator="equal">
      <formula>"ج-چهارم"</formula>
    </cfRule>
    <cfRule type="cellIs" dxfId="4606" priority="299" operator="equal">
      <formula>"بدون درجه"</formula>
    </cfRule>
  </conditionalFormatting>
  <conditionalFormatting sqref="AE19">
    <cfRule type="cellIs" dxfId="4605" priority="274" operator="equal">
      <formula>"الف-یک"</formula>
    </cfRule>
    <cfRule type="cellIs" dxfId="4604" priority="275" operator="equal">
      <formula>"ب-یک"</formula>
    </cfRule>
    <cfRule type="cellIs" dxfId="4603" priority="276" operator="equal">
      <formula>"ج-یک"</formula>
    </cfRule>
    <cfRule type="cellIs" dxfId="4602" priority="277" operator="equal">
      <formula>"الف-دو"</formula>
    </cfRule>
    <cfRule type="cellIs" dxfId="4601" priority="278" operator="equal">
      <formula>"ب-دو"</formula>
    </cfRule>
    <cfRule type="cellIs" dxfId="4600" priority="279" operator="equal">
      <formula>"ج-دو"</formula>
    </cfRule>
    <cfRule type="cellIs" dxfId="4599" priority="280" operator="equal">
      <formula>"الف-سوم"</formula>
    </cfRule>
    <cfRule type="cellIs" dxfId="4598" priority="281" operator="equal">
      <formula>"ب-سوم"</formula>
    </cfRule>
    <cfRule type="cellIs" dxfId="4597" priority="282" operator="equal">
      <formula>"ج-سوم"</formula>
    </cfRule>
    <cfRule type="cellIs" dxfId="4596" priority="283" operator="equal">
      <formula>"الف-چهارم"</formula>
    </cfRule>
    <cfRule type="cellIs" dxfId="4595" priority="284" operator="equal">
      <formula>"ب-چهارم"</formula>
    </cfRule>
    <cfRule type="cellIs" dxfId="4594" priority="285" operator="equal">
      <formula>"ج-چهارم"</formula>
    </cfRule>
    <cfRule type="cellIs" dxfId="4593" priority="286" operator="equal">
      <formula>"بدون درجه"</formula>
    </cfRule>
  </conditionalFormatting>
  <conditionalFormatting sqref="AE20">
    <cfRule type="cellIs" dxfId="4592" priority="261" operator="equal">
      <formula>"الف-یک"</formula>
    </cfRule>
    <cfRule type="cellIs" dxfId="4591" priority="262" operator="equal">
      <formula>"ب-یک"</formula>
    </cfRule>
    <cfRule type="cellIs" dxfId="4590" priority="263" operator="equal">
      <formula>"ج-یک"</formula>
    </cfRule>
    <cfRule type="cellIs" dxfId="4589" priority="264" operator="equal">
      <formula>"الف-دو"</formula>
    </cfRule>
    <cfRule type="cellIs" dxfId="4588" priority="265" operator="equal">
      <formula>"ب-دو"</formula>
    </cfRule>
    <cfRule type="cellIs" dxfId="4587" priority="266" operator="equal">
      <formula>"ج-دو"</formula>
    </cfRule>
    <cfRule type="cellIs" dxfId="4586" priority="267" operator="equal">
      <formula>"الف-سوم"</formula>
    </cfRule>
    <cfRule type="cellIs" dxfId="4585" priority="268" operator="equal">
      <formula>"ب-سوم"</formula>
    </cfRule>
    <cfRule type="cellIs" dxfId="4584" priority="269" operator="equal">
      <formula>"ج-سوم"</formula>
    </cfRule>
    <cfRule type="cellIs" dxfId="4583" priority="270" operator="equal">
      <formula>"الف-چهارم"</formula>
    </cfRule>
    <cfRule type="cellIs" dxfId="4582" priority="271" operator="equal">
      <formula>"ب-چهارم"</formula>
    </cfRule>
    <cfRule type="cellIs" dxfId="4581" priority="272" operator="equal">
      <formula>"ج-چهارم"</formula>
    </cfRule>
    <cfRule type="cellIs" dxfId="4580" priority="273" operator="equal">
      <formula>"بدون درجه"</formula>
    </cfRule>
  </conditionalFormatting>
  <dataValidations count="8">
    <dataValidation type="list" allowBlank="1" showInputMessage="1" showErrorMessage="1" sqref="J4:J27">
      <formula1>$AI$2:$AI$12</formula1>
    </dataValidation>
    <dataValidation type="list" allowBlank="1" showInputMessage="1" showErrorMessage="1" sqref="P4:P27">
      <formula1>$AM$2:$AM$5</formula1>
    </dataValidation>
    <dataValidation type="list" allowBlank="1" showInputMessage="1" showErrorMessage="1" sqref="V4:V27">
      <formula1>$AQ$2:$AQ$22</formula1>
    </dataValidation>
    <dataValidation type="list" allowBlank="1" showInputMessage="1" showErrorMessage="1" sqref="S4:S27">
      <formula1>$AO$2:$AO$6</formula1>
    </dataValidation>
    <dataValidation type="list" allowBlank="1" showInputMessage="1" showErrorMessage="1" sqref="M4:M27">
      <formula1>$AK$2:$AK$4</formula1>
    </dataValidation>
    <dataValidation type="list" allowBlank="1" showInputMessage="1" showErrorMessage="1" sqref="AD4:AD27">
      <formula1>$AL$8:$AL$21</formula1>
    </dataValidation>
    <dataValidation type="list" allowBlank="1" showInputMessage="1" showErrorMessage="1" sqref="G4:G27">
      <formula1>$AG$2:$AG$6</formula1>
    </dataValidation>
    <dataValidation type="list" allowBlank="1" showInputMessage="1" showErrorMessage="1" sqref="Y4:Y27">
      <formula1>$AS$2:$AS$8</formula1>
    </dataValidation>
  </dataValidations>
  <pageMargins left="0" right="0" top="0" bottom="0" header="0" footer="0"/>
  <pageSetup paperSize="9" scale="70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7A07672-70C3-4E8A-8AB5-6D858553598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AL22:AM22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5" tint="-0.499984740745262"/>
  </sheetPr>
  <dimension ref="A1:AW87"/>
  <sheetViews>
    <sheetView rightToLeft="1" topLeftCell="A31" workbookViewId="0">
      <selection activeCell="A41" sqref="A41:AE41"/>
    </sheetView>
  </sheetViews>
  <sheetFormatPr defaultRowHeight="15" x14ac:dyDescent="0.25"/>
  <cols>
    <col min="1" max="1" width="5.140625" bestFit="1" customWidth="1"/>
    <col min="3" max="3" width="12.5703125" customWidth="1"/>
    <col min="4" max="4" width="14.140625" customWidth="1"/>
    <col min="5" max="5" width="14.28515625" customWidth="1"/>
    <col min="6" max="6" width="14.42578125" customWidth="1"/>
    <col min="8" max="8" width="6" bestFit="1" customWidth="1"/>
    <col min="9" max="9" width="5.85546875" bestFit="1" customWidth="1"/>
    <col min="11" max="11" width="6" bestFit="1" customWidth="1"/>
    <col min="12" max="12" width="5.85546875" bestFit="1" customWidth="1"/>
    <col min="14" max="14" width="6" bestFit="1" customWidth="1"/>
    <col min="15" max="15" width="5.85546875" bestFit="1" customWidth="1"/>
    <col min="17" max="17" width="6" bestFit="1" customWidth="1"/>
    <col min="18" max="18" width="5.85546875" bestFit="1" customWidth="1"/>
    <col min="20" max="20" width="6" bestFit="1" customWidth="1"/>
    <col min="21" max="21" width="5.85546875" bestFit="1" customWidth="1"/>
    <col min="23" max="23" width="6" bestFit="1" customWidth="1"/>
    <col min="24" max="24" width="5.85546875" bestFit="1" customWidth="1"/>
    <col min="26" max="26" width="6" bestFit="1" customWidth="1"/>
    <col min="27" max="27" width="5.85546875" bestFit="1" customWidth="1"/>
    <col min="32" max="47" width="9.140625" style="77"/>
    <col min="48" max="49" width="9.140625" style="107"/>
  </cols>
  <sheetData>
    <row r="1" spans="1:49" ht="24.75" thickBot="1" x14ac:dyDescent="0.3">
      <c r="A1" s="236" t="s">
        <v>66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236"/>
      <c r="Y1" s="236"/>
      <c r="Z1" s="236"/>
      <c r="AA1" s="236"/>
      <c r="AB1" s="236"/>
      <c r="AC1" s="236"/>
      <c r="AD1" s="236"/>
      <c r="AE1" s="236"/>
      <c r="AF1" s="1"/>
      <c r="AG1" s="219" t="s">
        <v>2</v>
      </c>
      <c r="AH1" s="219"/>
      <c r="AI1" s="219" t="s">
        <v>3</v>
      </c>
      <c r="AJ1" s="219"/>
      <c r="AK1" s="219" t="s">
        <v>4</v>
      </c>
      <c r="AL1" s="219"/>
      <c r="AM1" s="219" t="s">
        <v>5</v>
      </c>
      <c r="AN1" s="219"/>
      <c r="AO1" s="219" t="s">
        <v>6</v>
      </c>
      <c r="AP1" s="219"/>
      <c r="AQ1" s="219" t="s">
        <v>7</v>
      </c>
      <c r="AR1" s="219"/>
      <c r="AS1" s="2"/>
      <c r="AT1" s="2" t="s">
        <v>8</v>
      </c>
      <c r="AU1" s="109"/>
    </row>
    <row r="2" spans="1:49" ht="24.75" customHeight="1" thickBot="1" x14ac:dyDescent="0.3">
      <c r="A2" s="255" t="s">
        <v>44</v>
      </c>
      <c r="B2" s="222" t="s">
        <v>58</v>
      </c>
      <c r="C2" s="224" t="s">
        <v>15</v>
      </c>
      <c r="D2" s="226" t="s">
        <v>69</v>
      </c>
      <c r="E2" s="222" t="s">
        <v>57</v>
      </c>
      <c r="F2" s="226" t="s">
        <v>16</v>
      </c>
      <c r="G2" s="228" t="s">
        <v>2</v>
      </c>
      <c r="H2" s="229"/>
      <c r="I2" s="230"/>
      <c r="J2" s="231" t="s">
        <v>3</v>
      </c>
      <c r="K2" s="232"/>
      <c r="L2" s="233"/>
      <c r="M2" s="234" t="s">
        <v>4</v>
      </c>
      <c r="N2" s="234"/>
      <c r="O2" s="235"/>
      <c r="P2" s="241" t="s">
        <v>5</v>
      </c>
      <c r="Q2" s="241"/>
      <c r="R2" s="242"/>
      <c r="S2" s="243" t="s">
        <v>33</v>
      </c>
      <c r="T2" s="244"/>
      <c r="U2" s="244"/>
      <c r="V2" s="245" t="s">
        <v>34</v>
      </c>
      <c r="W2" s="246"/>
      <c r="X2" s="247"/>
      <c r="Y2" s="248" t="s">
        <v>35</v>
      </c>
      <c r="Z2" s="249"/>
      <c r="AA2" s="250"/>
      <c r="AB2" s="251" t="s">
        <v>0</v>
      </c>
      <c r="AC2" s="253" t="s">
        <v>1</v>
      </c>
      <c r="AD2" s="237" t="s">
        <v>10</v>
      </c>
      <c r="AE2" s="237" t="s">
        <v>56</v>
      </c>
      <c r="AF2" s="1"/>
      <c r="AG2" s="109">
        <v>0</v>
      </c>
      <c r="AH2" s="109">
        <v>0</v>
      </c>
      <c r="AI2" s="109">
        <v>0</v>
      </c>
      <c r="AJ2" s="109">
        <v>0</v>
      </c>
      <c r="AK2" s="109">
        <v>0</v>
      </c>
      <c r="AL2" s="109">
        <v>0</v>
      </c>
      <c r="AM2" s="109">
        <v>0</v>
      </c>
      <c r="AN2" s="109">
        <v>0</v>
      </c>
      <c r="AO2" s="109">
        <v>0</v>
      </c>
      <c r="AP2" s="109">
        <v>0</v>
      </c>
      <c r="AQ2" s="109">
        <v>0</v>
      </c>
      <c r="AR2" s="109">
        <v>0</v>
      </c>
      <c r="AS2" s="2" t="s">
        <v>37</v>
      </c>
      <c r="AT2" s="2">
        <v>0</v>
      </c>
      <c r="AU2" s="109"/>
    </row>
    <row r="3" spans="1:49" ht="121.5" customHeight="1" thickBot="1" x14ac:dyDescent="0.3">
      <c r="A3" s="256"/>
      <c r="B3" s="223"/>
      <c r="C3" s="225"/>
      <c r="D3" s="227"/>
      <c r="E3" s="223"/>
      <c r="F3" s="227"/>
      <c r="G3" s="22" t="s">
        <v>39</v>
      </c>
      <c r="H3" s="23" t="s">
        <v>36</v>
      </c>
      <c r="I3" s="24" t="s">
        <v>67</v>
      </c>
      <c r="J3" s="25" t="s">
        <v>38</v>
      </c>
      <c r="K3" s="26" t="s">
        <v>36</v>
      </c>
      <c r="L3" s="27" t="s">
        <v>67</v>
      </c>
      <c r="M3" s="28" t="s">
        <v>68</v>
      </c>
      <c r="N3" s="29" t="s">
        <v>36</v>
      </c>
      <c r="O3" s="30" t="s">
        <v>67</v>
      </c>
      <c r="P3" s="31" t="s">
        <v>40</v>
      </c>
      <c r="Q3" s="32" t="s">
        <v>36</v>
      </c>
      <c r="R3" s="33" t="s">
        <v>67</v>
      </c>
      <c r="S3" s="34" t="s">
        <v>41</v>
      </c>
      <c r="T3" s="35" t="s">
        <v>36</v>
      </c>
      <c r="U3" s="36" t="s">
        <v>67</v>
      </c>
      <c r="V3" s="37" t="s">
        <v>42</v>
      </c>
      <c r="W3" s="38" t="s">
        <v>36</v>
      </c>
      <c r="X3" s="39" t="s">
        <v>67</v>
      </c>
      <c r="Y3" s="40" t="s">
        <v>43</v>
      </c>
      <c r="Z3" s="41" t="s">
        <v>36</v>
      </c>
      <c r="AA3" s="42" t="s">
        <v>67</v>
      </c>
      <c r="AB3" s="252"/>
      <c r="AC3" s="254"/>
      <c r="AD3" s="238"/>
      <c r="AE3" s="238"/>
      <c r="AF3" s="3"/>
      <c r="AG3" s="109" t="s">
        <v>32</v>
      </c>
      <c r="AH3" s="109">
        <v>100</v>
      </c>
      <c r="AI3" s="109">
        <v>1000</v>
      </c>
      <c r="AJ3" s="109">
        <v>10</v>
      </c>
      <c r="AK3" s="109" t="s">
        <v>32</v>
      </c>
      <c r="AL3" s="109">
        <v>100</v>
      </c>
      <c r="AM3" s="109" t="s">
        <v>12</v>
      </c>
      <c r="AN3" s="109">
        <v>100</v>
      </c>
      <c r="AO3" s="109" t="s">
        <v>30</v>
      </c>
      <c r="AP3" s="109">
        <v>100</v>
      </c>
      <c r="AQ3" s="109">
        <v>1</v>
      </c>
      <c r="AR3" s="109">
        <v>5</v>
      </c>
      <c r="AS3" s="2" t="s">
        <v>59</v>
      </c>
      <c r="AT3" s="2">
        <v>-10</v>
      </c>
      <c r="AU3" s="4"/>
    </row>
    <row r="4" spans="1:49" s="106" customFormat="1" ht="21.95" customHeight="1" x14ac:dyDescent="0.25">
      <c r="A4" s="81">
        <v>1</v>
      </c>
      <c r="B4" s="82" t="s">
        <v>505</v>
      </c>
      <c r="C4" s="82" t="s">
        <v>506</v>
      </c>
      <c r="D4" s="82" t="s">
        <v>507</v>
      </c>
      <c r="E4" s="82">
        <v>4859658779</v>
      </c>
      <c r="F4" s="82" t="s">
        <v>82</v>
      </c>
      <c r="G4" s="83" t="s">
        <v>32</v>
      </c>
      <c r="H4" s="84">
        <f t="shared" ref="H4:H40" si="0">IFERROR(VLOOKUP(G4,$AG$2:$AH$6,2,FALSE),0)</f>
        <v>100</v>
      </c>
      <c r="I4" s="85">
        <f t="shared" ref="I4:I40" si="1">H4*2</f>
        <v>200</v>
      </c>
      <c r="J4" s="86">
        <v>10000</v>
      </c>
      <c r="K4" s="87">
        <f t="shared" ref="K4:K40" si="2">IFERROR(VLOOKUP(J4,$AI$2:$AJ$12,2,FALSE),0)</f>
        <v>100</v>
      </c>
      <c r="L4" s="88">
        <f t="shared" ref="L4:L40" si="3">K4*2</f>
        <v>200</v>
      </c>
      <c r="M4" s="89" t="s">
        <v>32</v>
      </c>
      <c r="N4" s="90">
        <f t="shared" ref="N4:N40" si="4">IFERROR(VLOOKUP(M4,$AK$2:$AL$4,2,FALSE),0)</f>
        <v>100</v>
      </c>
      <c r="O4" s="91">
        <f t="shared" ref="O4:O40" si="5">N4*2</f>
        <v>200</v>
      </c>
      <c r="P4" s="92" t="s">
        <v>12</v>
      </c>
      <c r="Q4" s="93">
        <f t="shared" ref="Q4:Q40" si="6">IFERROR(VLOOKUP(P4,$AM$2:$AN$5,2,FALSE),0)</f>
        <v>100</v>
      </c>
      <c r="R4" s="94">
        <f t="shared" ref="R4:R40" si="7">Q4*2</f>
        <v>200</v>
      </c>
      <c r="S4" s="95" t="s">
        <v>28</v>
      </c>
      <c r="T4" s="96">
        <f t="shared" ref="T4:T40" si="8">IFERROR(VLOOKUP(S4,$AO$2:$AP$6,2,FALSE),0)</f>
        <v>35</v>
      </c>
      <c r="U4" s="97">
        <f t="shared" ref="U4:U40" si="9">T4*1</f>
        <v>35</v>
      </c>
      <c r="V4" s="98">
        <v>18</v>
      </c>
      <c r="W4" s="99">
        <f t="shared" ref="W4:W40" si="10">IFERROR(VLOOKUP(V4,$AQ$2:$AR$22,2,FALSE),0)</f>
        <v>90</v>
      </c>
      <c r="X4" s="100">
        <f t="shared" ref="X4:X40" si="11">W4*1</f>
        <v>90</v>
      </c>
      <c r="Y4" s="101" t="s">
        <v>37</v>
      </c>
      <c r="Z4" s="102">
        <f t="shared" ref="Z4:Z40" si="12">IFERROR(VLOOKUP(Y4,$AS$2:$AT$8,2,FALSE),0)</f>
        <v>0</v>
      </c>
      <c r="AA4" s="103">
        <f>Z4*1</f>
        <v>0</v>
      </c>
      <c r="AB4" s="104">
        <v>1000</v>
      </c>
      <c r="AC4" s="187">
        <f t="shared" ref="AC4:AC11" si="13">SUM(I4,L4,O4,R4,U4,X4,AA4)-Y479</f>
        <v>925</v>
      </c>
      <c r="AD4" s="21" t="s">
        <v>18</v>
      </c>
      <c r="AE4" s="105" t="str">
        <f t="shared" ref="AE4:AE40" si="14">IFERROR(VLOOKUP(AD4,$AL$8:$AM$20,2,FALSE),0)</f>
        <v>ب-یک</v>
      </c>
      <c r="AF4" s="5"/>
      <c r="AG4" s="109" t="s">
        <v>31</v>
      </c>
      <c r="AH4" s="109">
        <v>70</v>
      </c>
      <c r="AI4" s="109">
        <v>2000</v>
      </c>
      <c r="AJ4" s="109">
        <v>20</v>
      </c>
      <c r="AK4" s="109" t="s">
        <v>31</v>
      </c>
      <c r="AL4" s="109">
        <v>70</v>
      </c>
      <c r="AM4" s="109" t="s">
        <v>13</v>
      </c>
      <c r="AN4" s="109">
        <v>70</v>
      </c>
      <c r="AO4" s="109" t="s">
        <v>31</v>
      </c>
      <c r="AP4" s="109">
        <v>70</v>
      </c>
      <c r="AQ4" s="109">
        <v>2</v>
      </c>
      <c r="AR4" s="109">
        <v>10</v>
      </c>
      <c r="AS4" s="2" t="s">
        <v>60</v>
      </c>
      <c r="AT4" s="2">
        <v>-20</v>
      </c>
      <c r="AU4" s="4"/>
      <c r="AV4" s="108"/>
      <c r="AW4" s="108"/>
    </row>
    <row r="5" spans="1:49" s="106" customFormat="1" ht="21.95" customHeight="1" x14ac:dyDescent="0.25">
      <c r="A5" s="81">
        <f>A4+1</f>
        <v>2</v>
      </c>
      <c r="B5" s="82" t="s">
        <v>505</v>
      </c>
      <c r="C5" s="82" t="s">
        <v>508</v>
      </c>
      <c r="D5" s="82" t="s">
        <v>509</v>
      </c>
      <c r="E5" s="82">
        <v>1930726716</v>
      </c>
      <c r="F5" s="82" t="s">
        <v>80</v>
      </c>
      <c r="G5" s="83" t="s">
        <v>32</v>
      </c>
      <c r="H5" s="84">
        <f t="shared" si="0"/>
        <v>100</v>
      </c>
      <c r="I5" s="85">
        <f t="shared" si="1"/>
        <v>200</v>
      </c>
      <c r="J5" s="86">
        <v>10000</v>
      </c>
      <c r="K5" s="87">
        <f t="shared" si="2"/>
        <v>100</v>
      </c>
      <c r="L5" s="88">
        <f t="shared" si="3"/>
        <v>200</v>
      </c>
      <c r="M5" s="89" t="s">
        <v>31</v>
      </c>
      <c r="N5" s="90">
        <f t="shared" si="4"/>
        <v>70</v>
      </c>
      <c r="O5" s="91">
        <f t="shared" si="5"/>
        <v>140</v>
      </c>
      <c r="P5" s="92" t="s">
        <v>13</v>
      </c>
      <c r="Q5" s="93">
        <f t="shared" si="6"/>
        <v>70</v>
      </c>
      <c r="R5" s="94">
        <f t="shared" si="7"/>
        <v>140</v>
      </c>
      <c r="S5" s="95" t="s">
        <v>30</v>
      </c>
      <c r="T5" s="96">
        <f t="shared" si="8"/>
        <v>100</v>
      </c>
      <c r="U5" s="97">
        <f t="shared" si="9"/>
        <v>100</v>
      </c>
      <c r="V5" s="98">
        <v>20</v>
      </c>
      <c r="W5" s="99">
        <f t="shared" si="10"/>
        <v>100</v>
      </c>
      <c r="X5" s="100">
        <f t="shared" si="11"/>
        <v>100</v>
      </c>
      <c r="Y5" s="101" t="s">
        <v>37</v>
      </c>
      <c r="Z5" s="102">
        <f t="shared" si="12"/>
        <v>0</v>
      </c>
      <c r="AA5" s="103">
        <f t="shared" ref="AA5:AA40" si="15">Z5*1</f>
        <v>0</v>
      </c>
      <c r="AB5" s="104">
        <v>1000</v>
      </c>
      <c r="AC5" s="187">
        <f t="shared" si="13"/>
        <v>880</v>
      </c>
      <c r="AD5" s="21" t="s">
        <v>19</v>
      </c>
      <c r="AE5" s="105" t="str">
        <f t="shared" si="14"/>
        <v>ج-یک</v>
      </c>
      <c r="AF5" s="5"/>
      <c r="AG5" s="109" t="s">
        <v>29</v>
      </c>
      <c r="AH5" s="109">
        <v>50</v>
      </c>
      <c r="AI5" s="109">
        <v>3000</v>
      </c>
      <c r="AJ5" s="109">
        <v>30</v>
      </c>
      <c r="AK5" s="109"/>
      <c r="AL5" s="109"/>
      <c r="AM5" s="109" t="s">
        <v>14</v>
      </c>
      <c r="AN5" s="109">
        <v>50</v>
      </c>
      <c r="AO5" s="109" t="s">
        <v>29</v>
      </c>
      <c r="AP5" s="109">
        <v>50</v>
      </c>
      <c r="AQ5" s="109">
        <v>3</v>
      </c>
      <c r="AR5" s="109">
        <v>15</v>
      </c>
      <c r="AS5" s="2" t="s">
        <v>61</v>
      </c>
      <c r="AT5" s="2">
        <v>-30</v>
      </c>
      <c r="AU5" s="4"/>
      <c r="AV5" s="108"/>
      <c r="AW5" s="108"/>
    </row>
    <row r="6" spans="1:49" s="106" customFormat="1" ht="21.95" customHeight="1" x14ac:dyDescent="0.25">
      <c r="A6" s="81">
        <f t="shared" ref="A6:A40" si="16">A5+1</f>
        <v>3</v>
      </c>
      <c r="B6" s="82" t="s">
        <v>505</v>
      </c>
      <c r="C6" s="82" t="s">
        <v>510</v>
      </c>
      <c r="D6" s="82" t="s">
        <v>511</v>
      </c>
      <c r="E6" s="82">
        <v>1931057941</v>
      </c>
      <c r="F6" s="82" t="s">
        <v>257</v>
      </c>
      <c r="G6" s="83" t="s">
        <v>31</v>
      </c>
      <c r="H6" s="84">
        <f t="shared" si="0"/>
        <v>70</v>
      </c>
      <c r="I6" s="85">
        <f t="shared" si="1"/>
        <v>140</v>
      </c>
      <c r="J6" s="86">
        <v>4000</v>
      </c>
      <c r="K6" s="87">
        <f t="shared" si="2"/>
        <v>40</v>
      </c>
      <c r="L6" s="88">
        <f t="shared" si="3"/>
        <v>80</v>
      </c>
      <c r="M6" s="89" t="s">
        <v>31</v>
      </c>
      <c r="N6" s="90">
        <f t="shared" si="4"/>
        <v>70</v>
      </c>
      <c r="O6" s="91">
        <f t="shared" si="5"/>
        <v>140</v>
      </c>
      <c r="P6" s="92" t="s">
        <v>12</v>
      </c>
      <c r="Q6" s="93">
        <f t="shared" si="6"/>
        <v>100</v>
      </c>
      <c r="R6" s="94">
        <f t="shared" si="7"/>
        <v>200</v>
      </c>
      <c r="S6" s="95" t="s">
        <v>28</v>
      </c>
      <c r="T6" s="96">
        <f t="shared" si="8"/>
        <v>35</v>
      </c>
      <c r="U6" s="97">
        <f t="shared" si="9"/>
        <v>35</v>
      </c>
      <c r="V6" s="98">
        <v>3</v>
      </c>
      <c r="W6" s="99">
        <f t="shared" si="10"/>
        <v>15</v>
      </c>
      <c r="X6" s="100">
        <f t="shared" si="11"/>
        <v>15</v>
      </c>
      <c r="Y6" s="101" t="s">
        <v>37</v>
      </c>
      <c r="Z6" s="102">
        <f t="shared" si="12"/>
        <v>0</v>
      </c>
      <c r="AA6" s="103">
        <f t="shared" si="15"/>
        <v>0</v>
      </c>
      <c r="AB6" s="104">
        <v>1000</v>
      </c>
      <c r="AC6" s="187">
        <f t="shared" si="13"/>
        <v>610</v>
      </c>
      <c r="AD6" s="21" t="s">
        <v>593</v>
      </c>
      <c r="AE6" s="105" t="str">
        <f t="shared" si="14"/>
        <v>ب-سوم</v>
      </c>
      <c r="AF6" s="5"/>
      <c r="AG6" s="109" t="s">
        <v>28</v>
      </c>
      <c r="AH6" s="109">
        <v>35</v>
      </c>
      <c r="AI6" s="109">
        <v>4000</v>
      </c>
      <c r="AJ6" s="109">
        <v>40</v>
      </c>
      <c r="AK6" s="109"/>
      <c r="AL6" s="109"/>
      <c r="AM6" s="109"/>
      <c r="AN6" s="109"/>
      <c r="AO6" s="109" t="s">
        <v>28</v>
      </c>
      <c r="AP6" s="109">
        <v>35</v>
      </c>
      <c r="AQ6" s="109">
        <v>4</v>
      </c>
      <c r="AR6" s="109">
        <v>20</v>
      </c>
      <c r="AS6" s="2" t="s">
        <v>62</v>
      </c>
      <c r="AT6" s="2">
        <v>-30</v>
      </c>
      <c r="AU6" s="109"/>
      <c r="AV6" s="108"/>
      <c r="AW6" s="108"/>
    </row>
    <row r="7" spans="1:49" s="106" customFormat="1" ht="21.95" customHeight="1" x14ac:dyDescent="0.25">
      <c r="A7" s="81">
        <f t="shared" si="16"/>
        <v>4</v>
      </c>
      <c r="B7" s="82" t="s">
        <v>505</v>
      </c>
      <c r="C7" s="82" t="s">
        <v>512</v>
      </c>
      <c r="D7" s="82" t="s">
        <v>513</v>
      </c>
      <c r="E7" s="82">
        <v>1753474116</v>
      </c>
      <c r="F7" s="82" t="s">
        <v>80</v>
      </c>
      <c r="G7" s="83" t="s">
        <v>28</v>
      </c>
      <c r="H7" s="84">
        <f t="shared" si="0"/>
        <v>35</v>
      </c>
      <c r="I7" s="85">
        <f t="shared" si="1"/>
        <v>70</v>
      </c>
      <c r="J7" s="86">
        <v>5000</v>
      </c>
      <c r="K7" s="87">
        <f t="shared" si="2"/>
        <v>50</v>
      </c>
      <c r="L7" s="88">
        <f t="shared" si="3"/>
        <v>100</v>
      </c>
      <c r="M7" s="89" t="s">
        <v>32</v>
      </c>
      <c r="N7" s="90">
        <f t="shared" si="4"/>
        <v>100</v>
      </c>
      <c r="O7" s="91">
        <f t="shared" si="5"/>
        <v>200</v>
      </c>
      <c r="P7" s="92" t="s">
        <v>13</v>
      </c>
      <c r="Q7" s="93">
        <f t="shared" si="6"/>
        <v>70</v>
      </c>
      <c r="R7" s="94">
        <f t="shared" si="7"/>
        <v>140</v>
      </c>
      <c r="S7" s="95" t="s">
        <v>28</v>
      </c>
      <c r="T7" s="96">
        <f t="shared" si="8"/>
        <v>35</v>
      </c>
      <c r="U7" s="97">
        <f t="shared" si="9"/>
        <v>35</v>
      </c>
      <c r="V7" s="98">
        <v>12</v>
      </c>
      <c r="W7" s="99">
        <f t="shared" si="10"/>
        <v>60</v>
      </c>
      <c r="X7" s="100">
        <f t="shared" si="11"/>
        <v>60</v>
      </c>
      <c r="Y7" s="101" t="s">
        <v>37</v>
      </c>
      <c r="Z7" s="102">
        <f t="shared" si="12"/>
        <v>0</v>
      </c>
      <c r="AA7" s="103">
        <f t="shared" si="15"/>
        <v>0</v>
      </c>
      <c r="AB7" s="104">
        <v>1000</v>
      </c>
      <c r="AC7" s="187">
        <f t="shared" si="13"/>
        <v>605</v>
      </c>
      <c r="AD7" s="21" t="s">
        <v>593</v>
      </c>
      <c r="AE7" s="105" t="str">
        <f t="shared" si="14"/>
        <v>ب-سوم</v>
      </c>
      <c r="AF7" s="5"/>
      <c r="AG7" s="109"/>
      <c r="AH7" s="109"/>
      <c r="AI7" s="109">
        <v>5000</v>
      </c>
      <c r="AJ7" s="109">
        <v>50</v>
      </c>
      <c r="AK7" s="6"/>
      <c r="AL7" s="6" t="s">
        <v>17</v>
      </c>
      <c r="AM7" s="6" t="s">
        <v>9</v>
      </c>
      <c r="AN7" s="6"/>
      <c r="AO7" s="109"/>
      <c r="AP7" s="109"/>
      <c r="AQ7" s="109">
        <v>5</v>
      </c>
      <c r="AR7" s="109">
        <v>25</v>
      </c>
      <c r="AS7" s="2" t="s">
        <v>63</v>
      </c>
      <c r="AT7" s="2">
        <v>-60</v>
      </c>
      <c r="AU7" s="109"/>
      <c r="AV7" s="108"/>
      <c r="AW7" s="108"/>
    </row>
    <row r="8" spans="1:49" s="106" customFormat="1" ht="21.95" customHeight="1" x14ac:dyDescent="0.25">
      <c r="A8" s="81">
        <f t="shared" si="16"/>
        <v>5</v>
      </c>
      <c r="B8" s="82" t="s">
        <v>505</v>
      </c>
      <c r="C8" s="82" t="s">
        <v>514</v>
      </c>
      <c r="D8" s="82" t="s">
        <v>515</v>
      </c>
      <c r="E8" s="82">
        <v>4519880556</v>
      </c>
      <c r="F8" s="82" t="s">
        <v>82</v>
      </c>
      <c r="G8" s="83" t="s">
        <v>28</v>
      </c>
      <c r="H8" s="84">
        <f t="shared" si="0"/>
        <v>35</v>
      </c>
      <c r="I8" s="85">
        <f t="shared" si="1"/>
        <v>70</v>
      </c>
      <c r="J8" s="86">
        <v>3000</v>
      </c>
      <c r="K8" s="87">
        <f t="shared" si="2"/>
        <v>30</v>
      </c>
      <c r="L8" s="88">
        <f t="shared" si="3"/>
        <v>60</v>
      </c>
      <c r="M8" s="89" t="s">
        <v>32</v>
      </c>
      <c r="N8" s="90">
        <f t="shared" si="4"/>
        <v>100</v>
      </c>
      <c r="O8" s="91">
        <f t="shared" si="5"/>
        <v>200</v>
      </c>
      <c r="P8" s="92" t="s">
        <v>12</v>
      </c>
      <c r="Q8" s="93">
        <f t="shared" si="6"/>
        <v>100</v>
      </c>
      <c r="R8" s="94">
        <f t="shared" si="7"/>
        <v>200</v>
      </c>
      <c r="S8" s="95" t="s">
        <v>28</v>
      </c>
      <c r="T8" s="96">
        <f t="shared" si="8"/>
        <v>35</v>
      </c>
      <c r="U8" s="97">
        <f t="shared" si="9"/>
        <v>35</v>
      </c>
      <c r="V8" s="98">
        <v>3</v>
      </c>
      <c r="W8" s="99">
        <f t="shared" si="10"/>
        <v>15</v>
      </c>
      <c r="X8" s="100">
        <f t="shared" si="11"/>
        <v>15</v>
      </c>
      <c r="Y8" s="101" t="s">
        <v>37</v>
      </c>
      <c r="Z8" s="102">
        <f t="shared" si="12"/>
        <v>0</v>
      </c>
      <c r="AA8" s="103">
        <f t="shared" si="15"/>
        <v>0</v>
      </c>
      <c r="AB8" s="104">
        <v>1000</v>
      </c>
      <c r="AC8" s="187">
        <f t="shared" si="13"/>
        <v>580</v>
      </c>
      <c r="AD8" s="21" t="s">
        <v>592</v>
      </c>
      <c r="AE8" s="105" t="str">
        <f t="shared" si="14"/>
        <v>ج-سوم</v>
      </c>
      <c r="AF8" s="5"/>
      <c r="AG8" s="109"/>
      <c r="AH8" s="109"/>
      <c r="AI8" s="109">
        <v>6000</v>
      </c>
      <c r="AJ8" s="109">
        <v>60</v>
      </c>
      <c r="AK8" s="7"/>
      <c r="AL8" s="6" t="s">
        <v>27</v>
      </c>
      <c r="AM8" s="6" t="s">
        <v>45</v>
      </c>
      <c r="AN8" s="7"/>
      <c r="AO8" s="6"/>
      <c r="AP8" s="109"/>
      <c r="AQ8" s="109">
        <v>6</v>
      </c>
      <c r="AR8" s="109">
        <v>30</v>
      </c>
      <c r="AS8" s="2" t="s">
        <v>64</v>
      </c>
      <c r="AT8" s="2">
        <v>-50</v>
      </c>
      <c r="AU8" s="109"/>
      <c r="AV8" s="108"/>
      <c r="AW8" s="108"/>
    </row>
    <row r="9" spans="1:49" s="106" customFormat="1" ht="21.95" customHeight="1" x14ac:dyDescent="0.25">
      <c r="A9" s="81">
        <f t="shared" si="16"/>
        <v>6</v>
      </c>
      <c r="B9" s="82" t="s">
        <v>505</v>
      </c>
      <c r="C9" s="82" t="s">
        <v>516</v>
      </c>
      <c r="D9" s="82" t="s">
        <v>517</v>
      </c>
      <c r="E9" s="82">
        <v>1930730055</v>
      </c>
      <c r="F9" s="82" t="s">
        <v>193</v>
      </c>
      <c r="G9" s="83" t="s">
        <v>28</v>
      </c>
      <c r="H9" s="84">
        <f t="shared" si="0"/>
        <v>35</v>
      </c>
      <c r="I9" s="85">
        <f t="shared" si="1"/>
        <v>70</v>
      </c>
      <c r="J9" s="86">
        <v>2000</v>
      </c>
      <c r="K9" s="87">
        <f t="shared" si="2"/>
        <v>20</v>
      </c>
      <c r="L9" s="88">
        <f t="shared" si="3"/>
        <v>40</v>
      </c>
      <c r="M9" s="89" t="s">
        <v>31</v>
      </c>
      <c r="N9" s="90">
        <f t="shared" si="4"/>
        <v>70</v>
      </c>
      <c r="O9" s="91">
        <f t="shared" si="5"/>
        <v>140</v>
      </c>
      <c r="P9" s="92" t="s">
        <v>12</v>
      </c>
      <c r="Q9" s="93">
        <f t="shared" si="6"/>
        <v>100</v>
      </c>
      <c r="R9" s="94">
        <f t="shared" si="7"/>
        <v>200</v>
      </c>
      <c r="S9" s="95" t="s">
        <v>30</v>
      </c>
      <c r="T9" s="96">
        <f t="shared" si="8"/>
        <v>100</v>
      </c>
      <c r="U9" s="97">
        <f t="shared" si="9"/>
        <v>100</v>
      </c>
      <c r="V9" s="98">
        <v>20</v>
      </c>
      <c r="W9" s="99">
        <f t="shared" si="10"/>
        <v>100</v>
      </c>
      <c r="X9" s="100">
        <f t="shared" si="11"/>
        <v>100</v>
      </c>
      <c r="Y9" s="101" t="s">
        <v>37</v>
      </c>
      <c r="Z9" s="102">
        <f t="shared" si="12"/>
        <v>0</v>
      </c>
      <c r="AA9" s="103">
        <f t="shared" si="15"/>
        <v>0</v>
      </c>
      <c r="AB9" s="104">
        <v>1000</v>
      </c>
      <c r="AC9" s="187">
        <f t="shared" si="13"/>
        <v>650</v>
      </c>
      <c r="AD9" s="21" t="s">
        <v>593</v>
      </c>
      <c r="AE9" s="105" t="str">
        <f t="shared" si="14"/>
        <v>ب-سوم</v>
      </c>
      <c r="AF9" s="8"/>
      <c r="AG9" s="109"/>
      <c r="AH9" s="109"/>
      <c r="AI9" s="109">
        <v>7000</v>
      </c>
      <c r="AJ9" s="109">
        <v>70</v>
      </c>
      <c r="AK9" s="7"/>
      <c r="AL9" s="6" t="s">
        <v>18</v>
      </c>
      <c r="AM9" s="6" t="s">
        <v>46</v>
      </c>
      <c r="AN9" s="7"/>
      <c r="AO9" s="6"/>
      <c r="AP9" s="109"/>
      <c r="AQ9" s="109">
        <v>7</v>
      </c>
      <c r="AR9" s="109">
        <v>35</v>
      </c>
      <c r="AS9" s="2"/>
      <c r="AT9" s="2"/>
      <c r="AU9" s="109"/>
      <c r="AV9" s="108"/>
      <c r="AW9" s="108"/>
    </row>
    <row r="10" spans="1:49" s="106" customFormat="1" ht="21.95" customHeight="1" x14ac:dyDescent="0.25">
      <c r="A10" s="81">
        <f t="shared" si="16"/>
        <v>7</v>
      </c>
      <c r="B10" s="82" t="s">
        <v>505</v>
      </c>
      <c r="C10" s="82" t="s">
        <v>518</v>
      </c>
      <c r="D10" s="82" t="s">
        <v>519</v>
      </c>
      <c r="E10" s="82">
        <v>1930628994</v>
      </c>
      <c r="F10" s="82" t="s">
        <v>80</v>
      </c>
      <c r="G10" s="83" t="s">
        <v>28</v>
      </c>
      <c r="H10" s="84">
        <f t="shared" si="0"/>
        <v>35</v>
      </c>
      <c r="I10" s="85">
        <f t="shared" si="1"/>
        <v>70</v>
      </c>
      <c r="J10" s="86">
        <v>2000</v>
      </c>
      <c r="K10" s="87">
        <f t="shared" si="2"/>
        <v>20</v>
      </c>
      <c r="L10" s="88">
        <f t="shared" si="3"/>
        <v>40</v>
      </c>
      <c r="M10" s="89" t="s">
        <v>32</v>
      </c>
      <c r="N10" s="90">
        <f t="shared" si="4"/>
        <v>100</v>
      </c>
      <c r="O10" s="91">
        <f t="shared" si="5"/>
        <v>200</v>
      </c>
      <c r="P10" s="92" t="s">
        <v>13</v>
      </c>
      <c r="Q10" s="93">
        <f t="shared" si="6"/>
        <v>70</v>
      </c>
      <c r="R10" s="94">
        <f t="shared" si="7"/>
        <v>140</v>
      </c>
      <c r="S10" s="95" t="s">
        <v>28</v>
      </c>
      <c r="T10" s="96">
        <f t="shared" si="8"/>
        <v>35</v>
      </c>
      <c r="U10" s="97">
        <f t="shared" si="9"/>
        <v>35</v>
      </c>
      <c r="V10" s="98">
        <v>18</v>
      </c>
      <c r="W10" s="99">
        <f t="shared" si="10"/>
        <v>90</v>
      </c>
      <c r="X10" s="100">
        <f t="shared" si="11"/>
        <v>90</v>
      </c>
      <c r="Y10" s="101" t="s">
        <v>37</v>
      </c>
      <c r="Z10" s="102">
        <f t="shared" si="12"/>
        <v>0</v>
      </c>
      <c r="AA10" s="103">
        <f t="shared" si="15"/>
        <v>0</v>
      </c>
      <c r="AB10" s="104">
        <v>1000</v>
      </c>
      <c r="AC10" s="187">
        <f t="shared" si="13"/>
        <v>575</v>
      </c>
      <c r="AD10" s="21" t="s">
        <v>592</v>
      </c>
      <c r="AE10" s="105" t="str">
        <f t="shared" si="14"/>
        <v>ج-سوم</v>
      </c>
      <c r="AF10" s="5"/>
      <c r="AG10" s="109"/>
      <c r="AH10" s="109"/>
      <c r="AI10" s="109">
        <v>8000</v>
      </c>
      <c r="AJ10" s="109">
        <v>80</v>
      </c>
      <c r="AK10" s="7"/>
      <c r="AL10" s="6" t="s">
        <v>19</v>
      </c>
      <c r="AM10" s="6" t="s">
        <v>47</v>
      </c>
      <c r="AN10" s="7"/>
      <c r="AO10" s="6"/>
      <c r="AP10" s="109"/>
      <c r="AQ10" s="109">
        <v>8</v>
      </c>
      <c r="AR10" s="109">
        <v>40</v>
      </c>
      <c r="AS10" s="2"/>
      <c r="AT10" s="2"/>
      <c r="AU10" s="109"/>
      <c r="AV10" s="108"/>
      <c r="AW10" s="108"/>
    </row>
    <row r="11" spans="1:49" s="106" customFormat="1" ht="21.95" customHeight="1" x14ac:dyDescent="0.25">
      <c r="A11" s="81">
        <f t="shared" si="16"/>
        <v>8</v>
      </c>
      <c r="B11" s="82" t="s">
        <v>505</v>
      </c>
      <c r="C11" s="82" t="s">
        <v>520</v>
      </c>
      <c r="D11" s="82" t="s">
        <v>521</v>
      </c>
      <c r="E11" s="82">
        <v>1930096674</v>
      </c>
      <c r="F11" s="82" t="s">
        <v>522</v>
      </c>
      <c r="G11" s="83" t="s">
        <v>32</v>
      </c>
      <c r="H11" s="84">
        <f t="shared" si="0"/>
        <v>100</v>
      </c>
      <c r="I11" s="85">
        <f t="shared" si="1"/>
        <v>200</v>
      </c>
      <c r="J11" s="86">
        <v>10000</v>
      </c>
      <c r="K11" s="87">
        <f t="shared" si="2"/>
        <v>100</v>
      </c>
      <c r="L11" s="88">
        <f t="shared" si="3"/>
        <v>200</v>
      </c>
      <c r="M11" s="89" t="s">
        <v>32</v>
      </c>
      <c r="N11" s="90">
        <f t="shared" si="4"/>
        <v>100</v>
      </c>
      <c r="O11" s="91">
        <f t="shared" si="5"/>
        <v>200</v>
      </c>
      <c r="P11" s="92" t="s">
        <v>13</v>
      </c>
      <c r="Q11" s="93">
        <f t="shared" si="6"/>
        <v>70</v>
      </c>
      <c r="R11" s="94">
        <f t="shared" si="7"/>
        <v>140</v>
      </c>
      <c r="S11" s="95" t="s">
        <v>28</v>
      </c>
      <c r="T11" s="96">
        <f t="shared" si="8"/>
        <v>35</v>
      </c>
      <c r="U11" s="97">
        <f t="shared" si="9"/>
        <v>35</v>
      </c>
      <c r="V11" s="98">
        <v>16</v>
      </c>
      <c r="W11" s="99">
        <f t="shared" si="10"/>
        <v>80</v>
      </c>
      <c r="X11" s="100">
        <f t="shared" si="11"/>
        <v>80</v>
      </c>
      <c r="Y11" s="101" t="s">
        <v>37</v>
      </c>
      <c r="Z11" s="102">
        <f t="shared" si="12"/>
        <v>0</v>
      </c>
      <c r="AA11" s="103">
        <f t="shared" si="15"/>
        <v>0</v>
      </c>
      <c r="AB11" s="104">
        <v>1000</v>
      </c>
      <c r="AC11" s="187">
        <f t="shared" si="13"/>
        <v>855</v>
      </c>
      <c r="AD11" s="21" t="s">
        <v>19</v>
      </c>
      <c r="AE11" s="105" t="str">
        <f t="shared" si="14"/>
        <v>ج-یک</v>
      </c>
      <c r="AF11" s="5"/>
      <c r="AG11" s="109"/>
      <c r="AH11" s="109"/>
      <c r="AI11" s="109">
        <v>9000</v>
      </c>
      <c r="AJ11" s="109">
        <v>90</v>
      </c>
      <c r="AK11" s="7"/>
      <c r="AL11" s="6" t="s">
        <v>20</v>
      </c>
      <c r="AM11" s="6" t="s">
        <v>290</v>
      </c>
      <c r="AN11" s="7"/>
      <c r="AO11" s="6"/>
      <c r="AP11" s="109"/>
      <c r="AQ11" s="109">
        <v>9</v>
      </c>
      <c r="AR11" s="109">
        <v>45</v>
      </c>
      <c r="AS11" s="109"/>
      <c r="AT11" s="109"/>
      <c r="AU11" s="109"/>
      <c r="AV11" s="108"/>
      <c r="AW11" s="108"/>
    </row>
    <row r="12" spans="1:49" s="106" customFormat="1" ht="21.95" customHeight="1" x14ac:dyDescent="0.25">
      <c r="A12" s="81">
        <f t="shared" si="16"/>
        <v>9</v>
      </c>
      <c r="B12" s="82" t="s">
        <v>505</v>
      </c>
      <c r="C12" s="82" t="s">
        <v>523</v>
      </c>
      <c r="D12" s="82" t="s">
        <v>524</v>
      </c>
      <c r="E12" s="82">
        <v>1930307251</v>
      </c>
      <c r="F12" s="82" t="s">
        <v>525</v>
      </c>
      <c r="G12" s="83" t="s">
        <v>29</v>
      </c>
      <c r="H12" s="84">
        <f t="shared" si="0"/>
        <v>50</v>
      </c>
      <c r="I12" s="85">
        <f t="shared" si="1"/>
        <v>100</v>
      </c>
      <c r="J12" s="86">
        <v>10000</v>
      </c>
      <c r="K12" s="87">
        <f t="shared" si="2"/>
        <v>100</v>
      </c>
      <c r="L12" s="88">
        <f t="shared" si="3"/>
        <v>200</v>
      </c>
      <c r="M12" s="89" t="s">
        <v>31</v>
      </c>
      <c r="N12" s="90">
        <f t="shared" si="4"/>
        <v>70</v>
      </c>
      <c r="O12" s="91">
        <f t="shared" si="5"/>
        <v>140</v>
      </c>
      <c r="P12" s="92">
        <v>0</v>
      </c>
      <c r="Q12" s="93">
        <f t="shared" si="6"/>
        <v>0</v>
      </c>
      <c r="R12" s="94">
        <f t="shared" si="7"/>
        <v>0</v>
      </c>
      <c r="S12" s="95" t="s">
        <v>29</v>
      </c>
      <c r="T12" s="96">
        <f t="shared" si="8"/>
        <v>50</v>
      </c>
      <c r="U12" s="97">
        <f t="shared" si="9"/>
        <v>50</v>
      </c>
      <c r="V12" s="98">
        <v>15</v>
      </c>
      <c r="W12" s="99">
        <f t="shared" si="10"/>
        <v>75</v>
      </c>
      <c r="X12" s="100">
        <f t="shared" si="11"/>
        <v>75</v>
      </c>
      <c r="Y12" s="101" t="s">
        <v>37</v>
      </c>
      <c r="Z12" s="102">
        <f t="shared" si="12"/>
        <v>0</v>
      </c>
      <c r="AA12" s="103">
        <f t="shared" si="15"/>
        <v>0</v>
      </c>
      <c r="AB12" s="104">
        <v>1000</v>
      </c>
      <c r="AC12" s="187">
        <f t="shared" ref="AC12:AC40" si="17">SUM(I12,L12,O12,R12,U12,X12,AA12)-Y479</f>
        <v>565</v>
      </c>
      <c r="AD12" s="21" t="s">
        <v>592</v>
      </c>
      <c r="AE12" s="105" t="str">
        <f t="shared" si="14"/>
        <v>ج-سوم</v>
      </c>
      <c r="AF12" s="5"/>
      <c r="AG12" s="109"/>
      <c r="AH12" s="109"/>
      <c r="AI12" s="109">
        <v>10000</v>
      </c>
      <c r="AJ12" s="109">
        <v>100</v>
      </c>
      <c r="AK12" s="7"/>
      <c r="AL12" s="6" t="s">
        <v>21</v>
      </c>
      <c r="AM12" s="6" t="s">
        <v>48</v>
      </c>
      <c r="AN12" s="7"/>
      <c r="AO12" s="6"/>
      <c r="AP12" s="109"/>
      <c r="AQ12" s="109">
        <v>10</v>
      </c>
      <c r="AR12" s="109">
        <v>50</v>
      </c>
      <c r="AS12" s="109"/>
      <c r="AT12" s="109"/>
      <c r="AU12" s="109"/>
      <c r="AV12" s="108"/>
      <c r="AW12" s="108"/>
    </row>
    <row r="13" spans="1:49" s="106" customFormat="1" ht="21.95" customHeight="1" x14ac:dyDescent="0.25">
      <c r="A13" s="81">
        <f t="shared" si="16"/>
        <v>10</v>
      </c>
      <c r="B13" s="82" t="s">
        <v>505</v>
      </c>
      <c r="C13" s="82" t="s">
        <v>526</v>
      </c>
      <c r="D13" s="82" t="s">
        <v>527</v>
      </c>
      <c r="E13" s="82">
        <v>2002701334</v>
      </c>
      <c r="F13" s="82" t="s">
        <v>528</v>
      </c>
      <c r="G13" s="83" t="s">
        <v>32</v>
      </c>
      <c r="H13" s="84">
        <f t="shared" si="0"/>
        <v>100</v>
      </c>
      <c r="I13" s="85">
        <f t="shared" si="1"/>
        <v>200</v>
      </c>
      <c r="J13" s="86">
        <v>10000</v>
      </c>
      <c r="K13" s="87">
        <f t="shared" si="2"/>
        <v>100</v>
      </c>
      <c r="L13" s="88">
        <f t="shared" si="3"/>
        <v>200</v>
      </c>
      <c r="M13" s="89" t="s">
        <v>32</v>
      </c>
      <c r="N13" s="90">
        <f t="shared" si="4"/>
        <v>100</v>
      </c>
      <c r="O13" s="91">
        <f t="shared" si="5"/>
        <v>200</v>
      </c>
      <c r="P13" s="92" t="s">
        <v>13</v>
      </c>
      <c r="Q13" s="93">
        <f t="shared" si="6"/>
        <v>70</v>
      </c>
      <c r="R13" s="94">
        <f t="shared" si="7"/>
        <v>140</v>
      </c>
      <c r="S13" s="95" t="s">
        <v>28</v>
      </c>
      <c r="T13" s="96">
        <f t="shared" si="8"/>
        <v>35</v>
      </c>
      <c r="U13" s="97">
        <f t="shared" si="9"/>
        <v>35</v>
      </c>
      <c r="V13" s="98">
        <v>18</v>
      </c>
      <c r="W13" s="99">
        <f t="shared" si="10"/>
        <v>90</v>
      </c>
      <c r="X13" s="100">
        <f t="shared" si="11"/>
        <v>90</v>
      </c>
      <c r="Y13" s="101" t="s">
        <v>37</v>
      </c>
      <c r="Z13" s="102">
        <f t="shared" si="12"/>
        <v>0</v>
      </c>
      <c r="AA13" s="103">
        <f t="shared" si="15"/>
        <v>0</v>
      </c>
      <c r="AB13" s="104">
        <v>1000</v>
      </c>
      <c r="AC13" s="187">
        <f t="shared" si="17"/>
        <v>865</v>
      </c>
      <c r="AD13" s="21" t="s">
        <v>19</v>
      </c>
      <c r="AE13" s="105" t="str">
        <f t="shared" si="14"/>
        <v>ج-یک</v>
      </c>
      <c r="AF13" s="5"/>
      <c r="AG13" s="109"/>
      <c r="AH13" s="109"/>
      <c r="AI13" s="109"/>
      <c r="AJ13" s="109"/>
      <c r="AK13" s="7"/>
      <c r="AL13" s="6" t="s">
        <v>22</v>
      </c>
      <c r="AM13" s="6" t="s">
        <v>49</v>
      </c>
      <c r="AN13" s="7"/>
      <c r="AO13" s="6"/>
      <c r="AP13" s="109"/>
      <c r="AQ13" s="109">
        <v>11</v>
      </c>
      <c r="AR13" s="109">
        <v>55</v>
      </c>
      <c r="AS13" s="109"/>
      <c r="AT13" s="109"/>
      <c r="AU13" s="109"/>
      <c r="AV13" s="108"/>
      <c r="AW13" s="108"/>
    </row>
    <row r="14" spans="1:49" s="106" customFormat="1" ht="21.95" customHeight="1" x14ac:dyDescent="0.25">
      <c r="A14" s="81">
        <f t="shared" si="16"/>
        <v>11</v>
      </c>
      <c r="B14" s="82" t="s">
        <v>505</v>
      </c>
      <c r="C14" s="82" t="s">
        <v>529</v>
      </c>
      <c r="D14" s="82" t="s">
        <v>530</v>
      </c>
      <c r="E14" s="82">
        <v>2002184372</v>
      </c>
      <c r="F14" s="82" t="s">
        <v>528</v>
      </c>
      <c r="G14" s="83" t="s">
        <v>32</v>
      </c>
      <c r="H14" s="84">
        <f t="shared" si="0"/>
        <v>100</v>
      </c>
      <c r="I14" s="85">
        <f t="shared" si="1"/>
        <v>200</v>
      </c>
      <c r="J14" s="86">
        <v>10000</v>
      </c>
      <c r="K14" s="87">
        <f t="shared" si="2"/>
        <v>100</v>
      </c>
      <c r="L14" s="88">
        <f t="shared" si="3"/>
        <v>200</v>
      </c>
      <c r="M14" s="89" t="s">
        <v>32</v>
      </c>
      <c r="N14" s="90">
        <f t="shared" si="4"/>
        <v>100</v>
      </c>
      <c r="O14" s="91">
        <f t="shared" si="5"/>
        <v>200</v>
      </c>
      <c r="P14" s="92" t="s">
        <v>13</v>
      </c>
      <c r="Q14" s="93">
        <f t="shared" si="6"/>
        <v>70</v>
      </c>
      <c r="R14" s="94">
        <f t="shared" si="7"/>
        <v>140</v>
      </c>
      <c r="S14" s="95" t="s">
        <v>28</v>
      </c>
      <c r="T14" s="96">
        <f t="shared" si="8"/>
        <v>35</v>
      </c>
      <c r="U14" s="97">
        <f t="shared" si="9"/>
        <v>35</v>
      </c>
      <c r="V14" s="98">
        <v>20</v>
      </c>
      <c r="W14" s="99">
        <f t="shared" si="10"/>
        <v>100</v>
      </c>
      <c r="X14" s="100">
        <f t="shared" si="11"/>
        <v>100</v>
      </c>
      <c r="Y14" s="101" t="s">
        <v>37</v>
      </c>
      <c r="Z14" s="102">
        <f t="shared" si="12"/>
        <v>0</v>
      </c>
      <c r="AA14" s="103">
        <f t="shared" si="15"/>
        <v>0</v>
      </c>
      <c r="AB14" s="104">
        <v>1000</v>
      </c>
      <c r="AC14" s="187">
        <f t="shared" si="17"/>
        <v>875</v>
      </c>
      <c r="AD14" s="21" t="s">
        <v>19</v>
      </c>
      <c r="AE14" s="105" t="str">
        <f t="shared" si="14"/>
        <v>ج-یک</v>
      </c>
      <c r="AF14" s="5"/>
      <c r="AG14" s="109"/>
      <c r="AH14" s="109"/>
      <c r="AI14" s="109"/>
      <c r="AJ14" s="109"/>
      <c r="AK14" s="7"/>
      <c r="AL14" s="6" t="s">
        <v>24</v>
      </c>
      <c r="AM14" s="6" t="s">
        <v>50</v>
      </c>
      <c r="AN14" s="7"/>
      <c r="AO14" s="6"/>
      <c r="AP14" s="109"/>
      <c r="AQ14" s="109">
        <v>12</v>
      </c>
      <c r="AR14" s="109">
        <v>60</v>
      </c>
      <c r="AS14" s="109"/>
      <c r="AT14" s="109"/>
      <c r="AU14" s="109"/>
      <c r="AV14" s="108"/>
      <c r="AW14" s="108"/>
    </row>
    <row r="15" spans="1:49" s="106" customFormat="1" ht="21.95" customHeight="1" x14ac:dyDescent="0.25">
      <c r="A15" s="81">
        <f t="shared" si="16"/>
        <v>12</v>
      </c>
      <c r="B15" s="82" t="s">
        <v>505</v>
      </c>
      <c r="C15" s="82" t="s">
        <v>531</v>
      </c>
      <c r="D15" s="82" t="s">
        <v>532</v>
      </c>
      <c r="E15" s="82">
        <v>4072276049</v>
      </c>
      <c r="F15" s="82" t="s">
        <v>80</v>
      </c>
      <c r="G15" s="83" t="s">
        <v>28</v>
      </c>
      <c r="H15" s="84">
        <f t="shared" si="0"/>
        <v>35</v>
      </c>
      <c r="I15" s="85">
        <f t="shared" si="1"/>
        <v>70</v>
      </c>
      <c r="J15" s="86">
        <v>5000</v>
      </c>
      <c r="K15" s="87">
        <f t="shared" si="2"/>
        <v>50</v>
      </c>
      <c r="L15" s="88">
        <f t="shared" si="3"/>
        <v>100</v>
      </c>
      <c r="M15" s="89" t="s">
        <v>32</v>
      </c>
      <c r="N15" s="90">
        <f t="shared" si="4"/>
        <v>100</v>
      </c>
      <c r="O15" s="91">
        <f t="shared" si="5"/>
        <v>200</v>
      </c>
      <c r="P15" s="92">
        <v>0</v>
      </c>
      <c r="Q15" s="93">
        <f t="shared" si="6"/>
        <v>0</v>
      </c>
      <c r="R15" s="94">
        <f t="shared" si="7"/>
        <v>0</v>
      </c>
      <c r="S15" s="95" t="s">
        <v>28</v>
      </c>
      <c r="T15" s="96">
        <f t="shared" si="8"/>
        <v>35</v>
      </c>
      <c r="U15" s="97">
        <f t="shared" si="9"/>
        <v>35</v>
      </c>
      <c r="V15" s="98">
        <v>20</v>
      </c>
      <c r="W15" s="99">
        <f t="shared" si="10"/>
        <v>100</v>
      </c>
      <c r="X15" s="100">
        <f t="shared" si="11"/>
        <v>100</v>
      </c>
      <c r="Y15" s="101" t="s">
        <v>37</v>
      </c>
      <c r="Z15" s="102">
        <f t="shared" si="12"/>
        <v>0</v>
      </c>
      <c r="AA15" s="103">
        <f t="shared" si="15"/>
        <v>0</v>
      </c>
      <c r="AB15" s="104">
        <v>1000</v>
      </c>
      <c r="AC15" s="187">
        <f t="shared" si="17"/>
        <v>505</v>
      </c>
      <c r="AD15" s="21" t="s">
        <v>23</v>
      </c>
      <c r="AE15" s="105" t="str">
        <f t="shared" si="14"/>
        <v>الف-چهارم</v>
      </c>
      <c r="AF15" s="5"/>
      <c r="AG15" s="109"/>
      <c r="AH15" s="109"/>
      <c r="AI15" s="109"/>
      <c r="AJ15" s="109"/>
      <c r="AK15" s="7"/>
      <c r="AL15" s="6" t="s">
        <v>593</v>
      </c>
      <c r="AM15" s="6" t="s">
        <v>51</v>
      </c>
      <c r="AN15" s="7"/>
      <c r="AO15" s="6"/>
      <c r="AP15" s="109"/>
      <c r="AQ15" s="109">
        <v>13</v>
      </c>
      <c r="AR15" s="109">
        <v>65</v>
      </c>
      <c r="AS15" s="109"/>
      <c r="AT15" s="109"/>
      <c r="AU15" s="109"/>
      <c r="AV15" s="108"/>
      <c r="AW15" s="108"/>
    </row>
    <row r="16" spans="1:49" s="106" customFormat="1" ht="21.95" customHeight="1" x14ac:dyDescent="0.25">
      <c r="A16" s="81">
        <f t="shared" si="16"/>
        <v>13</v>
      </c>
      <c r="B16" s="82" t="s">
        <v>505</v>
      </c>
      <c r="C16" s="82" t="s">
        <v>533</v>
      </c>
      <c r="D16" s="82" t="s">
        <v>534</v>
      </c>
      <c r="E16" s="82">
        <v>1930591101</v>
      </c>
      <c r="F16" s="82" t="s">
        <v>82</v>
      </c>
      <c r="G16" s="83" t="s">
        <v>28</v>
      </c>
      <c r="H16" s="84">
        <f t="shared" si="0"/>
        <v>35</v>
      </c>
      <c r="I16" s="85">
        <f t="shared" si="1"/>
        <v>70</v>
      </c>
      <c r="J16" s="86">
        <v>2000</v>
      </c>
      <c r="K16" s="87">
        <f t="shared" si="2"/>
        <v>20</v>
      </c>
      <c r="L16" s="88">
        <f t="shared" si="3"/>
        <v>40</v>
      </c>
      <c r="M16" s="89" t="s">
        <v>31</v>
      </c>
      <c r="N16" s="90">
        <f t="shared" si="4"/>
        <v>70</v>
      </c>
      <c r="O16" s="91">
        <f t="shared" si="5"/>
        <v>140</v>
      </c>
      <c r="P16" s="92" t="s">
        <v>13</v>
      </c>
      <c r="Q16" s="93">
        <f t="shared" si="6"/>
        <v>70</v>
      </c>
      <c r="R16" s="94">
        <f t="shared" si="7"/>
        <v>140</v>
      </c>
      <c r="S16" s="95" t="s">
        <v>28</v>
      </c>
      <c r="T16" s="96">
        <f t="shared" si="8"/>
        <v>35</v>
      </c>
      <c r="U16" s="97">
        <f t="shared" si="9"/>
        <v>35</v>
      </c>
      <c r="V16" s="98">
        <v>20</v>
      </c>
      <c r="W16" s="99">
        <f t="shared" si="10"/>
        <v>100</v>
      </c>
      <c r="X16" s="100">
        <f t="shared" si="11"/>
        <v>100</v>
      </c>
      <c r="Y16" s="101" t="s">
        <v>37</v>
      </c>
      <c r="Z16" s="102">
        <f t="shared" si="12"/>
        <v>0</v>
      </c>
      <c r="AA16" s="103">
        <f t="shared" si="15"/>
        <v>0</v>
      </c>
      <c r="AB16" s="104">
        <v>1000</v>
      </c>
      <c r="AC16" s="187">
        <f t="shared" si="17"/>
        <v>525</v>
      </c>
      <c r="AD16" s="21" t="s">
        <v>23</v>
      </c>
      <c r="AE16" s="105" t="str">
        <f t="shared" si="14"/>
        <v>الف-چهارم</v>
      </c>
      <c r="AF16" s="5"/>
      <c r="AG16" s="109"/>
      <c r="AH16" s="109"/>
      <c r="AI16" s="109"/>
      <c r="AJ16" s="109"/>
      <c r="AK16" s="7"/>
      <c r="AL16" s="6" t="s">
        <v>592</v>
      </c>
      <c r="AM16" s="6" t="s">
        <v>52</v>
      </c>
      <c r="AN16" s="7"/>
      <c r="AO16" s="6"/>
      <c r="AP16" s="109"/>
      <c r="AQ16" s="109">
        <v>14</v>
      </c>
      <c r="AR16" s="109">
        <v>70</v>
      </c>
      <c r="AS16" s="109"/>
      <c r="AT16" s="109"/>
      <c r="AU16" s="109"/>
      <c r="AV16" s="108"/>
      <c r="AW16" s="108"/>
    </row>
    <row r="17" spans="1:49" s="106" customFormat="1" ht="21.95" customHeight="1" x14ac:dyDescent="0.25">
      <c r="A17" s="81">
        <f t="shared" si="16"/>
        <v>14</v>
      </c>
      <c r="B17" s="82" t="s">
        <v>505</v>
      </c>
      <c r="C17" s="82" t="s">
        <v>535</v>
      </c>
      <c r="D17" s="82" t="s">
        <v>536</v>
      </c>
      <c r="E17" s="82">
        <v>1817150170</v>
      </c>
      <c r="F17" s="82" t="s">
        <v>537</v>
      </c>
      <c r="G17" s="83" t="s">
        <v>28</v>
      </c>
      <c r="H17" s="84">
        <f t="shared" si="0"/>
        <v>35</v>
      </c>
      <c r="I17" s="85">
        <f t="shared" si="1"/>
        <v>70</v>
      </c>
      <c r="J17" s="86">
        <v>2000</v>
      </c>
      <c r="K17" s="87">
        <f t="shared" si="2"/>
        <v>20</v>
      </c>
      <c r="L17" s="88">
        <f t="shared" si="3"/>
        <v>40</v>
      </c>
      <c r="M17" s="89" t="s">
        <v>32</v>
      </c>
      <c r="N17" s="90">
        <f t="shared" si="4"/>
        <v>100</v>
      </c>
      <c r="O17" s="91">
        <f t="shared" si="5"/>
        <v>200</v>
      </c>
      <c r="P17" s="92" t="s">
        <v>13</v>
      </c>
      <c r="Q17" s="93">
        <f t="shared" si="6"/>
        <v>70</v>
      </c>
      <c r="R17" s="94">
        <f t="shared" si="7"/>
        <v>140</v>
      </c>
      <c r="S17" s="95" t="s">
        <v>28</v>
      </c>
      <c r="T17" s="96">
        <f t="shared" si="8"/>
        <v>35</v>
      </c>
      <c r="U17" s="97">
        <f t="shared" si="9"/>
        <v>35</v>
      </c>
      <c r="V17" s="98">
        <v>3</v>
      </c>
      <c r="W17" s="99">
        <f t="shared" si="10"/>
        <v>15</v>
      </c>
      <c r="X17" s="100">
        <f t="shared" si="11"/>
        <v>15</v>
      </c>
      <c r="Y17" s="101" t="s">
        <v>37</v>
      </c>
      <c r="Z17" s="102">
        <f t="shared" si="12"/>
        <v>0</v>
      </c>
      <c r="AA17" s="103">
        <f t="shared" si="15"/>
        <v>0</v>
      </c>
      <c r="AB17" s="104">
        <v>1000</v>
      </c>
      <c r="AC17" s="187">
        <f t="shared" si="17"/>
        <v>500</v>
      </c>
      <c r="AD17" s="21" t="s">
        <v>25</v>
      </c>
      <c r="AE17" s="105" t="str">
        <f t="shared" si="14"/>
        <v>ب-چهارم</v>
      </c>
      <c r="AF17" s="5"/>
      <c r="AG17" s="109"/>
      <c r="AH17" s="109"/>
      <c r="AI17" s="109"/>
      <c r="AJ17" s="109"/>
      <c r="AK17" s="7"/>
      <c r="AL17" s="6" t="s">
        <v>23</v>
      </c>
      <c r="AM17" s="6" t="s">
        <v>53</v>
      </c>
      <c r="AN17" s="7"/>
      <c r="AO17" s="6"/>
      <c r="AP17" s="109"/>
      <c r="AQ17" s="109">
        <v>15</v>
      </c>
      <c r="AR17" s="109">
        <v>75</v>
      </c>
      <c r="AS17" s="109"/>
      <c r="AT17" s="109"/>
      <c r="AU17" s="109"/>
      <c r="AV17" s="108"/>
      <c r="AW17" s="108"/>
    </row>
    <row r="18" spans="1:49" s="106" customFormat="1" ht="21.95" customHeight="1" x14ac:dyDescent="0.25">
      <c r="A18" s="81">
        <f t="shared" si="16"/>
        <v>15</v>
      </c>
      <c r="B18" s="82" t="s">
        <v>505</v>
      </c>
      <c r="C18" s="82" t="s">
        <v>538</v>
      </c>
      <c r="D18" s="82" t="s">
        <v>539</v>
      </c>
      <c r="E18" s="82">
        <v>1930907478</v>
      </c>
      <c r="F18" s="82" t="s">
        <v>528</v>
      </c>
      <c r="G18" s="83" t="s">
        <v>32</v>
      </c>
      <c r="H18" s="84">
        <f t="shared" si="0"/>
        <v>100</v>
      </c>
      <c r="I18" s="85">
        <f t="shared" si="1"/>
        <v>200</v>
      </c>
      <c r="J18" s="86">
        <v>10000</v>
      </c>
      <c r="K18" s="87">
        <f t="shared" si="2"/>
        <v>100</v>
      </c>
      <c r="L18" s="88">
        <f t="shared" si="3"/>
        <v>200</v>
      </c>
      <c r="M18" s="89" t="s">
        <v>32</v>
      </c>
      <c r="N18" s="90">
        <f t="shared" si="4"/>
        <v>100</v>
      </c>
      <c r="O18" s="91">
        <f t="shared" si="5"/>
        <v>200</v>
      </c>
      <c r="P18" s="92">
        <v>0</v>
      </c>
      <c r="Q18" s="93">
        <f t="shared" si="6"/>
        <v>0</v>
      </c>
      <c r="R18" s="94">
        <f t="shared" si="7"/>
        <v>0</v>
      </c>
      <c r="S18" s="95" t="s">
        <v>30</v>
      </c>
      <c r="T18" s="96">
        <f t="shared" si="8"/>
        <v>100</v>
      </c>
      <c r="U18" s="97">
        <f t="shared" si="9"/>
        <v>100</v>
      </c>
      <c r="V18" s="98">
        <v>9</v>
      </c>
      <c r="W18" s="99">
        <f t="shared" si="10"/>
        <v>45</v>
      </c>
      <c r="X18" s="100">
        <f t="shared" si="11"/>
        <v>45</v>
      </c>
      <c r="Y18" s="101" t="s">
        <v>37</v>
      </c>
      <c r="Z18" s="102">
        <f t="shared" si="12"/>
        <v>0</v>
      </c>
      <c r="AA18" s="103">
        <f t="shared" si="15"/>
        <v>0</v>
      </c>
      <c r="AB18" s="104">
        <v>1000</v>
      </c>
      <c r="AC18" s="187">
        <f t="shared" si="17"/>
        <v>745</v>
      </c>
      <c r="AD18" s="21" t="s">
        <v>22</v>
      </c>
      <c r="AE18" s="105" t="str">
        <f t="shared" si="14"/>
        <v>ج-دو</v>
      </c>
      <c r="AF18" s="5"/>
      <c r="AG18" s="109"/>
      <c r="AH18" s="109"/>
      <c r="AI18" s="109"/>
      <c r="AJ18" s="109"/>
      <c r="AK18" s="7"/>
      <c r="AL18" s="6" t="s">
        <v>25</v>
      </c>
      <c r="AM18" s="6" t="s">
        <v>54</v>
      </c>
      <c r="AN18" s="7"/>
      <c r="AO18" s="6"/>
      <c r="AP18" s="109"/>
      <c r="AQ18" s="109">
        <v>16</v>
      </c>
      <c r="AR18" s="109">
        <v>80</v>
      </c>
      <c r="AS18" s="109"/>
      <c r="AT18" s="109"/>
      <c r="AU18" s="109"/>
      <c r="AV18" s="108"/>
      <c r="AW18" s="108"/>
    </row>
    <row r="19" spans="1:49" s="106" customFormat="1" ht="21.95" customHeight="1" x14ac:dyDescent="0.25">
      <c r="A19" s="81">
        <f t="shared" si="16"/>
        <v>16</v>
      </c>
      <c r="B19" s="82" t="s">
        <v>505</v>
      </c>
      <c r="C19" s="82" t="s">
        <v>540</v>
      </c>
      <c r="D19" s="82" t="s">
        <v>541</v>
      </c>
      <c r="E19" s="82">
        <v>1920001328</v>
      </c>
      <c r="F19" s="82" t="s">
        <v>542</v>
      </c>
      <c r="G19" s="83" t="s">
        <v>32</v>
      </c>
      <c r="H19" s="84">
        <f t="shared" si="0"/>
        <v>100</v>
      </c>
      <c r="I19" s="85">
        <f t="shared" si="1"/>
        <v>200</v>
      </c>
      <c r="J19" s="86">
        <v>10000</v>
      </c>
      <c r="K19" s="87">
        <f t="shared" si="2"/>
        <v>100</v>
      </c>
      <c r="L19" s="88">
        <f t="shared" si="3"/>
        <v>200</v>
      </c>
      <c r="M19" s="89" t="s">
        <v>32</v>
      </c>
      <c r="N19" s="90">
        <f t="shared" si="4"/>
        <v>100</v>
      </c>
      <c r="O19" s="91">
        <f t="shared" si="5"/>
        <v>200</v>
      </c>
      <c r="P19" s="92" t="s">
        <v>14</v>
      </c>
      <c r="Q19" s="93">
        <f t="shared" si="6"/>
        <v>50</v>
      </c>
      <c r="R19" s="94">
        <f t="shared" si="7"/>
        <v>100</v>
      </c>
      <c r="S19" s="95" t="s">
        <v>29</v>
      </c>
      <c r="T19" s="96">
        <f t="shared" si="8"/>
        <v>50</v>
      </c>
      <c r="U19" s="97">
        <f t="shared" si="9"/>
        <v>50</v>
      </c>
      <c r="V19" s="98">
        <v>6</v>
      </c>
      <c r="W19" s="99">
        <f t="shared" si="10"/>
        <v>30</v>
      </c>
      <c r="X19" s="100">
        <f t="shared" si="11"/>
        <v>30</v>
      </c>
      <c r="Y19" s="101" t="s">
        <v>37</v>
      </c>
      <c r="Z19" s="102">
        <f t="shared" si="12"/>
        <v>0</v>
      </c>
      <c r="AA19" s="103">
        <f t="shared" si="15"/>
        <v>0</v>
      </c>
      <c r="AB19" s="104">
        <v>1000</v>
      </c>
      <c r="AC19" s="187">
        <f t="shared" si="17"/>
        <v>780</v>
      </c>
      <c r="AD19" s="21" t="s">
        <v>21</v>
      </c>
      <c r="AE19" s="105" t="str">
        <f t="shared" si="14"/>
        <v>ب-دو</v>
      </c>
      <c r="AF19" s="5"/>
      <c r="AG19" s="109"/>
      <c r="AH19" s="109"/>
      <c r="AI19" s="109"/>
      <c r="AJ19" s="109"/>
      <c r="AK19" s="7"/>
      <c r="AL19" s="6" t="s">
        <v>26</v>
      </c>
      <c r="AM19" s="6" t="s">
        <v>55</v>
      </c>
      <c r="AN19" s="7"/>
      <c r="AO19" s="6"/>
      <c r="AP19" s="109"/>
      <c r="AQ19" s="109">
        <v>17</v>
      </c>
      <c r="AR19" s="109">
        <v>85</v>
      </c>
      <c r="AS19" s="109"/>
      <c r="AT19" s="109"/>
      <c r="AU19" s="109"/>
      <c r="AV19" s="108"/>
      <c r="AW19" s="108"/>
    </row>
    <row r="20" spans="1:49" s="106" customFormat="1" ht="21.95" customHeight="1" x14ac:dyDescent="0.25">
      <c r="A20" s="81">
        <f t="shared" si="16"/>
        <v>17</v>
      </c>
      <c r="B20" s="82" t="s">
        <v>505</v>
      </c>
      <c r="C20" s="82" t="s">
        <v>543</v>
      </c>
      <c r="D20" s="82" t="s">
        <v>544</v>
      </c>
      <c r="E20" s="82">
        <v>2002462151</v>
      </c>
      <c r="F20" s="82" t="s">
        <v>545</v>
      </c>
      <c r="G20" s="83" t="s">
        <v>29</v>
      </c>
      <c r="H20" s="84">
        <f t="shared" si="0"/>
        <v>50</v>
      </c>
      <c r="I20" s="85">
        <f t="shared" si="1"/>
        <v>100</v>
      </c>
      <c r="J20" s="86">
        <v>10000</v>
      </c>
      <c r="K20" s="87">
        <f t="shared" si="2"/>
        <v>100</v>
      </c>
      <c r="L20" s="88">
        <f t="shared" si="3"/>
        <v>200</v>
      </c>
      <c r="M20" s="89" t="s">
        <v>32</v>
      </c>
      <c r="N20" s="90">
        <f t="shared" si="4"/>
        <v>100</v>
      </c>
      <c r="O20" s="91">
        <f t="shared" si="5"/>
        <v>200</v>
      </c>
      <c r="P20" s="92" t="s">
        <v>13</v>
      </c>
      <c r="Q20" s="93">
        <f t="shared" si="6"/>
        <v>70</v>
      </c>
      <c r="R20" s="94">
        <f t="shared" si="7"/>
        <v>140</v>
      </c>
      <c r="S20" s="95" t="s">
        <v>28</v>
      </c>
      <c r="T20" s="96">
        <f t="shared" si="8"/>
        <v>35</v>
      </c>
      <c r="U20" s="97">
        <f t="shared" si="9"/>
        <v>35</v>
      </c>
      <c r="V20" s="98">
        <v>18</v>
      </c>
      <c r="W20" s="99">
        <f t="shared" si="10"/>
        <v>90</v>
      </c>
      <c r="X20" s="100">
        <f t="shared" si="11"/>
        <v>90</v>
      </c>
      <c r="Y20" s="101" t="s">
        <v>37</v>
      </c>
      <c r="Z20" s="102">
        <f t="shared" si="12"/>
        <v>0</v>
      </c>
      <c r="AA20" s="103">
        <f t="shared" si="15"/>
        <v>0</v>
      </c>
      <c r="AB20" s="104">
        <v>1000</v>
      </c>
      <c r="AC20" s="187">
        <f t="shared" si="17"/>
        <v>765</v>
      </c>
      <c r="AD20" s="21" t="s">
        <v>21</v>
      </c>
      <c r="AE20" s="105" t="str">
        <f t="shared" si="14"/>
        <v>ب-دو</v>
      </c>
      <c r="AF20" s="5"/>
      <c r="AG20" s="109"/>
      <c r="AH20" s="109"/>
      <c r="AI20" s="109"/>
      <c r="AJ20" s="109"/>
      <c r="AK20" s="7"/>
      <c r="AL20" s="6" t="s">
        <v>594</v>
      </c>
      <c r="AM20" s="6" t="s">
        <v>11</v>
      </c>
      <c r="AN20" s="7"/>
      <c r="AO20" s="6"/>
      <c r="AP20" s="109"/>
      <c r="AQ20" s="109">
        <v>18</v>
      </c>
      <c r="AR20" s="109">
        <v>90</v>
      </c>
      <c r="AS20" s="109"/>
      <c r="AT20" s="109"/>
      <c r="AU20" s="109"/>
      <c r="AV20" s="108"/>
      <c r="AW20" s="108"/>
    </row>
    <row r="21" spans="1:49" s="106" customFormat="1" ht="21.95" customHeight="1" x14ac:dyDescent="0.25">
      <c r="A21" s="81">
        <f t="shared" si="16"/>
        <v>18</v>
      </c>
      <c r="B21" s="82" t="s">
        <v>505</v>
      </c>
      <c r="C21" s="82" t="s">
        <v>546</v>
      </c>
      <c r="D21" s="82" t="s">
        <v>547</v>
      </c>
      <c r="E21" s="82">
        <v>1930406568</v>
      </c>
      <c r="F21" s="82" t="s">
        <v>82</v>
      </c>
      <c r="G21" s="83" t="s">
        <v>28</v>
      </c>
      <c r="H21" s="84">
        <f t="shared" si="0"/>
        <v>35</v>
      </c>
      <c r="I21" s="85">
        <f t="shared" si="1"/>
        <v>70</v>
      </c>
      <c r="J21" s="86">
        <v>2000</v>
      </c>
      <c r="K21" s="87">
        <f t="shared" si="2"/>
        <v>20</v>
      </c>
      <c r="L21" s="88">
        <f t="shared" si="3"/>
        <v>40</v>
      </c>
      <c r="M21" s="89" t="s">
        <v>32</v>
      </c>
      <c r="N21" s="90">
        <f t="shared" si="4"/>
        <v>100</v>
      </c>
      <c r="O21" s="91">
        <f t="shared" si="5"/>
        <v>200</v>
      </c>
      <c r="P21" s="92" t="s">
        <v>14</v>
      </c>
      <c r="Q21" s="93">
        <f t="shared" si="6"/>
        <v>50</v>
      </c>
      <c r="R21" s="94">
        <f t="shared" si="7"/>
        <v>100</v>
      </c>
      <c r="S21" s="95" t="s">
        <v>28</v>
      </c>
      <c r="T21" s="96">
        <f t="shared" si="8"/>
        <v>35</v>
      </c>
      <c r="U21" s="97">
        <f t="shared" si="9"/>
        <v>35</v>
      </c>
      <c r="V21" s="98">
        <v>17</v>
      </c>
      <c r="W21" s="99">
        <f t="shared" si="10"/>
        <v>85</v>
      </c>
      <c r="X21" s="100">
        <f t="shared" si="11"/>
        <v>85</v>
      </c>
      <c r="Y21" s="101" t="s">
        <v>37</v>
      </c>
      <c r="Z21" s="102">
        <f t="shared" si="12"/>
        <v>0</v>
      </c>
      <c r="AA21" s="103">
        <f t="shared" si="15"/>
        <v>0</v>
      </c>
      <c r="AB21" s="104">
        <v>1000</v>
      </c>
      <c r="AC21" s="187">
        <f t="shared" si="17"/>
        <v>530</v>
      </c>
      <c r="AD21" s="21" t="s">
        <v>23</v>
      </c>
      <c r="AE21" s="105" t="str">
        <f t="shared" si="14"/>
        <v>الف-چهارم</v>
      </c>
      <c r="AF21" s="5"/>
      <c r="AG21" s="109"/>
      <c r="AH21" s="109"/>
      <c r="AI21" s="109"/>
      <c r="AJ21" s="109"/>
      <c r="AK21" s="109"/>
      <c r="AL21" s="6">
        <v>0</v>
      </c>
      <c r="AM21" s="6" t="s">
        <v>11</v>
      </c>
      <c r="AN21" s="7"/>
      <c r="AO21" s="6"/>
      <c r="AP21" s="109"/>
      <c r="AQ21" s="109">
        <v>19</v>
      </c>
      <c r="AR21" s="109">
        <v>95</v>
      </c>
      <c r="AS21" s="109"/>
      <c r="AT21" s="109"/>
      <c r="AU21" s="109"/>
      <c r="AV21" s="108"/>
      <c r="AW21" s="108"/>
    </row>
    <row r="22" spans="1:49" s="106" customFormat="1" ht="21.95" customHeight="1" x14ac:dyDescent="0.25">
      <c r="A22" s="81">
        <f t="shared" si="16"/>
        <v>19</v>
      </c>
      <c r="B22" s="82" t="s">
        <v>505</v>
      </c>
      <c r="C22" s="82" t="s">
        <v>548</v>
      </c>
      <c r="D22" s="82" t="s">
        <v>549</v>
      </c>
      <c r="E22" s="82">
        <v>1930591901</v>
      </c>
      <c r="F22" s="82" t="s">
        <v>80</v>
      </c>
      <c r="G22" s="83" t="s">
        <v>28</v>
      </c>
      <c r="H22" s="84">
        <f t="shared" si="0"/>
        <v>35</v>
      </c>
      <c r="I22" s="85">
        <f t="shared" si="1"/>
        <v>70</v>
      </c>
      <c r="J22" s="86">
        <v>2000</v>
      </c>
      <c r="K22" s="87">
        <f t="shared" si="2"/>
        <v>20</v>
      </c>
      <c r="L22" s="88">
        <f t="shared" si="3"/>
        <v>40</v>
      </c>
      <c r="M22" s="89">
        <v>0</v>
      </c>
      <c r="N22" s="90">
        <f t="shared" si="4"/>
        <v>0</v>
      </c>
      <c r="O22" s="91">
        <f t="shared" si="5"/>
        <v>0</v>
      </c>
      <c r="P22" s="92">
        <v>0</v>
      </c>
      <c r="Q22" s="93">
        <f t="shared" si="6"/>
        <v>0</v>
      </c>
      <c r="R22" s="94">
        <f t="shared" si="7"/>
        <v>0</v>
      </c>
      <c r="S22" s="95" t="s">
        <v>28</v>
      </c>
      <c r="T22" s="96">
        <f t="shared" si="8"/>
        <v>35</v>
      </c>
      <c r="U22" s="97">
        <f t="shared" si="9"/>
        <v>35</v>
      </c>
      <c r="V22" s="98">
        <v>20</v>
      </c>
      <c r="W22" s="99">
        <f t="shared" si="10"/>
        <v>100</v>
      </c>
      <c r="X22" s="100">
        <f t="shared" si="11"/>
        <v>100</v>
      </c>
      <c r="Y22" s="101" t="s">
        <v>37</v>
      </c>
      <c r="Z22" s="102">
        <f t="shared" si="12"/>
        <v>0</v>
      </c>
      <c r="AA22" s="103">
        <f t="shared" si="15"/>
        <v>0</v>
      </c>
      <c r="AB22" s="104">
        <v>1000</v>
      </c>
      <c r="AC22" s="187">
        <f t="shared" si="17"/>
        <v>245</v>
      </c>
      <c r="AD22" s="21" t="s">
        <v>594</v>
      </c>
      <c r="AE22" s="105" t="str">
        <f t="shared" si="14"/>
        <v>بدون درجه</v>
      </c>
      <c r="AF22" s="5"/>
      <c r="AG22" s="109"/>
      <c r="AH22" s="109"/>
      <c r="AI22" s="109"/>
      <c r="AJ22" s="109"/>
      <c r="AK22" s="109"/>
      <c r="AL22" s="109"/>
      <c r="AM22" s="109"/>
      <c r="AN22" s="109"/>
      <c r="AO22" s="6"/>
      <c r="AP22" s="109"/>
      <c r="AQ22" s="109">
        <v>20</v>
      </c>
      <c r="AR22" s="109">
        <v>100</v>
      </c>
      <c r="AS22" s="109"/>
      <c r="AT22" s="109"/>
      <c r="AU22" s="109"/>
      <c r="AV22" s="108"/>
      <c r="AW22" s="108"/>
    </row>
    <row r="23" spans="1:49" s="106" customFormat="1" ht="21.95" customHeight="1" x14ac:dyDescent="0.25">
      <c r="A23" s="81">
        <f t="shared" si="16"/>
        <v>20</v>
      </c>
      <c r="B23" s="82" t="s">
        <v>505</v>
      </c>
      <c r="C23" s="82" t="s">
        <v>550</v>
      </c>
      <c r="D23" s="82" t="s">
        <v>551</v>
      </c>
      <c r="E23" s="82">
        <v>1930830165</v>
      </c>
      <c r="F23" s="82" t="s">
        <v>80</v>
      </c>
      <c r="G23" s="83" t="s">
        <v>28</v>
      </c>
      <c r="H23" s="84">
        <f t="shared" si="0"/>
        <v>35</v>
      </c>
      <c r="I23" s="85">
        <f t="shared" si="1"/>
        <v>70</v>
      </c>
      <c r="J23" s="86">
        <v>5000</v>
      </c>
      <c r="K23" s="87">
        <f t="shared" si="2"/>
        <v>50</v>
      </c>
      <c r="L23" s="88">
        <f t="shared" si="3"/>
        <v>100</v>
      </c>
      <c r="M23" s="89" t="s">
        <v>32</v>
      </c>
      <c r="N23" s="90">
        <f t="shared" si="4"/>
        <v>100</v>
      </c>
      <c r="O23" s="91">
        <f t="shared" si="5"/>
        <v>200</v>
      </c>
      <c r="P23" s="92" t="s">
        <v>12</v>
      </c>
      <c r="Q23" s="93">
        <f t="shared" si="6"/>
        <v>100</v>
      </c>
      <c r="R23" s="94">
        <f t="shared" si="7"/>
        <v>200</v>
      </c>
      <c r="S23" s="95" t="s">
        <v>28</v>
      </c>
      <c r="T23" s="96">
        <f t="shared" si="8"/>
        <v>35</v>
      </c>
      <c r="U23" s="97">
        <f t="shared" si="9"/>
        <v>35</v>
      </c>
      <c r="V23" s="98">
        <v>19</v>
      </c>
      <c r="W23" s="99">
        <f t="shared" si="10"/>
        <v>95</v>
      </c>
      <c r="X23" s="100">
        <f t="shared" si="11"/>
        <v>95</v>
      </c>
      <c r="Y23" s="101" t="s">
        <v>37</v>
      </c>
      <c r="Z23" s="102">
        <f t="shared" si="12"/>
        <v>0</v>
      </c>
      <c r="AA23" s="103">
        <f t="shared" si="15"/>
        <v>0</v>
      </c>
      <c r="AB23" s="104">
        <v>1000</v>
      </c>
      <c r="AC23" s="187">
        <f t="shared" si="17"/>
        <v>700</v>
      </c>
      <c r="AD23" s="21" t="s">
        <v>24</v>
      </c>
      <c r="AE23" s="105" t="str">
        <f t="shared" si="14"/>
        <v>الف-سوم</v>
      </c>
      <c r="AF23" s="5"/>
      <c r="AG23" s="9"/>
      <c r="AH23" s="10"/>
      <c r="AI23" s="10"/>
      <c r="AJ23" s="10"/>
      <c r="AK23" s="10"/>
      <c r="AL23" s="10"/>
      <c r="AM23" s="9"/>
      <c r="AN23" s="9"/>
      <c r="AO23" s="9"/>
      <c r="AP23" s="9"/>
      <c r="AQ23" s="9"/>
      <c r="AR23" s="9"/>
      <c r="AS23" s="9"/>
      <c r="AT23" s="9"/>
      <c r="AU23" s="11"/>
      <c r="AV23" s="108"/>
      <c r="AW23" s="108"/>
    </row>
    <row r="24" spans="1:49" s="106" customFormat="1" ht="21.95" customHeight="1" x14ac:dyDescent="0.25">
      <c r="A24" s="81">
        <f t="shared" si="16"/>
        <v>21</v>
      </c>
      <c r="B24" s="82" t="s">
        <v>505</v>
      </c>
      <c r="C24" s="82" t="s">
        <v>552</v>
      </c>
      <c r="D24" s="82" t="s">
        <v>553</v>
      </c>
      <c r="E24" s="82">
        <v>1930728761</v>
      </c>
      <c r="F24" s="82" t="s">
        <v>554</v>
      </c>
      <c r="G24" s="83" t="s">
        <v>29</v>
      </c>
      <c r="H24" s="84">
        <f t="shared" si="0"/>
        <v>50</v>
      </c>
      <c r="I24" s="85">
        <f t="shared" si="1"/>
        <v>100</v>
      </c>
      <c r="J24" s="86">
        <v>1000</v>
      </c>
      <c r="K24" s="87">
        <f t="shared" si="2"/>
        <v>10</v>
      </c>
      <c r="L24" s="88">
        <f t="shared" si="3"/>
        <v>20</v>
      </c>
      <c r="M24" s="89" t="s">
        <v>32</v>
      </c>
      <c r="N24" s="90">
        <f t="shared" si="4"/>
        <v>100</v>
      </c>
      <c r="O24" s="91">
        <f t="shared" si="5"/>
        <v>200</v>
      </c>
      <c r="P24" s="92">
        <v>0</v>
      </c>
      <c r="Q24" s="93">
        <f t="shared" si="6"/>
        <v>0</v>
      </c>
      <c r="R24" s="94">
        <f t="shared" si="7"/>
        <v>0</v>
      </c>
      <c r="S24" s="95" t="s">
        <v>28</v>
      </c>
      <c r="T24" s="96">
        <f t="shared" si="8"/>
        <v>35</v>
      </c>
      <c r="U24" s="97">
        <f t="shared" si="9"/>
        <v>35</v>
      </c>
      <c r="V24" s="98">
        <v>2</v>
      </c>
      <c r="W24" s="99">
        <f t="shared" si="10"/>
        <v>10</v>
      </c>
      <c r="X24" s="100">
        <f t="shared" si="11"/>
        <v>10</v>
      </c>
      <c r="Y24" s="101" t="s">
        <v>37</v>
      </c>
      <c r="Z24" s="102">
        <f t="shared" si="12"/>
        <v>0</v>
      </c>
      <c r="AA24" s="103">
        <f t="shared" si="15"/>
        <v>0</v>
      </c>
      <c r="AB24" s="104">
        <v>1000</v>
      </c>
      <c r="AC24" s="187">
        <f t="shared" si="17"/>
        <v>365</v>
      </c>
      <c r="AD24" s="21" t="s">
        <v>594</v>
      </c>
      <c r="AE24" s="105" t="str">
        <f t="shared" si="14"/>
        <v>بدون درجه</v>
      </c>
      <c r="AF24" s="5"/>
      <c r="AG24" s="9"/>
      <c r="AH24" s="10"/>
      <c r="AI24" s="10"/>
      <c r="AJ24" s="10"/>
      <c r="AK24" s="10"/>
      <c r="AL24" s="10"/>
      <c r="AM24" s="9"/>
      <c r="AN24" s="9"/>
      <c r="AO24" s="9"/>
      <c r="AP24" s="9"/>
      <c r="AQ24" s="9"/>
      <c r="AR24" s="9"/>
      <c r="AS24" s="9"/>
      <c r="AT24" s="9"/>
      <c r="AU24" s="11"/>
      <c r="AV24" s="108"/>
      <c r="AW24" s="108"/>
    </row>
    <row r="25" spans="1:49" s="106" customFormat="1" ht="21.95" customHeight="1" x14ac:dyDescent="0.25">
      <c r="A25" s="81">
        <f t="shared" si="16"/>
        <v>22</v>
      </c>
      <c r="B25" s="82" t="s">
        <v>505</v>
      </c>
      <c r="C25" s="82" t="s">
        <v>555</v>
      </c>
      <c r="D25" s="82" t="s">
        <v>556</v>
      </c>
      <c r="E25" s="82">
        <v>1930082746</v>
      </c>
      <c r="F25" s="82" t="s">
        <v>80</v>
      </c>
      <c r="G25" s="83" t="s">
        <v>29</v>
      </c>
      <c r="H25" s="84">
        <f t="shared" si="0"/>
        <v>50</v>
      </c>
      <c r="I25" s="85">
        <f t="shared" si="1"/>
        <v>100</v>
      </c>
      <c r="J25" s="86">
        <v>7000</v>
      </c>
      <c r="K25" s="87">
        <f t="shared" si="2"/>
        <v>70</v>
      </c>
      <c r="L25" s="88">
        <f t="shared" si="3"/>
        <v>140</v>
      </c>
      <c r="M25" s="89" t="s">
        <v>32</v>
      </c>
      <c r="N25" s="90">
        <f t="shared" si="4"/>
        <v>100</v>
      </c>
      <c r="O25" s="91">
        <f t="shared" si="5"/>
        <v>200</v>
      </c>
      <c r="P25" s="92" t="s">
        <v>13</v>
      </c>
      <c r="Q25" s="93">
        <f t="shared" si="6"/>
        <v>70</v>
      </c>
      <c r="R25" s="94">
        <f t="shared" si="7"/>
        <v>140</v>
      </c>
      <c r="S25" s="95" t="s">
        <v>28</v>
      </c>
      <c r="T25" s="96">
        <f t="shared" si="8"/>
        <v>35</v>
      </c>
      <c r="U25" s="97">
        <f t="shared" si="9"/>
        <v>35</v>
      </c>
      <c r="V25" s="98">
        <v>18</v>
      </c>
      <c r="W25" s="99">
        <f t="shared" si="10"/>
        <v>90</v>
      </c>
      <c r="X25" s="100">
        <f t="shared" si="11"/>
        <v>90</v>
      </c>
      <c r="Y25" s="101" t="s">
        <v>37</v>
      </c>
      <c r="Z25" s="102">
        <f t="shared" si="12"/>
        <v>0</v>
      </c>
      <c r="AA25" s="103">
        <f t="shared" si="15"/>
        <v>0</v>
      </c>
      <c r="AB25" s="104">
        <v>1000</v>
      </c>
      <c r="AC25" s="187">
        <f t="shared" si="17"/>
        <v>705</v>
      </c>
      <c r="AD25" s="21" t="s">
        <v>22</v>
      </c>
      <c r="AE25" s="105" t="str">
        <f t="shared" si="14"/>
        <v>ج-دو</v>
      </c>
      <c r="AF25" s="5"/>
      <c r="AG25" s="9"/>
      <c r="AH25" s="10"/>
      <c r="AI25" s="10"/>
      <c r="AJ25" s="10"/>
      <c r="AK25" s="10"/>
      <c r="AL25" s="10"/>
      <c r="AM25" s="9"/>
      <c r="AN25" s="9"/>
      <c r="AO25" s="9"/>
      <c r="AP25" s="9"/>
      <c r="AQ25" s="9"/>
      <c r="AR25" s="9"/>
      <c r="AS25" s="9"/>
      <c r="AT25" s="9"/>
      <c r="AU25" s="11"/>
      <c r="AV25" s="108"/>
      <c r="AW25" s="108"/>
    </row>
    <row r="26" spans="1:49" s="106" customFormat="1" ht="21.95" customHeight="1" x14ac:dyDescent="0.25">
      <c r="A26" s="81">
        <f t="shared" si="16"/>
        <v>23</v>
      </c>
      <c r="B26" s="82" t="s">
        <v>505</v>
      </c>
      <c r="C26" s="82" t="s">
        <v>557</v>
      </c>
      <c r="D26" s="82" t="s">
        <v>558</v>
      </c>
      <c r="E26" s="82">
        <v>1920018336</v>
      </c>
      <c r="F26" s="82" t="s">
        <v>173</v>
      </c>
      <c r="G26" s="83" t="s">
        <v>28</v>
      </c>
      <c r="H26" s="84">
        <f t="shared" si="0"/>
        <v>35</v>
      </c>
      <c r="I26" s="85">
        <f t="shared" si="1"/>
        <v>70</v>
      </c>
      <c r="J26" s="86">
        <v>2000</v>
      </c>
      <c r="K26" s="87">
        <f t="shared" si="2"/>
        <v>20</v>
      </c>
      <c r="L26" s="88">
        <f t="shared" si="3"/>
        <v>40</v>
      </c>
      <c r="M26" s="89" t="s">
        <v>32</v>
      </c>
      <c r="N26" s="90">
        <f t="shared" si="4"/>
        <v>100</v>
      </c>
      <c r="O26" s="91">
        <f t="shared" si="5"/>
        <v>200</v>
      </c>
      <c r="P26" s="92" t="s">
        <v>14</v>
      </c>
      <c r="Q26" s="93">
        <f t="shared" si="6"/>
        <v>50</v>
      </c>
      <c r="R26" s="94">
        <f t="shared" si="7"/>
        <v>100</v>
      </c>
      <c r="S26" s="95" t="s">
        <v>28</v>
      </c>
      <c r="T26" s="96">
        <f t="shared" si="8"/>
        <v>35</v>
      </c>
      <c r="U26" s="97">
        <f t="shared" si="9"/>
        <v>35</v>
      </c>
      <c r="V26" s="98">
        <v>3</v>
      </c>
      <c r="W26" s="99">
        <f t="shared" si="10"/>
        <v>15</v>
      </c>
      <c r="X26" s="100">
        <f t="shared" si="11"/>
        <v>15</v>
      </c>
      <c r="Y26" s="101" t="s">
        <v>37</v>
      </c>
      <c r="Z26" s="102">
        <f t="shared" si="12"/>
        <v>0</v>
      </c>
      <c r="AA26" s="103">
        <f t="shared" si="15"/>
        <v>0</v>
      </c>
      <c r="AB26" s="104">
        <v>1000</v>
      </c>
      <c r="AC26" s="187">
        <f t="shared" si="17"/>
        <v>460</v>
      </c>
      <c r="AD26" s="21" t="s">
        <v>23</v>
      </c>
      <c r="AE26" s="105" t="str">
        <f t="shared" si="14"/>
        <v>الف-چهارم</v>
      </c>
      <c r="AF26" s="5"/>
      <c r="AG26" s="9"/>
      <c r="AH26" s="10"/>
      <c r="AI26" s="10"/>
      <c r="AJ26" s="10"/>
      <c r="AK26" s="10"/>
      <c r="AL26" s="10"/>
      <c r="AM26" s="9"/>
      <c r="AN26" s="9"/>
      <c r="AO26" s="9"/>
      <c r="AP26" s="9"/>
      <c r="AQ26" s="9"/>
      <c r="AR26" s="9"/>
      <c r="AS26" s="9"/>
      <c r="AT26" s="9"/>
      <c r="AU26" s="11"/>
      <c r="AV26" s="108"/>
      <c r="AW26" s="108"/>
    </row>
    <row r="27" spans="1:49" s="106" customFormat="1" ht="21.95" customHeight="1" x14ac:dyDescent="0.25">
      <c r="A27" s="81">
        <f t="shared" si="16"/>
        <v>24</v>
      </c>
      <c r="B27" s="82" t="s">
        <v>505</v>
      </c>
      <c r="C27" s="82" t="s">
        <v>559</v>
      </c>
      <c r="D27" s="82" t="s">
        <v>560</v>
      </c>
      <c r="E27" s="82">
        <v>5929970866</v>
      </c>
      <c r="F27" s="82" t="s">
        <v>522</v>
      </c>
      <c r="G27" s="83" t="s">
        <v>31</v>
      </c>
      <c r="H27" s="84">
        <f t="shared" si="0"/>
        <v>70</v>
      </c>
      <c r="I27" s="85">
        <f t="shared" si="1"/>
        <v>140</v>
      </c>
      <c r="J27" s="86">
        <v>8000</v>
      </c>
      <c r="K27" s="87">
        <f t="shared" si="2"/>
        <v>80</v>
      </c>
      <c r="L27" s="88">
        <f t="shared" si="3"/>
        <v>160</v>
      </c>
      <c r="M27" s="89" t="s">
        <v>32</v>
      </c>
      <c r="N27" s="90">
        <f t="shared" si="4"/>
        <v>100</v>
      </c>
      <c r="O27" s="91">
        <f t="shared" si="5"/>
        <v>200</v>
      </c>
      <c r="P27" s="92" t="s">
        <v>14</v>
      </c>
      <c r="Q27" s="93">
        <f t="shared" si="6"/>
        <v>50</v>
      </c>
      <c r="R27" s="94">
        <f t="shared" si="7"/>
        <v>100</v>
      </c>
      <c r="S27" s="95" t="s">
        <v>29</v>
      </c>
      <c r="T27" s="96">
        <f t="shared" si="8"/>
        <v>50</v>
      </c>
      <c r="U27" s="97">
        <f t="shared" si="9"/>
        <v>50</v>
      </c>
      <c r="V27" s="98">
        <v>8</v>
      </c>
      <c r="W27" s="99">
        <f t="shared" si="10"/>
        <v>40</v>
      </c>
      <c r="X27" s="100">
        <f t="shared" si="11"/>
        <v>40</v>
      </c>
      <c r="Y27" s="101" t="s">
        <v>37</v>
      </c>
      <c r="Z27" s="102">
        <f t="shared" si="12"/>
        <v>0</v>
      </c>
      <c r="AA27" s="103">
        <f t="shared" si="15"/>
        <v>0</v>
      </c>
      <c r="AB27" s="104">
        <v>1000</v>
      </c>
      <c r="AC27" s="187">
        <f t="shared" si="17"/>
        <v>690</v>
      </c>
      <c r="AD27" s="21" t="s">
        <v>24</v>
      </c>
      <c r="AE27" s="105" t="str">
        <f t="shared" si="14"/>
        <v>الف-سوم</v>
      </c>
      <c r="AF27" s="5"/>
      <c r="AG27" s="9"/>
      <c r="AH27" s="10"/>
      <c r="AI27" s="10"/>
      <c r="AJ27" s="10"/>
      <c r="AK27" s="10"/>
      <c r="AL27" s="10"/>
      <c r="AM27" s="9"/>
      <c r="AN27" s="9"/>
      <c r="AO27" s="9"/>
      <c r="AP27" s="9"/>
      <c r="AQ27" s="9"/>
      <c r="AR27" s="9"/>
      <c r="AS27" s="9"/>
      <c r="AT27" s="9"/>
      <c r="AU27" s="11"/>
      <c r="AV27" s="108"/>
      <c r="AW27" s="108"/>
    </row>
    <row r="28" spans="1:49" s="106" customFormat="1" ht="21.95" customHeight="1" x14ac:dyDescent="0.25">
      <c r="A28" s="81">
        <f t="shared" si="16"/>
        <v>25</v>
      </c>
      <c r="B28" s="82" t="s">
        <v>505</v>
      </c>
      <c r="C28" s="82" t="s">
        <v>561</v>
      </c>
      <c r="D28" s="82" t="s">
        <v>562</v>
      </c>
      <c r="E28" s="82">
        <v>1931012660</v>
      </c>
      <c r="F28" s="82" t="s">
        <v>82</v>
      </c>
      <c r="G28" s="83" t="s">
        <v>28</v>
      </c>
      <c r="H28" s="84">
        <f t="shared" si="0"/>
        <v>35</v>
      </c>
      <c r="I28" s="85">
        <f t="shared" si="1"/>
        <v>70</v>
      </c>
      <c r="J28" s="86">
        <v>2000</v>
      </c>
      <c r="K28" s="87">
        <f t="shared" si="2"/>
        <v>20</v>
      </c>
      <c r="L28" s="88">
        <f t="shared" si="3"/>
        <v>40</v>
      </c>
      <c r="M28" s="89" t="s">
        <v>32</v>
      </c>
      <c r="N28" s="90">
        <f t="shared" si="4"/>
        <v>100</v>
      </c>
      <c r="O28" s="91">
        <f t="shared" si="5"/>
        <v>200</v>
      </c>
      <c r="P28" s="92" t="s">
        <v>13</v>
      </c>
      <c r="Q28" s="93">
        <f t="shared" si="6"/>
        <v>70</v>
      </c>
      <c r="R28" s="94">
        <f t="shared" si="7"/>
        <v>140</v>
      </c>
      <c r="S28" s="95" t="s">
        <v>28</v>
      </c>
      <c r="T28" s="96">
        <f t="shared" si="8"/>
        <v>35</v>
      </c>
      <c r="U28" s="97">
        <f t="shared" si="9"/>
        <v>35</v>
      </c>
      <c r="V28" s="98">
        <v>2</v>
      </c>
      <c r="W28" s="99">
        <f t="shared" si="10"/>
        <v>10</v>
      </c>
      <c r="X28" s="100">
        <f t="shared" si="11"/>
        <v>10</v>
      </c>
      <c r="Y28" s="101" t="s">
        <v>37</v>
      </c>
      <c r="Z28" s="102">
        <f t="shared" si="12"/>
        <v>0</v>
      </c>
      <c r="AA28" s="103">
        <f t="shared" si="15"/>
        <v>0</v>
      </c>
      <c r="AB28" s="104">
        <v>1000</v>
      </c>
      <c r="AC28" s="187">
        <f t="shared" si="17"/>
        <v>495</v>
      </c>
      <c r="AD28" s="21" t="s">
        <v>25</v>
      </c>
      <c r="AE28" s="105" t="str">
        <f t="shared" si="14"/>
        <v>ب-چهارم</v>
      </c>
      <c r="AF28" s="5"/>
      <c r="AG28" s="9"/>
      <c r="AH28" s="10"/>
      <c r="AI28" s="10"/>
      <c r="AJ28" s="10"/>
      <c r="AK28" s="10"/>
      <c r="AL28" s="10"/>
      <c r="AM28" s="9"/>
      <c r="AN28" s="9"/>
      <c r="AO28" s="9"/>
      <c r="AP28" s="9"/>
      <c r="AQ28" s="9"/>
      <c r="AR28" s="9"/>
      <c r="AS28" s="9"/>
      <c r="AT28" s="9"/>
      <c r="AU28" s="11"/>
      <c r="AV28" s="108"/>
      <c r="AW28" s="108"/>
    </row>
    <row r="29" spans="1:49" s="106" customFormat="1" ht="21.95" customHeight="1" x14ac:dyDescent="0.25">
      <c r="A29" s="81">
        <f t="shared" si="16"/>
        <v>26</v>
      </c>
      <c r="B29" s="82" t="s">
        <v>505</v>
      </c>
      <c r="C29" s="82" t="s">
        <v>563</v>
      </c>
      <c r="D29" s="82" t="s">
        <v>564</v>
      </c>
      <c r="E29" s="82">
        <v>1930536208</v>
      </c>
      <c r="F29" s="82" t="s">
        <v>80</v>
      </c>
      <c r="G29" s="83" t="s">
        <v>28</v>
      </c>
      <c r="H29" s="84">
        <f t="shared" si="0"/>
        <v>35</v>
      </c>
      <c r="I29" s="85">
        <f t="shared" si="1"/>
        <v>70</v>
      </c>
      <c r="J29" s="86">
        <v>3000</v>
      </c>
      <c r="K29" s="87">
        <f t="shared" si="2"/>
        <v>30</v>
      </c>
      <c r="L29" s="88">
        <f t="shared" si="3"/>
        <v>60</v>
      </c>
      <c r="M29" s="89">
        <v>0</v>
      </c>
      <c r="N29" s="90">
        <f t="shared" si="4"/>
        <v>0</v>
      </c>
      <c r="O29" s="91">
        <f t="shared" si="5"/>
        <v>0</v>
      </c>
      <c r="P29" s="92">
        <v>0</v>
      </c>
      <c r="Q29" s="93">
        <f t="shared" si="6"/>
        <v>0</v>
      </c>
      <c r="R29" s="94">
        <f t="shared" si="7"/>
        <v>0</v>
      </c>
      <c r="S29" s="95" t="s">
        <v>28</v>
      </c>
      <c r="T29" s="96">
        <f t="shared" si="8"/>
        <v>35</v>
      </c>
      <c r="U29" s="97">
        <f t="shared" si="9"/>
        <v>35</v>
      </c>
      <c r="V29" s="98">
        <v>20</v>
      </c>
      <c r="W29" s="99">
        <f t="shared" si="10"/>
        <v>100</v>
      </c>
      <c r="X29" s="100">
        <f t="shared" si="11"/>
        <v>100</v>
      </c>
      <c r="Y29" s="101" t="s">
        <v>37</v>
      </c>
      <c r="Z29" s="102">
        <f t="shared" si="12"/>
        <v>0</v>
      </c>
      <c r="AA29" s="103">
        <f t="shared" si="15"/>
        <v>0</v>
      </c>
      <c r="AB29" s="104">
        <v>1000</v>
      </c>
      <c r="AC29" s="187">
        <f t="shared" si="17"/>
        <v>265</v>
      </c>
      <c r="AD29" s="21" t="s">
        <v>594</v>
      </c>
      <c r="AE29" s="105" t="str">
        <f t="shared" si="14"/>
        <v>بدون درجه</v>
      </c>
      <c r="AF29" s="5"/>
      <c r="AG29" s="9"/>
      <c r="AH29" s="10"/>
      <c r="AI29" s="10"/>
      <c r="AJ29" s="10"/>
      <c r="AK29" s="10"/>
      <c r="AL29" s="10"/>
      <c r="AM29" s="9"/>
      <c r="AN29" s="9"/>
      <c r="AO29" s="9"/>
      <c r="AP29" s="9"/>
      <c r="AQ29" s="9"/>
      <c r="AR29" s="9"/>
      <c r="AS29" s="9"/>
      <c r="AT29" s="9"/>
      <c r="AU29" s="11"/>
      <c r="AV29" s="108"/>
      <c r="AW29" s="108"/>
    </row>
    <row r="30" spans="1:49" s="106" customFormat="1" ht="21.95" customHeight="1" x14ac:dyDescent="0.25">
      <c r="A30" s="81">
        <f t="shared" si="16"/>
        <v>27</v>
      </c>
      <c r="B30" s="82" t="s">
        <v>505</v>
      </c>
      <c r="C30" s="82" t="s">
        <v>565</v>
      </c>
      <c r="D30" s="82" t="s">
        <v>566</v>
      </c>
      <c r="E30" s="82">
        <v>4070741240</v>
      </c>
      <c r="F30" s="82" t="s">
        <v>82</v>
      </c>
      <c r="G30" s="83" t="s">
        <v>28</v>
      </c>
      <c r="H30" s="84">
        <f t="shared" si="0"/>
        <v>35</v>
      </c>
      <c r="I30" s="85">
        <f t="shared" si="1"/>
        <v>70</v>
      </c>
      <c r="J30" s="86">
        <v>1000</v>
      </c>
      <c r="K30" s="87">
        <f t="shared" si="2"/>
        <v>10</v>
      </c>
      <c r="L30" s="88">
        <f t="shared" si="3"/>
        <v>20</v>
      </c>
      <c r="M30" s="89">
        <v>0</v>
      </c>
      <c r="N30" s="90">
        <f t="shared" si="4"/>
        <v>0</v>
      </c>
      <c r="O30" s="91">
        <f t="shared" si="5"/>
        <v>0</v>
      </c>
      <c r="P30" s="92" t="s">
        <v>13</v>
      </c>
      <c r="Q30" s="93">
        <f t="shared" si="6"/>
        <v>70</v>
      </c>
      <c r="R30" s="94">
        <f t="shared" si="7"/>
        <v>140</v>
      </c>
      <c r="S30" s="95" t="s">
        <v>29</v>
      </c>
      <c r="T30" s="96">
        <f t="shared" si="8"/>
        <v>50</v>
      </c>
      <c r="U30" s="97">
        <f t="shared" si="9"/>
        <v>50</v>
      </c>
      <c r="V30" s="98">
        <v>3</v>
      </c>
      <c r="W30" s="99">
        <f t="shared" si="10"/>
        <v>15</v>
      </c>
      <c r="X30" s="100">
        <f t="shared" si="11"/>
        <v>15</v>
      </c>
      <c r="Y30" s="101" t="s">
        <v>37</v>
      </c>
      <c r="Z30" s="102">
        <f t="shared" si="12"/>
        <v>0</v>
      </c>
      <c r="AA30" s="103">
        <f t="shared" si="15"/>
        <v>0</v>
      </c>
      <c r="AB30" s="104">
        <v>1000</v>
      </c>
      <c r="AC30" s="187">
        <f t="shared" si="17"/>
        <v>295</v>
      </c>
      <c r="AD30" s="21" t="s">
        <v>594</v>
      </c>
      <c r="AE30" s="105" t="str">
        <f t="shared" si="14"/>
        <v>بدون درجه</v>
      </c>
      <c r="AF30" s="5"/>
      <c r="AG30" s="9"/>
      <c r="AH30" s="10"/>
      <c r="AI30" s="10"/>
      <c r="AJ30" s="10"/>
      <c r="AK30" s="10"/>
      <c r="AL30" s="10"/>
      <c r="AM30" s="9"/>
      <c r="AN30" s="9"/>
      <c r="AO30" s="9"/>
      <c r="AP30" s="9"/>
      <c r="AQ30" s="9"/>
      <c r="AR30" s="9"/>
      <c r="AS30" s="9"/>
      <c r="AT30" s="9"/>
      <c r="AU30" s="11"/>
      <c r="AV30" s="108"/>
      <c r="AW30" s="108"/>
    </row>
    <row r="31" spans="1:49" s="106" customFormat="1" ht="21.95" customHeight="1" x14ac:dyDescent="0.25">
      <c r="A31" s="81">
        <f t="shared" si="16"/>
        <v>28</v>
      </c>
      <c r="B31" s="82" t="s">
        <v>505</v>
      </c>
      <c r="C31" s="82" t="s">
        <v>567</v>
      </c>
      <c r="D31" s="82" t="s">
        <v>567</v>
      </c>
      <c r="E31" s="82">
        <v>1930728565</v>
      </c>
      <c r="F31" s="82" t="s">
        <v>568</v>
      </c>
      <c r="G31" s="83" t="s">
        <v>28</v>
      </c>
      <c r="H31" s="84">
        <f t="shared" si="0"/>
        <v>35</v>
      </c>
      <c r="I31" s="85">
        <f t="shared" si="1"/>
        <v>70</v>
      </c>
      <c r="J31" s="86">
        <v>2000</v>
      </c>
      <c r="K31" s="87">
        <f t="shared" si="2"/>
        <v>20</v>
      </c>
      <c r="L31" s="88">
        <f t="shared" si="3"/>
        <v>40</v>
      </c>
      <c r="M31" s="89" t="s">
        <v>32</v>
      </c>
      <c r="N31" s="90">
        <f t="shared" si="4"/>
        <v>100</v>
      </c>
      <c r="O31" s="91">
        <f t="shared" si="5"/>
        <v>200</v>
      </c>
      <c r="P31" s="92" t="s">
        <v>13</v>
      </c>
      <c r="Q31" s="93">
        <f t="shared" si="6"/>
        <v>70</v>
      </c>
      <c r="R31" s="94">
        <f t="shared" si="7"/>
        <v>140</v>
      </c>
      <c r="S31" s="95" t="s">
        <v>30</v>
      </c>
      <c r="T31" s="96">
        <f t="shared" si="8"/>
        <v>100</v>
      </c>
      <c r="U31" s="97">
        <f t="shared" si="9"/>
        <v>100</v>
      </c>
      <c r="V31" s="98">
        <v>2</v>
      </c>
      <c r="W31" s="99">
        <f t="shared" si="10"/>
        <v>10</v>
      </c>
      <c r="X31" s="100">
        <f t="shared" si="11"/>
        <v>10</v>
      </c>
      <c r="Y31" s="101" t="s">
        <v>37</v>
      </c>
      <c r="Z31" s="102">
        <f t="shared" si="12"/>
        <v>0</v>
      </c>
      <c r="AA31" s="103">
        <f t="shared" si="15"/>
        <v>0</v>
      </c>
      <c r="AB31" s="104">
        <v>1000</v>
      </c>
      <c r="AC31" s="187">
        <f t="shared" si="17"/>
        <v>560</v>
      </c>
      <c r="AD31" s="21" t="s">
        <v>24</v>
      </c>
      <c r="AE31" s="105" t="str">
        <f t="shared" si="14"/>
        <v>الف-سوم</v>
      </c>
      <c r="AF31" s="5"/>
      <c r="AG31" s="9"/>
      <c r="AH31" s="10"/>
      <c r="AI31" s="10"/>
      <c r="AJ31" s="10"/>
      <c r="AK31" s="10"/>
      <c r="AL31" s="10"/>
      <c r="AM31" s="9"/>
      <c r="AN31" s="9"/>
      <c r="AO31" s="9"/>
      <c r="AP31" s="9"/>
      <c r="AQ31" s="9"/>
      <c r="AR31" s="9"/>
      <c r="AS31" s="9"/>
      <c r="AT31" s="9"/>
      <c r="AU31" s="11"/>
      <c r="AV31" s="108"/>
      <c r="AW31" s="108"/>
    </row>
    <row r="32" spans="1:49" s="106" customFormat="1" ht="21.95" customHeight="1" x14ac:dyDescent="0.25">
      <c r="A32" s="81">
        <f t="shared" si="16"/>
        <v>29</v>
      </c>
      <c r="B32" s="82" t="s">
        <v>505</v>
      </c>
      <c r="C32" s="82" t="s">
        <v>569</v>
      </c>
      <c r="D32" s="82" t="s">
        <v>570</v>
      </c>
      <c r="E32" s="82">
        <v>5268803131</v>
      </c>
      <c r="F32" s="82" t="s">
        <v>82</v>
      </c>
      <c r="G32" s="83" t="s">
        <v>28</v>
      </c>
      <c r="H32" s="84">
        <f t="shared" si="0"/>
        <v>35</v>
      </c>
      <c r="I32" s="85">
        <f t="shared" si="1"/>
        <v>70</v>
      </c>
      <c r="J32" s="86">
        <v>1000</v>
      </c>
      <c r="K32" s="87">
        <f t="shared" si="2"/>
        <v>10</v>
      </c>
      <c r="L32" s="88">
        <f t="shared" si="3"/>
        <v>20</v>
      </c>
      <c r="M32" s="89" t="s">
        <v>32</v>
      </c>
      <c r="N32" s="90">
        <f t="shared" si="4"/>
        <v>100</v>
      </c>
      <c r="O32" s="91">
        <f t="shared" si="5"/>
        <v>200</v>
      </c>
      <c r="P32" s="92" t="s">
        <v>13</v>
      </c>
      <c r="Q32" s="93">
        <f t="shared" si="6"/>
        <v>70</v>
      </c>
      <c r="R32" s="94">
        <f t="shared" si="7"/>
        <v>140</v>
      </c>
      <c r="S32" s="95" t="s">
        <v>28</v>
      </c>
      <c r="T32" s="96">
        <f t="shared" si="8"/>
        <v>35</v>
      </c>
      <c r="U32" s="97">
        <f t="shared" si="9"/>
        <v>35</v>
      </c>
      <c r="V32" s="98">
        <v>20</v>
      </c>
      <c r="W32" s="99">
        <f t="shared" si="10"/>
        <v>100</v>
      </c>
      <c r="X32" s="100">
        <f t="shared" si="11"/>
        <v>100</v>
      </c>
      <c r="Y32" s="101" t="s">
        <v>37</v>
      </c>
      <c r="Z32" s="102">
        <f t="shared" si="12"/>
        <v>0</v>
      </c>
      <c r="AA32" s="103">
        <f t="shared" si="15"/>
        <v>0</v>
      </c>
      <c r="AB32" s="104">
        <v>1000</v>
      </c>
      <c r="AC32" s="187">
        <f t="shared" si="17"/>
        <v>565</v>
      </c>
      <c r="AD32" s="21" t="s">
        <v>592</v>
      </c>
      <c r="AE32" s="105" t="str">
        <f t="shared" si="14"/>
        <v>ج-سوم</v>
      </c>
      <c r="AF32" s="5"/>
      <c r="AG32" s="9"/>
      <c r="AH32" s="10"/>
      <c r="AI32" s="10"/>
      <c r="AJ32" s="10"/>
      <c r="AK32" s="10"/>
      <c r="AL32" s="10"/>
      <c r="AM32" s="9"/>
      <c r="AN32" s="9"/>
      <c r="AO32" s="9"/>
      <c r="AP32" s="9"/>
      <c r="AQ32" s="9"/>
      <c r="AR32" s="9"/>
      <c r="AS32" s="9"/>
      <c r="AT32" s="9"/>
      <c r="AU32" s="11"/>
      <c r="AV32" s="108"/>
      <c r="AW32" s="108"/>
    </row>
    <row r="33" spans="1:49" s="106" customFormat="1" ht="21.95" customHeight="1" x14ac:dyDescent="0.25">
      <c r="A33" s="81">
        <f t="shared" si="16"/>
        <v>30</v>
      </c>
      <c r="B33" s="82" t="s">
        <v>505</v>
      </c>
      <c r="C33" s="82" t="s">
        <v>571</v>
      </c>
      <c r="D33" s="82" t="s">
        <v>572</v>
      </c>
      <c r="E33" s="82">
        <v>1931025134</v>
      </c>
      <c r="F33" s="82" t="s">
        <v>573</v>
      </c>
      <c r="G33" s="83" t="s">
        <v>28</v>
      </c>
      <c r="H33" s="84">
        <f t="shared" si="0"/>
        <v>35</v>
      </c>
      <c r="I33" s="85">
        <f t="shared" si="1"/>
        <v>70</v>
      </c>
      <c r="J33" s="86">
        <v>1000</v>
      </c>
      <c r="K33" s="87">
        <f t="shared" si="2"/>
        <v>10</v>
      </c>
      <c r="L33" s="88">
        <f t="shared" si="3"/>
        <v>20</v>
      </c>
      <c r="M33" s="89" t="s">
        <v>32</v>
      </c>
      <c r="N33" s="90">
        <f t="shared" si="4"/>
        <v>100</v>
      </c>
      <c r="O33" s="91">
        <f t="shared" si="5"/>
        <v>200</v>
      </c>
      <c r="P33" s="92">
        <v>0</v>
      </c>
      <c r="Q33" s="93">
        <f t="shared" si="6"/>
        <v>0</v>
      </c>
      <c r="R33" s="94">
        <f t="shared" si="7"/>
        <v>0</v>
      </c>
      <c r="S33" s="95" t="s">
        <v>31</v>
      </c>
      <c r="T33" s="96">
        <f t="shared" si="8"/>
        <v>70</v>
      </c>
      <c r="U33" s="97">
        <f t="shared" si="9"/>
        <v>70</v>
      </c>
      <c r="V33" s="98">
        <v>3</v>
      </c>
      <c r="W33" s="99">
        <f t="shared" si="10"/>
        <v>15</v>
      </c>
      <c r="X33" s="100">
        <f t="shared" si="11"/>
        <v>15</v>
      </c>
      <c r="Y33" s="101" t="s">
        <v>37</v>
      </c>
      <c r="Z33" s="102">
        <f t="shared" si="12"/>
        <v>0</v>
      </c>
      <c r="AA33" s="103">
        <f t="shared" si="15"/>
        <v>0</v>
      </c>
      <c r="AB33" s="104">
        <v>1000</v>
      </c>
      <c r="AC33" s="187">
        <f t="shared" si="17"/>
        <v>375</v>
      </c>
      <c r="AD33" s="21" t="s">
        <v>594</v>
      </c>
      <c r="AE33" s="105" t="str">
        <f t="shared" si="14"/>
        <v>بدون درجه</v>
      </c>
      <c r="AF33" s="5"/>
      <c r="AG33" s="9"/>
      <c r="AH33" s="10"/>
      <c r="AI33" s="10"/>
      <c r="AJ33" s="10"/>
      <c r="AK33" s="10"/>
      <c r="AL33" s="10"/>
      <c r="AM33" s="9"/>
      <c r="AN33" s="9"/>
      <c r="AO33" s="9"/>
      <c r="AP33" s="9"/>
      <c r="AQ33" s="9"/>
      <c r="AR33" s="9"/>
      <c r="AS33" s="9"/>
      <c r="AT33" s="9"/>
      <c r="AU33" s="11"/>
      <c r="AV33" s="108"/>
      <c r="AW33" s="108"/>
    </row>
    <row r="34" spans="1:49" s="106" customFormat="1" ht="21.95" customHeight="1" x14ac:dyDescent="0.25">
      <c r="A34" s="81">
        <f t="shared" si="16"/>
        <v>31</v>
      </c>
      <c r="B34" s="82" t="s">
        <v>505</v>
      </c>
      <c r="C34" s="82" t="s">
        <v>574</v>
      </c>
      <c r="D34" s="82" t="s">
        <v>575</v>
      </c>
      <c r="E34" s="82">
        <v>1930640544</v>
      </c>
      <c r="F34" s="82" t="s">
        <v>82</v>
      </c>
      <c r="G34" s="83" t="s">
        <v>28</v>
      </c>
      <c r="H34" s="84">
        <f t="shared" si="0"/>
        <v>35</v>
      </c>
      <c r="I34" s="85">
        <f t="shared" si="1"/>
        <v>70</v>
      </c>
      <c r="J34" s="86">
        <v>2000</v>
      </c>
      <c r="K34" s="87">
        <f t="shared" si="2"/>
        <v>20</v>
      </c>
      <c r="L34" s="88">
        <f t="shared" si="3"/>
        <v>40</v>
      </c>
      <c r="M34" s="89">
        <v>0</v>
      </c>
      <c r="N34" s="90">
        <f t="shared" si="4"/>
        <v>0</v>
      </c>
      <c r="O34" s="91">
        <f t="shared" si="5"/>
        <v>0</v>
      </c>
      <c r="P34" s="92" t="s">
        <v>12</v>
      </c>
      <c r="Q34" s="93">
        <f t="shared" si="6"/>
        <v>100</v>
      </c>
      <c r="R34" s="94">
        <f t="shared" si="7"/>
        <v>200</v>
      </c>
      <c r="S34" s="95" t="s">
        <v>31</v>
      </c>
      <c r="T34" s="96">
        <f t="shared" si="8"/>
        <v>70</v>
      </c>
      <c r="U34" s="97">
        <f t="shared" si="9"/>
        <v>70</v>
      </c>
      <c r="V34" s="98">
        <v>20</v>
      </c>
      <c r="W34" s="99">
        <f t="shared" si="10"/>
        <v>100</v>
      </c>
      <c r="X34" s="100">
        <f t="shared" si="11"/>
        <v>100</v>
      </c>
      <c r="Y34" s="101" t="s">
        <v>37</v>
      </c>
      <c r="Z34" s="102">
        <f t="shared" si="12"/>
        <v>0</v>
      </c>
      <c r="AA34" s="103">
        <f t="shared" si="15"/>
        <v>0</v>
      </c>
      <c r="AB34" s="104">
        <v>1000</v>
      </c>
      <c r="AC34" s="187">
        <f t="shared" si="17"/>
        <v>480</v>
      </c>
      <c r="AD34" s="21" t="s">
        <v>25</v>
      </c>
      <c r="AE34" s="105" t="str">
        <f t="shared" si="14"/>
        <v>ب-چهارم</v>
      </c>
      <c r="AF34" s="5"/>
      <c r="AG34" s="9"/>
      <c r="AH34" s="10"/>
      <c r="AI34" s="10"/>
      <c r="AJ34" s="10"/>
      <c r="AK34" s="10"/>
      <c r="AL34" s="10"/>
      <c r="AM34" s="9"/>
      <c r="AN34" s="9"/>
      <c r="AO34" s="9"/>
      <c r="AP34" s="9"/>
      <c r="AQ34" s="9"/>
      <c r="AR34" s="9"/>
      <c r="AS34" s="9"/>
      <c r="AT34" s="9"/>
      <c r="AU34" s="11"/>
      <c r="AV34" s="108"/>
      <c r="AW34" s="108"/>
    </row>
    <row r="35" spans="1:49" s="106" customFormat="1" ht="21.95" customHeight="1" x14ac:dyDescent="0.25">
      <c r="A35" s="81">
        <f t="shared" si="16"/>
        <v>32</v>
      </c>
      <c r="B35" s="82" t="s">
        <v>505</v>
      </c>
      <c r="C35" s="82" t="s">
        <v>576</v>
      </c>
      <c r="D35" s="82" t="s">
        <v>576</v>
      </c>
      <c r="E35" s="82">
        <v>4073711342</v>
      </c>
      <c r="F35" s="82" t="s">
        <v>82</v>
      </c>
      <c r="G35" s="83" t="s">
        <v>28</v>
      </c>
      <c r="H35" s="84">
        <f t="shared" si="0"/>
        <v>35</v>
      </c>
      <c r="I35" s="85">
        <f t="shared" si="1"/>
        <v>70</v>
      </c>
      <c r="J35" s="86">
        <v>3000</v>
      </c>
      <c r="K35" s="87">
        <f t="shared" si="2"/>
        <v>30</v>
      </c>
      <c r="L35" s="88">
        <f t="shared" si="3"/>
        <v>60</v>
      </c>
      <c r="M35" s="89">
        <v>0</v>
      </c>
      <c r="N35" s="90">
        <f t="shared" si="4"/>
        <v>0</v>
      </c>
      <c r="O35" s="91">
        <f t="shared" si="5"/>
        <v>0</v>
      </c>
      <c r="P35" s="92">
        <v>0</v>
      </c>
      <c r="Q35" s="93">
        <f t="shared" si="6"/>
        <v>0</v>
      </c>
      <c r="R35" s="94">
        <f t="shared" si="7"/>
        <v>0</v>
      </c>
      <c r="S35" s="95">
        <v>0</v>
      </c>
      <c r="T35" s="96">
        <f t="shared" si="8"/>
        <v>0</v>
      </c>
      <c r="U35" s="97">
        <f t="shared" si="9"/>
        <v>0</v>
      </c>
      <c r="V35" s="98">
        <v>0</v>
      </c>
      <c r="W35" s="99">
        <f t="shared" si="10"/>
        <v>0</v>
      </c>
      <c r="X35" s="100">
        <f t="shared" si="11"/>
        <v>0</v>
      </c>
      <c r="Y35" s="101" t="s">
        <v>37</v>
      </c>
      <c r="Z35" s="102">
        <f t="shared" si="12"/>
        <v>0</v>
      </c>
      <c r="AA35" s="103">
        <f t="shared" si="15"/>
        <v>0</v>
      </c>
      <c r="AB35" s="104">
        <v>1000</v>
      </c>
      <c r="AC35" s="187">
        <f t="shared" si="17"/>
        <v>130</v>
      </c>
      <c r="AD35" s="21" t="s">
        <v>594</v>
      </c>
      <c r="AE35" s="105" t="str">
        <f t="shared" si="14"/>
        <v>بدون درجه</v>
      </c>
      <c r="AF35" s="5"/>
      <c r="AG35" s="9"/>
      <c r="AH35" s="10"/>
      <c r="AI35" s="10"/>
      <c r="AJ35" s="10"/>
      <c r="AK35" s="10"/>
      <c r="AL35" s="10"/>
      <c r="AM35" s="9"/>
      <c r="AN35" s="9"/>
      <c r="AO35" s="9"/>
      <c r="AP35" s="9"/>
      <c r="AQ35" s="9"/>
      <c r="AR35" s="9"/>
      <c r="AS35" s="9"/>
      <c r="AT35" s="9"/>
      <c r="AU35" s="11"/>
      <c r="AV35" s="108"/>
      <c r="AW35" s="108"/>
    </row>
    <row r="36" spans="1:49" s="106" customFormat="1" ht="21.95" customHeight="1" x14ac:dyDescent="0.25">
      <c r="A36" s="81">
        <f t="shared" si="16"/>
        <v>33</v>
      </c>
      <c r="B36" s="82" t="s">
        <v>505</v>
      </c>
      <c r="C36" s="82" t="s">
        <v>577</v>
      </c>
      <c r="D36" s="82" t="s">
        <v>577</v>
      </c>
      <c r="E36" s="82">
        <v>1990172581</v>
      </c>
      <c r="F36" s="82" t="s">
        <v>82</v>
      </c>
      <c r="G36" s="83" t="s">
        <v>28</v>
      </c>
      <c r="H36" s="84">
        <f t="shared" si="0"/>
        <v>35</v>
      </c>
      <c r="I36" s="85">
        <f t="shared" si="1"/>
        <v>70</v>
      </c>
      <c r="J36" s="86">
        <v>1000</v>
      </c>
      <c r="K36" s="87">
        <f t="shared" si="2"/>
        <v>10</v>
      </c>
      <c r="L36" s="88">
        <f t="shared" si="3"/>
        <v>20</v>
      </c>
      <c r="M36" s="89">
        <v>0</v>
      </c>
      <c r="N36" s="90">
        <f t="shared" si="4"/>
        <v>0</v>
      </c>
      <c r="O36" s="91">
        <f t="shared" si="5"/>
        <v>0</v>
      </c>
      <c r="P36" s="92" t="s">
        <v>13</v>
      </c>
      <c r="Q36" s="93">
        <f t="shared" si="6"/>
        <v>70</v>
      </c>
      <c r="R36" s="94">
        <f t="shared" si="7"/>
        <v>140</v>
      </c>
      <c r="S36" s="95" t="s">
        <v>30</v>
      </c>
      <c r="T36" s="96">
        <f t="shared" si="8"/>
        <v>100</v>
      </c>
      <c r="U36" s="97">
        <f t="shared" si="9"/>
        <v>100</v>
      </c>
      <c r="V36" s="98">
        <v>1</v>
      </c>
      <c r="W36" s="99">
        <f t="shared" si="10"/>
        <v>5</v>
      </c>
      <c r="X36" s="100">
        <f t="shared" si="11"/>
        <v>5</v>
      </c>
      <c r="Y36" s="101" t="s">
        <v>37</v>
      </c>
      <c r="Z36" s="102">
        <f t="shared" si="12"/>
        <v>0</v>
      </c>
      <c r="AA36" s="103">
        <f t="shared" si="15"/>
        <v>0</v>
      </c>
      <c r="AB36" s="104">
        <v>1000</v>
      </c>
      <c r="AC36" s="187">
        <f t="shared" si="17"/>
        <v>335</v>
      </c>
      <c r="AD36" s="21" t="s">
        <v>594</v>
      </c>
      <c r="AE36" s="105" t="str">
        <f t="shared" si="14"/>
        <v>بدون درجه</v>
      </c>
      <c r="AF36" s="5"/>
      <c r="AG36" s="9"/>
      <c r="AH36" s="10"/>
      <c r="AI36" s="10"/>
      <c r="AJ36" s="10"/>
      <c r="AK36" s="10"/>
      <c r="AL36" s="10"/>
      <c r="AM36" s="9"/>
      <c r="AN36" s="9"/>
      <c r="AO36" s="9"/>
      <c r="AP36" s="9"/>
      <c r="AQ36" s="9"/>
      <c r="AR36" s="9"/>
      <c r="AS36" s="9"/>
      <c r="AT36" s="9"/>
      <c r="AU36" s="11"/>
      <c r="AV36" s="108"/>
      <c r="AW36" s="108"/>
    </row>
    <row r="37" spans="1:49" s="106" customFormat="1" ht="21.95" customHeight="1" x14ac:dyDescent="0.25">
      <c r="A37" s="81">
        <f t="shared" si="16"/>
        <v>34</v>
      </c>
      <c r="B37" s="82" t="s">
        <v>505</v>
      </c>
      <c r="C37" s="82" t="s">
        <v>578</v>
      </c>
      <c r="D37" s="82" t="s">
        <v>579</v>
      </c>
      <c r="E37" s="82">
        <v>4859707265</v>
      </c>
      <c r="F37" s="82" t="s">
        <v>82</v>
      </c>
      <c r="G37" s="83" t="s">
        <v>28</v>
      </c>
      <c r="H37" s="84">
        <f t="shared" si="0"/>
        <v>35</v>
      </c>
      <c r="I37" s="85">
        <f t="shared" si="1"/>
        <v>70</v>
      </c>
      <c r="J37" s="86">
        <v>1000</v>
      </c>
      <c r="K37" s="87">
        <f t="shared" si="2"/>
        <v>10</v>
      </c>
      <c r="L37" s="88">
        <f t="shared" si="3"/>
        <v>20</v>
      </c>
      <c r="M37" s="89" t="s">
        <v>32</v>
      </c>
      <c r="N37" s="90">
        <f t="shared" si="4"/>
        <v>100</v>
      </c>
      <c r="O37" s="91">
        <f t="shared" si="5"/>
        <v>200</v>
      </c>
      <c r="P37" s="92" t="s">
        <v>12</v>
      </c>
      <c r="Q37" s="93">
        <f t="shared" si="6"/>
        <v>100</v>
      </c>
      <c r="R37" s="94">
        <f t="shared" si="7"/>
        <v>200</v>
      </c>
      <c r="S37" s="95" t="s">
        <v>28</v>
      </c>
      <c r="T37" s="96">
        <f t="shared" si="8"/>
        <v>35</v>
      </c>
      <c r="U37" s="97">
        <f t="shared" si="9"/>
        <v>35</v>
      </c>
      <c r="V37" s="98">
        <v>18</v>
      </c>
      <c r="W37" s="99">
        <f t="shared" si="10"/>
        <v>90</v>
      </c>
      <c r="X37" s="100">
        <f t="shared" si="11"/>
        <v>90</v>
      </c>
      <c r="Y37" s="101" t="s">
        <v>37</v>
      </c>
      <c r="Z37" s="102">
        <f t="shared" si="12"/>
        <v>0</v>
      </c>
      <c r="AA37" s="103">
        <f t="shared" si="15"/>
        <v>0</v>
      </c>
      <c r="AB37" s="104">
        <v>1000</v>
      </c>
      <c r="AC37" s="187">
        <f t="shared" si="17"/>
        <v>615</v>
      </c>
      <c r="AD37" s="21" t="s">
        <v>593</v>
      </c>
      <c r="AE37" s="105" t="str">
        <f t="shared" si="14"/>
        <v>ب-سوم</v>
      </c>
      <c r="AF37" s="5"/>
      <c r="AG37" s="9"/>
      <c r="AH37" s="10"/>
      <c r="AI37" s="10"/>
      <c r="AJ37" s="10"/>
      <c r="AK37" s="10"/>
      <c r="AL37" s="10"/>
      <c r="AM37" s="9"/>
      <c r="AN37" s="9"/>
      <c r="AO37" s="9"/>
      <c r="AP37" s="9"/>
      <c r="AQ37" s="9"/>
      <c r="AR37" s="9"/>
      <c r="AS37" s="9"/>
      <c r="AT37" s="9"/>
      <c r="AU37" s="11"/>
      <c r="AV37" s="108"/>
      <c r="AW37" s="108"/>
    </row>
    <row r="38" spans="1:49" s="106" customFormat="1" ht="21.95" customHeight="1" x14ac:dyDescent="0.25">
      <c r="A38" s="81">
        <f t="shared" si="16"/>
        <v>35</v>
      </c>
      <c r="B38" s="82" t="s">
        <v>505</v>
      </c>
      <c r="C38" s="82" t="s">
        <v>580</v>
      </c>
      <c r="D38" s="82" t="s">
        <v>581</v>
      </c>
      <c r="E38" s="82">
        <v>1930710127</v>
      </c>
      <c r="F38" s="82" t="s">
        <v>582</v>
      </c>
      <c r="G38" s="83" t="s">
        <v>28</v>
      </c>
      <c r="H38" s="84">
        <f t="shared" si="0"/>
        <v>35</v>
      </c>
      <c r="I38" s="85">
        <f t="shared" si="1"/>
        <v>70</v>
      </c>
      <c r="J38" s="86">
        <v>1000</v>
      </c>
      <c r="K38" s="87">
        <f t="shared" si="2"/>
        <v>10</v>
      </c>
      <c r="L38" s="88">
        <f t="shared" si="3"/>
        <v>20</v>
      </c>
      <c r="M38" s="89">
        <v>0</v>
      </c>
      <c r="N38" s="90">
        <f t="shared" si="4"/>
        <v>0</v>
      </c>
      <c r="O38" s="91">
        <f t="shared" si="5"/>
        <v>0</v>
      </c>
      <c r="P38" s="92">
        <v>0</v>
      </c>
      <c r="Q38" s="93">
        <f t="shared" si="6"/>
        <v>0</v>
      </c>
      <c r="R38" s="94">
        <f t="shared" si="7"/>
        <v>0</v>
      </c>
      <c r="S38" s="95" t="s">
        <v>28</v>
      </c>
      <c r="T38" s="96">
        <f t="shared" si="8"/>
        <v>35</v>
      </c>
      <c r="U38" s="97">
        <f t="shared" si="9"/>
        <v>35</v>
      </c>
      <c r="V38" s="98">
        <v>13</v>
      </c>
      <c r="W38" s="99">
        <f t="shared" si="10"/>
        <v>65</v>
      </c>
      <c r="X38" s="100">
        <f t="shared" si="11"/>
        <v>65</v>
      </c>
      <c r="Y38" s="101" t="s">
        <v>37</v>
      </c>
      <c r="Z38" s="102">
        <f t="shared" si="12"/>
        <v>0</v>
      </c>
      <c r="AA38" s="103">
        <f t="shared" si="15"/>
        <v>0</v>
      </c>
      <c r="AB38" s="104">
        <v>1000</v>
      </c>
      <c r="AC38" s="187">
        <f t="shared" si="17"/>
        <v>190</v>
      </c>
      <c r="AD38" s="21" t="s">
        <v>594</v>
      </c>
      <c r="AE38" s="105" t="str">
        <f t="shared" si="14"/>
        <v>بدون درجه</v>
      </c>
      <c r="AF38" s="5"/>
      <c r="AG38" s="9"/>
      <c r="AH38" s="10"/>
      <c r="AI38" s="10"/>
      <c r="AJ38" s="10"/>
      <c r="AK38" s="10"/>
      <c r="AL38" s="10"/>
      <c r="AM38" s="9"/>
      <c r="AN38" s="9"/>
      <c r="AO38" s="9"/>
      <c r="AP38" s="9"/>
      <c r="AQ38" s="9"/>
      <c r="AR38" s="9"/>
      <c r="AS38" s="9"/>
      <c r="AT38" s="9"/>
      <c r="AU38" s="11"/>
      <c r="AV38" s="108"/>
      <c r="AW38" s="108"/>
    </row>
    <row r="39" spans="1:49" s="106" customFormat="1" ht="21.95" customHeight="1" x14ac:dyDescent="0.25">
      <c r="A39" s="81">
        <f t="shared" si="16"/>
        <v>36</v>
      </c>
      <c r="B39" s="82" t="s">
        <v>505</v>
      </c>
      <c r="C39" s="82" t="s">
        <v>583</v>
      </c>
      <c r="D39" s="82" t="s">
        <v>583</v>
      </c>
      <c r="E39" s="82">
        <v>4070496122</v>
      </c>
      <c r="F39" s="82" t="s">
        <v>82</v>
      </c>
      <c r="G39" s="83" t="s">
        <v>28</v>
      </c>
      <c r="H39" s="84">
        <f t="shared" si="0"/>
        <v>35</v>
      </c>
      <c r="I39" s="85">
        <f t="shared" si="1"/>
        <v>70</v>
      </c>
      <c r="J39" s="86">
        <v>2000</v>
      </c>
      <c r="K39" s="87">
        <f t="shared" si="2"/>
        <v>20</v>
      </c>
      <c r="L39" s="88">
        <f t="shared" si="3"/>
        <v>40</v>
      </c>
      <c r="M39" s="89" t="s">
        <v>31</v>
      </c>
      <c r="N39" s="90">
        <f t="shared" si="4"/>
        <v>70</v>
      </c>
      <c r="O39" s="91">
        <f t="shared" si="5"/>
        <v>140</v>
      </c>
      <c r="P39" s="92" t="s">
        <v>14</v>
      </c>
      <c r="Q39" s="93">
        <f t="shared" si="6"/>
        <v>50</v>
      </c>
      <c r="R39" s="94">
        <f t="shared" si="7"/>
        <v>100</v>
      </c>
      <c r="S39" s="95" t="s">
        <v>28</v>
      </c>
      <c r="T39" s="96">
        <f t="shared" si="8"/>
        <v>35</v>
      </c>
      <c r="U39" s="97">
        <f t="shared" si="9"/>
        <v>35</v>
      </c>
      <c r="V39" s="98">
        <v>2</v>
      </c>
      <c r="W39" s="99">
        <f t="shared" si="10"/>
        <v>10</v>
      </c>
      <c r="X39" s="100">
        <f t="shared" si="11"/>
        <v>10</v>
      </c>
      <c r="Y39" s="101" t="s">
        <v>37</v>
      </c>
      <c r="Z39" s="102">
        <f t="shared" si="12"/>
        <v>0</v>
      </c>
      <c r="AA39" s="103">
        <f t="shared" si="15"/>
        <v>0</v>
      </c>
      <c r="AB39" s="104">
        <v>1000</v>
      </c>
      <c r="AC39" s="187">
        <f t="shared" si="17"/>
        <v>395</v>
      </c>
      <c r="AD39" s="21" t="s">
        <v>594</v>
      </c>
      <c r="AE39" s="105" t="str">
        <f t="shared" si="14"/>
        <v>بدون درجه</v>
      </c>
      <c r="AF39" s="5"/>
      <c r="AG39" s="9"/>
      <c r="AH39" s="10"/>
      <c r="AI39" s="10"/>
      <c r="AJ39" s="10"/>
      <c r="AK39" s="10"/>
      <c r="AL39" s="10"/>
      <c r="AM39" s="9"/>
      <c r="AN39" s="9"/>
      <c r="AO39" s="9"/>
      <c r="AP39" s="9"/>
      <c r="AQ39" s="9"/>
      <c r="AR39" s="9"/>
      <c r="AS39" s="9"/>
      <c r="AT39" s="9"/>
      <c r="AU39" s="11"/>
      <c r="AV39" s="108"/>
      <c r="AW39" s="108"/>
    </row>
    <row r="40" spans="1:49" s="106" customFormat="1" ht="21.95" customHeight="1" x14ac:dyDescent="0.25">
      <c r="A40" s="81">
        <f t="shared" si="16"/>
        <v>37</v>
      </c>
      <c r="B40" s="82" t="s">
        <v>505</v>
      </c>
      <c r="C40" s="82" t="s">
        <v>584</v>
      </c>
      <c r="D40" s="82" t="s">
        <v>585</v>
      </c>
      <c r="E40" s="82">
        <v>1930984601</v>
      </c>
      <c r="F40" s="82" t="s">
        <v>82</v>
      </c>
      <c r="G40" s="83" t="s">
        <v>28</v>
      </c>
      <c r="H40" s="84">
        <f t="shared" si="0"/>
        <v>35</v>
      </c>
      <c r="I40" s="85">
        <f t="shared" si="1"/>
        <v>70</v>
      </c>
      <c r="J40" s="86">
        <v>2000</v>
      </c>
      <c r="K40" s="87">
        <f t="shared" si="2"/>
        <v>20</v>
      </c>
      <c r="L40" s="88">
        <f t="shared" si="3"/>
        <v>40</v>
      </c>
      <c r="M40" s="89" t="s">
        <v>31</v>
      </c>
      <c r="N40" s="90">
        <f t="shared" si="4"/>
        <v>70</v>
      </c>
      <c r="O40" s="91">
        <f t="shared" si="5"/>
        <v>140</v>
      </c>
      <c r="P40" s="92" t="s">
        <v>12</v>
      </c>
      <c r="Q40" s="93">
        <f t="shared" si="6"/>
        <v>100</v>
      </c>
      <c r="R40" s="94">
        <f t="shared" si="7"/>
        <v>200</v>
      </c>
      <c r="S40" s="95" t="s">
        <v>28</v>
      </c>
      <c r="T40" s="96">
        <f t="shared" si="8"/>
        <v>35</v>
      </c>
      <c r="U40" s="97">
        <f t="shared" si="9"/>
        <v>35</v>
      </c>
      <c r="V40" s="98">
        <v>17</v>
      </c>
      <c r="W40" s="99">
        <f t="shared" si="10"/>
        <v>85</v>
      </c>
      <c r="X40" s="100">
        <f t="shared" si="11"/>
        <v>85</v>
      </c>
      <c r="Y40" s="101" t="s">
        <v>37</v>
      </c>
      <c r="Z40" s="102">
        <f t="shared" si="12"/>
        <v>0</v>
      </c>
      <c r="AA40" s="103">
        <f t="shared" si="15"/>
        <v>0</v>
      </c>
      <c r="AB40" s="104">
        <v>1000</v>
      </c>
      <c r="AC40" s="187">
        <f t="shared" si="17"/>
        <v>570</v>
      </c>
      <c r="AD40" s="21" t="s">
        <v>592</v>
      </c>
      <c r="AE40" s="105" t="str">
        <f t="shared" si="14"/>
        <v>ج-سوم</v>
      </c>
      <c r="AF40" s="5"/>
      <c r="AG40" s="9"/>
      <c r="AH40" s="10"/>
      <c r="AI40" s="10"/>
      <c r="AJ40" s="10"/>
      <c r="AK40" s="10"/>
      <c r="AL40" s="10"/>
      <c r="AM40" s="9"/>
      <c r="AN40" s="9"/>
      <c r="AO40" s="9"/>
      <c r="AP40" s="9"/>
      <c r="AQ40" s="9"/>
      <c r="AR40" s="9"/>
      <c r="AS40" s="9"/>
      <c r="AT40" s="9"/>
      <c r="AU40" s="11"/>
      <c r="AV40" s="108"/>
      <c r="AW40" s="108"/>
    </row>
    <row r="41" spans="1:49" ht="21.75" x14ac:dyDescent="0.25">
      <c r="A41" s="217" t="s">
        <v>1526</v>
      </c>
      <c r="B41" s="217"/>
      <c r="C41" s="217"/>
      <c r="D41" s="217"/>
      <c r="E41" s="217"/>
      <c r="F41" s="217"/>
      <c r="G41" s="217"/>
      <c r="H41" s="217"/>
      <c r="I41" s="217"/>
      <c r="J41" s="217"/>
      <c r="K41" s="217"/>
      <c r="L41" s="217"/>
      <c r="M41" s="217"/>
      <c r="N41" s="217"/>
      <c r="O41" s="217"/>
      <c r="P41" s="217"/>
      <c r="Q41" s="217"/>
      <c r="R41" s="217"/>
      <c r="S41" s="217"/>
      <c r="T41" s="217"/>
      <c r="U41" s="217"/>
      <c r="V41" s="217"/>
      <c r="W41" s="217"/>
      <c r="X41" s="217"/>
      <c r="Y41" s="217"/>
      <c r="Z41" s="217"/>
      <c r="AA41" s="217"/>
      <c r="AB41" s="217"/>
      <c r="AC41" s="217"/>
      <c r="AD41" s="217"/>
      <c r="AE41" s="218"/>
      <c r="AF41" s="5"/>
      <c r="AG41" s="9"/>
      <c r="AH41" s="10"/>
      <c r="AI41" s="10"/>
      <c r="AJ41" s="10"/>
      <c r="AK41" s="10"/>
      <c r="AL41" s="10"/>
      <c r="AM41" s="9"/>
      <c r="AN41" s="9"/>
      <c r="AO41" s="9"/>
      <c r="AP41" s="9"/>
      <c r="AQ41" s="9"/>
      <c r="AR41" s="9"/>
      <c r="AS41" s="9"/>
      <c r="AT41" s="9"/>
      <c r="AU41" s="11"/>
    </row>
    <row r="42" spans="1:49" ht="15.75" x14ac:dyDescent="0.25">
      <c r="A42" s="11"/>
      <c r="B42" s="11"/>
      <c r="C42" s="11"/>
      <c r="D42" s="11"/>
      <c r="E42" s="140"/>
      <c r="F42" s="140"/>
      <c r="G42" s="140"/>
      <c r="H42" s="140"/>
      <c r="I42" s="140"/>
      <c r="J42" s="140"/>
      <c r="K42" s="140"/>
      <c r="L42" s="140"/>
      <c r="M42" s="140"/>
      <c r="N42" s="140"/>
      <c r="O42" s="140"/>
      <c r="P42" s="140"/>
      <c r="Q42" s="140"/>
      <c r="R42" s="140"/>
      <c r="S42" s="140"/>
      <c r="T42" s="140"/>
      <c r="U42" s="140"/>
      <c r="V42" s="140"/>
      <c r="W42" s="140"/>
      <c r="X42" s="140"/>
      <c r="Y42" s="140"/>
      <c r="Z42" s="140"/>
      <c r="AA42" s="140"/>
      <c r="AB42" s="140"/>
      <c r="AC42" s="140"/>
      <c r="AD42" s="140"/>
      <c r="AE42" s="140"/>
      <c r="AF42" s="5"/>
      <c r="AG42" s="9"/>
      <c r="AH42" s="10"/>
      <c r="AI42" s="10"/>
      <c r="AJ42" s="10"/>
      <c r="AK42" s="10"/>
      <c r="AL42" s="10"/>
      <c r="AM42" s="9"/>
      <c r="AN42" s="9"/>
      <c r="AO42" s="9"/>
      <c r="AP42" s="9"/>
      <c r="AQ42" s="9"/>
      <c r="AR42" s="9"/>
      <c r="AS42" s="9"/>
      <c r="AT42" s="9"/>
      <c r="AU42" s="11"/>
    </row>
    <row r="43" spans="1:49" ht="15.75" x14ac:dyDescent="0.25">
      <c r="A43" s="11"/>
      <c r="B43" s="11"/>
      <c r="C43" s="11"/>
      <c r="D43" s="11"/>
      <c r="E43" s="140"/>
      <c r="F43" s="140"/>
      <c r="G43" s="140"/>
      <c r="H43" s="140"/>
      <c r="I43" s="140"/>
      <c r="J43" s="140"/>
      <c r="K43" s="140"/>
      <c r="L43" s="140"/>
      <c r="M43" s="140"/>
      <c r="N43" s="140"/>
      <c r="O43" s="140"/>
      <c r="P43" s="140"/>
      <c r="Q43" s="140"/>
      <c r="R43" s="140"/>
      <c r="S43" s="140"/>
      <c r="T43" s="140"/>
      <c r="U43" s="140"/>
      <c r="V43" s="140"/>
      <c r="W43" s="140"/>
      <c r="X43" s="140"/>
      <c r="Y43" s="140"/>
      <c r="Z43" s="140"/>
      <c r="AA43" s="140"/>
      <c r="AB43" s="140"/>
      <c r="AC43" s="140"/>
      <c r="AD43" s="140"/>
      <c r="AE43" s="140"/>
      <c r="AF43" s="5"/>
      <c r="AG43" s="9"/>
      <c r="AH43" s="10"/>
      <c r="AI43" s="10"/>
      <c r="AJ43" s="10"/>
      <c r="AK43" s="10"/>
      <c r="AL43" s="10"/>
      <c r="AM43" s="9"/>
      <c r="AN43" s="9"/>
      <c r="AO43" s="9"/>
      <c r="AP43" s="9"/>
      <c r="AQ43" s="9"/>
      <c r="AR43" s="9"/>
      <c r="AS43" s="9"/>
      <c r="AT43" s="9"/>
      <c r="AU43" s="11"/>
    </row>
    <row r="44" spans="1:49" ht="15.75" x14ac:dyDescent="0.25">
      <c r="A44" s="11"/>
      <c r="B44" s="11"/>
      <c r="C44" s="11"/>
      <c r="D44" s="11"/>
      <c r="E44" s="140"/>
      <c r="F44" s="140"/>
      <c r="G44" s="140"/>
      <c r="H44" s="140"/>
      <c r="I44" s="140"/>
      <c r="J44" s="140"/>
      <c r="K44" s="140"/>
      <c r="L44" s="140"/>
      <c r="M44" s="140"/>
      <c r="N44" s="140"/>
      <c r="O44" s="140"/>
      <c r="P44" s="140"/>
      <c r="Q44" s="140"/>
      <c r="R44" s="140"/>
      <c r="S44" s="140"/>
      <c r="T44" s="140"/>
      <c r="U44" s="140"/>
      <c r="V44" s="140"/>
      <c r="W44" s="140"/>
      <c r="X44" s="140"/>
      <c r="Y44" s="140"/>
      <c r="Z44" s="140"/>
      <c r="AA44" s="140"/>
      <c r="AB44" s="140"/>
      <c r="AC44" s="140"/>
      <c r="AD44" s="140"/>
      <c r="AE44" s="140"/>
      <c r="AF44" s="5"/>
      <c r="AG44" s="9"/>
      <c r="AH44" s="10"/>
      <c r="AI44" s="10"/>
      <c r="AJ44" s="10"/>
      <c r="AK44" s="10"/>
      <c r="AL44" s="10"/>
      <c r="AM44" s="9"/>
      <c r="AN44" s="9"/>
      <c r="AO44" s="9"/>
      <c r="AP44" s="9"/>
      <c r="AQ44" s="9"/>
      <c r="AR44" s="9"/>
      <c r="AS44" s="9"/>
      <c r="AT44" s="9"/>
      <c r="AU44" s="11"/>
    </row>
    <row r="45" spans="1:49" ht="15.75" x14ac:dyDescent="0.25">
      <c r="A45" s="11"/>
      <c r="B45" s="11"/>
      <c r="C45" s="11"/>
      <c r="D45" s="11"/>
      <c r="E45" s="140"/>
      <c r="F45" s="140"/>
      <c r="G45" s="140"/>
      <c r="H45" s="140"/>
      <c r="I45" s="140"/>
      <c r="J45" s="140"/>
      <c r="K45" s="140"/>
      <c r="L45" s="140"/>
      <c r="M45" s="140"/>
      <c r="N45" s="140"/>
      <c r="O45" s="140"/>
      <c r="P45" s="140"/>
      <c r="Q45" s="140"/>
      <c r="R45" s="140"/>
      <c r="S45" s="140"/>
      <c r="T45" s="140"/>
      <c r="U45" s="140"/>
      <c r="V45" s="140"/>
      <c r="W45" s="140"/>
      <c r="X45" s="140"/>
      <c r="Y45" s="140"/>
      <c r="Z45" s="140"/>
      <c r="AA45" s="140"/>
      <c r="AB45" s="140"/>
      <c r="AC45" s="140"/>
      <c r="AD45" s="140"/>
      <c r="AE45" s="140"/>
      <c r="AF45" s="5"/>
      <c r="AG45" s="9"/>
      <c r="AH45" s="10"/>
      <c r="AI45" s="10"/>
      <c r="AJ45" s="10"/>
      <c r="AK45" s="10"/>
      <c r="AL45" s="10"/>
      <c r="AM45" s="9"/>
      <c r="AN45" s="9"/>
      <c r="AO45" s="9"/>
      <c r="AP45" s="9"/>
      <c r="AQ45" s="9"/>
      <c r="AR45" s="9"/>
      <c r="AS45" s="9"/>
      <c r="AT45" s="9"/>
      <c r="AU45" s="11"/>
    </row>
    <row r="46" spans="1:49" ht="15.75" x14ac:dyDescent="0.25">
      <c r="A46" s="11"/>
      <c r="B46" s="11"/>
      <c r="C46" s="11"/>
      <c r="D46" s="11"/>
      <c r="E46" s="140"/>
      <c r="F46" s="140"/>
      <c r="G46" s="140"/>
      <c r="H46" s="140"/>
      <c r="I46" s="140"/>
      <c r="J46" s="140"/>
      <c r="K46" s="140"/>
      <c r="L46" s="140"/>
      <c r="M46" s="140"/>
      <c r="N46" s="140"/>
      <c r="O46" s="140"/>
      <c r="P46" s="140"/>
      <c r="Q46" s="140"/>
      <c r="R46" s="140"/>
      <c r="S46" s="140"/>
      <c r="T46" s="140"/>
      <c r="U46" s="140"/>
      <c r="V46" s="140"/>
      <c r="W46" s="140"/>
      <c r="X46" s="140"/>
      <c r="Y46" s="140"/>
      <c r="Z46" s="140"/>
      <c r="AA46" s="140"/>
      <c r="AB46" s="140"/>
      <c r="AC46" s="140"/>
      <c r="AD46" s="140"/>
      <c r="AE46" s="140"/>
      <c r="AF46" s="5"/>
      <c r="AG46" s="9"/>
      <c r="AH46" s="10"/>
      <c r="AI46" s="10"/>
      <c r="AJ46" s="10"/>
      <c r="AK46" s="10"/>
      <c r="AL46" s="10"/>
      <c r="AM46" s="9"/>
      <c r="AN46" s="9"/>
      <c r="AO46" s="9"/>
      <c r="AP46" s="9"/>
      <c r="AQ46" s="9"/>
      <c r="AR46" s="9"/>
      <c r="AS46" s="9"/>
      <c r="AT46" s="9"/>
      <c r="AU46" s="11"/>
    </row>
    <row r="47" spans="1:49" ht="15.75" x14ac:dyDescent="0.25">
      <c r="A47" s="11"/>
      <c r="B47" s="11"/>
      <c r="C47" s="11"/>
      <c r="D47" s="11"/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  <c r="AA47" s="140"/>
      <c r="AB47" s="140"/>
      <c r="AC47" s="140"/>
      <c r="AD47" s="140"/>
      <c r="AE47" s="140"/>
      <c r="AF47" s="5"/>
      <c r="AG47" s="9"/>
      <c r="AH47" s="10"/>
      <c r="AI47" s="10"/>
      <c r="AJ47" s="10"/>
      <c r="AK47" s="10"/>
      <c r="AL47" s="10"/>
      <c r="AM47" s="9"/>
      <c r="AN47" s="9"/>
      <c r="AO47" s="9"/>
      <c r="AP47" s="9"/>
      <c r="AQ47" s="9"/>
      <c r="AR47" s="9"/>
      <c r="AS47" s="9"/>
      <c r="AT47" s="9"/>
      <c r="AU47" s="11"/>
    </row>
    <row r="48" spans="1:49" ht="15.75" x14ac:dyDescent="0.25">
      <c r="A48" s="11"/>
      <c r="B48" s="11"/>
      <c r="C48" s="11"/>
      <c r="D48" s="11"/>
      <c r="E48" s="140"/>
      <c r="F48" s="140"/>
      <c r="G48" s="140"/>
      <c r="H48" s="140"/>
      <c r="I48" s="140"/>
      <c r="J48" s="140"/>
      <c r="K48" s="140"/>
      <c r="L48" s="140"/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0"/>
      <c r="Y48" s="140"/>
      <c r="Z48" s="140"/>
      <c r="AA48" s="140"/>
      <c r="AB48" s="140"/>
      <c r="AC48" s="140"/>
      <c r="AD48" s="140"/>
      <c r="AE48" s="140"/>
      <c r="AF48" s="5"/>
      <c r="AG48" s="9"/>
      <c r="AH48" s="10"/>
      <c r="AI48" s="10"/>
      <c r="AJ48" s="10"/>
      <c r="AK48" s="10"/>
      <c r="AL48" s="10"/>
      <c r="AM48" s="9"/>
      <c r="AN48" s="9"/>
      <c r="AO48" s="9"/>
      <c r="AP48" s="9"/>
      <c r="AQ48" s="9"/>
      <c r="AR48" s="9"/>
      <c r="AS48" s="9"/>
      <c r="AT48" s="9"/>
      <c r="AU48" s="11"/>
    </row>
    <row r="49" spans="1:47" ht="15.75" x14ac:dyDescent="0.25">
      <c r="A49" s="11"/>
      <c r="B49" s="11"/>
      <c r="C49" s="11"/>
      <c r="D49" s="11"/>
      <c r="E49" s="140"/>
      <c r="F49" s="140"/>
      <c r="G49" s="140"/>
      <c r="H49" s="140"/>
      <c r="I49" s="140"/>
      <c r="J49" s="140"/>
      <c r="K49" s="140"/>
      <c r="L49" s="140"/>
      <c r="M49" s="140"/>
      <c r="N49" s="140"/>
      <c r="O49" s="140"/>
      <c r="P49" s="140"/>
      <c r="Q49" s="140"/>
      <c r="R49" s="140"/>
      <c r="S49" s="140"/>
      <c r="T49" s="140"/>
      <c r="U49" s="140"/>
      <c r="V49" s="140"/>
      <c r="W49" s="140"/>
      <c r="X49" s="140"/>
      <c r="Y49" s="140"/>
      <c r="Z49" s="140"/>
      <c r="AA49" s="140"/>
      <c r="AB49" s="140"/>
      <c r="AC49" s="140"/>
      <c r="AD49" s="140"/>
      <c r="AE49" s="140"/>
      <c r="AF49" s="5"/>
      <c r="AG49" s="9"/>
      <c r="AH49" s="10"/>
      <c r="AI49" s="10"/>
      <c r="AJ49" s="10"/>
      <c r="AK49" s="10"/>
      <c r="AL49" s="10"/>
      <c r="AM49" s="9"/>
      <c r="AN49" s="9"/>
      <c r="AO49" s="9"/>
      <c r="AP49" s="9"/>
      <c r="AQ49" s="9"/>
      <c r="AR49" s="9"/>
      <c r="AS49" s="9"/>
      <c r="AT49" s="9"/>
      <c r="AU49" s="11"/>
    </row>
    <row r="50" spans="1:47" ht="15.75" x14ac:dyDescent="0.25">
      <c r="A50" s="11"/>
      <c r="B50" s="11"/>
      <c r="C50" s="11"/>
      <c r="D50" s="11"/>
      <c r="E50" s="140"/>
      <c r="F50" s="140"/>
      <c r="G50" s="140"/>
      <c r="H50" s="140"/>
      <c r="I50" s="140"/>
      <c r="J50" s="140"/>
      <c r="K50" s="140"/>
      <c r="L50" s="140"/>
      <c r="M50" s="140"/>
      <c r="N50" s="140"/>
      <c r="O50" s="140"/>
      <c r="P50" s="140"/>
      <c r="Q50" s="140"/>
      <c r="R50" s="140"/>
      <c r="S50" s="140"/>
      <c r="T50" s="140"/>
      <c r="U50" s="140"/>
      <c r="V50" s="140"/>
      <c r="W50" s="140"/>
      <c r="X50" s="140"/>
      <c r="Y50" s="140"/>
      <c r="Z50" s="140"/>
      <c r="AA50" s="140"/>
      <c r="AB50" s="140"/>
      <c r="AC50" s="140"/>
      <c r="AD50" s="140"/>
      <c r="AE50" s="140"/>
      <c r="AF50" s="5"/>
      <c r="AG50" s="9"/>
      <c r="AH50" s="10"/>
      <c r="AI50" s="10"/>
      <c r="AJ50" s="10"/>
      <c r="AK50" s="10"/>
      <c r="AL50" s="10"/>
      <c r="AM50" s="9"/>
      <c r="AN50" s="9"/>
      <c r="AO50" s="9"/>
      <c r="AP50" s="9"/>
      <c r="AQ50" s="9"/>
      <c r="AR50" s="9"/>
      <c r="AS50" s="9"/>
      <c r="AT50" s="9"/>
      <c r="AU50" s="11"/>
    </row>
    <row r="51" spans="1:47" ht="15.75" x14ac:dyDescent="0.25">
      <c r="A51" s="11"/>
      <c r="B51" s="11"/>
      <c r="C51" s="11"/>
      <c r="D51" s="11"/>
      <c r="E51" s="140"/>
      <c r="F51" s="140"/>
      <c r="G51" s="140"/>
      <c r="H51" s="140"/>
      <c r="I51" s="140"/>
      <c r="J51" s="140"/>
      <c r="K51" s="140"/>
      <c r="L51" s="140"/>
      <c r="M51" s="140"/>
      <c r="N51" s="140"/>
      <c r="O51" s="140"/>
      <c r="P51" s="140"/>
      <c r="Q51" s="140"/>
      <c r="R51" s="140"/>
      <c r="S51" s="140"/>
      <c r="T51" s="140"/>
      <c r="U51" s="140"/>
      <c r="V51" s="140"/>
      <c r="W51" s="140"/>
      <c r="X51" s="140"/>
      <c r="Y51" s="140"/>
      <c r="Z51" s="140"/>
      <c r="AA51" s="140"/>
      <c r="AB51" s="140"/>
      <c r="AC51" s="140"/>
      <c r="AD51" s="140"/>
      <c r="AE51" s="140"/>
      <c r="AF51" s="5"/>
      <c r="AG51" s="9"/>
      <c r="AH51" s="10"/>
      <c r="AI51" s="10"/>
      <c r="AJ51" s="10"/>
      <c r="AK51" s="10"/>
      <c r="AL51" s="10"/>
      <c r="AM51" s="9"/>
      <c r="AN51" s="9"/>
      <c r="AO51" s="9"/>
      <c r="AP51" s="9"/>
      <c r="AQ51" s="9"/>
      <c r="AR51" s="9"/>
      <c r="AS51" s="9"/>
      <c r="AT51" s="9"/>
      <c r="AU51" s="11"/>
    </row>
    <row r="52" spans="1:47" ht="15.75" x14ac:dyDescent="0.25">
      <c r="A52" s="11"/>
      <c r="B52" s="11"/>
      <c r="C52" s="11"/>
      <c r="D52" s="11"/>
      <c r="E52" s="140"/>
      <c r="F52" s="140"/>
      <c r="G52" s="140"/>
      <c r="H52" s="140"/>
      <c r="I52" s="140"/>
      <c r="J52" s="140"/>
      <c r="K52" s="140"/>
      <c r="L52" s="140"/>
      <c r="M52" s="140"/>
      <c r="N52" s="140"/>
      <c r="O52" s="140"/>
      <c r="P52" s="140"/>
      <c r="Q52" s="140"/>
      <c r="R52" s="140"/>
      <c r="S52" s="140"/>
      <c r="T52" s="140"/>
      <c r="U52" s="140"/>
      <c r="V52" s="140"/>
      <c r="W52" s="140"/>
      <c r="X52" s="140"/>
      <c r="Y52" s="140"/>
      <c r="Z52" s="140"/>
      <c r="AA52" s="140"/>
      <c r="AB52" s="140"/>
      <c r="AC52" s="140"/>
      <c r="AD52" s="140"/>
      <c r="AE52" s="140"/>
      <c r="AF52" s="5"/>
      <c r="AG52" s="9"/>
      <c r="AH52" s="10"/>
      <c r="AI52" s="10"/>
      <c r="AJ52" s="10"/>
      <c r="AK52" s="10"/>
      <c r="AL52" s="10"/>
      <c r="AM52" s="9"/>
      <c r="AN52" s="9"/>
      <c r="AO52" s="9"/>
      <c r="AP52" s="9"/>
      <c r="AQ52" s="9"/>
      <c r="AR52" s="9"/>
      <c r="AS52" s="9"/>
      <c r="AT52" s="9"/>
      <c r="AU52" s="11"/>
    </row>
    <row r="53" spans="1:47" ht="15.75" x14ac:dyDescent="0.25">
      <c r="A53" s="11"/>
      <c r="B53" s="11"/>
      <c r="C53" s="11"/>
      <c r="D53" s="11"/>
      <c r="E53" s="140"/>
      <c r="F53" s="140"/>
      <c r="G53" s="140"/>
      <c r="H53" s="140"/>
      <c r="I53" s="140"/>
      <c r="J53" s="140"/>
      <c r="K53" s="140"/>
      <c r="L53" s="140"/>
      <c r="M53" s="140"/>
      <c r="N53" s="140"/>
      <c r="O53" s="140"/>
      <c r="P53" s="140"/>
      <c r="Q53" s="140"/>
      <c r="R53" s="140"/>
      <c r="S53" s="140"/>
      <c r="T53" s="140"/>
      <c r="U53" s="140"/>
      <c r="V53" s="140"/>
      <c r="W53" s="140"/>
      <c r="X53" s="140"/>
      <c r="Y53" s="140"/>
      <c r="Z53" s="140"/>
      <c r="AA53" s="140"/>
      <c r="AB53" s="140"/>
      <c r="AC53" s="140"/>
      <c r="AD53" s="140"/>
      <c r="AE53" s="140"/>
      <c r="AF53" s="5"/>
      <c r="AG53" s="9"/>
      <c r="AH53" s="10"/>
      <c r="AI53" s="10"/>
      <c r="AJ53" s="10"/>
      <c r="AK53" s="10"/>
      <c r="AL53" s="10"/>
      <c r="AM53" s="9"/>
      <c r="AN53" s="9"/>
      <c r="AO53" s="9"/>
      <c r="AP53" s="9"/>
      <c r="AQ53" s="9"/>
      <c r="AR53" s="9"/>
      <c r="AS53" s="9"/>
      <c r="AT53" s="9"/>
      <c r="AU53" s="11"/>
    </row>
    <row r="54" spans="1:47" ht="15.75" x14ac:dyDescent="0.25">
      <c r="A54" s="11"/>
      <c r="B54" s="11"/>
      <c r="C54" s="11"/>
      <c r="D54" s="11"/>
      <c r="E54" s="140"/>
      <c r="F54" s="140"/>
      <c r="G54" s="140"/>
      <c r="H54" s="140"/>
      <c r="I54" s="140"/>
      <c r="J54" s="140"/>
      <c r="K54" s="140"/>
      <c r="L54" s="140"/>
      <c r="M54" s="140"/>
      <c r="N54" s="140"/>
      <c r="O54" s="140"/>
      <c r="P54" s="140"/>
      <c r="Q54" s="140"/>
      <c r="R54" s="140"/>
      <c r="S54" s="140"/>
      <c r="T54" s="140"/>
      <c r="U54" s="140"/>
      <c r="V54" s="140"/>
      <c r="W54" s="140"/>
      <c r="X54" s="140"/>
      <c r="Y54" s="140"/>
      <c r="Z54" s="140"/>
      <c r="AA54" s="140"/>
      <c r="AB54" s="140"/>
      <c r="AC54" s="140"/>
      <c r="AD54" s="140"/>
      <c r="AE54" s="140"/>
      <c r="AF54" s="5"/>
      <c r="AG54" s="9"/>
      <c r="AH54" s="10"/>
      <c r="AI54" s="10"/>
      <c r="AJ54" s="10"/>
      <c r="AK54" s="10"/>
      <c r="AL54" s="10"/>
      <c r="AM54" s="9"/>
      <c r="AN54" s="9"/>
      <c r="AO54" s="9"/>
      <c r="AP54" s="9"/>
      <c r="AQ54" s="9"/>
      <c r="AR54" s="9"/>
      <c r="AS54" s="9"/>
      <c r="AT54" s="9"/>
      <c r="AU54" s="11"/>
    </row>
    <row r="55" spans="1:47" ht="15.75" x14ac:dyDescent="0.25">
      <c r="A55" s="11"/>
      <c r="B55" s="11"/>
      <c r="C55" s="11"/>
      <c r="D55" s="11"/>
      <c r="E55" s="140"/>
      <c r="F55" s="140"/>
      <c r="G55" s="140"/>
      <c r="H55" s="140"/>
      <c r="I55" s="140"/>
      <c r="J55" s="140"/>
      <c r="K55" s="140"/>
      <c r="L55" s="140"/>
      <c r="M55" s="140"/>
      <c r="N55" s="140"/>
      <c r="O55" s="140"/>
      <c r="P55" s="140"/>
      <c r="Q55" s="140"/>
      <c r="R55" s="140"/>
      <c r="S55" s="140"/>
      <c r="T55" s="140"/>
      <c r="U55" s="140"/>
      <c r="V55" s="140"/>
      <c r="W55" s="140"/>
      <c r="X55" s="140"/>
      <c r="Y55" s="140"/>
      <c r="Z55" s="140"/>
      <c r="AA55" s="140"/>
      <c r="AB55" s="140"/>
      <c r="AC55" s="140"/>
      <c r="AD55" s="140"/>
      <c r="AE55" s="140"/>
      <c r="AF55" s="5"/>
      <c r="AG55" s="9"/>
      <c r="AH55" s="10"/>
      <c r="AI55" s="10"/>
      <c r="AJ55" s="10"/>
      <c r="AK55" s="10"/>
      <c r="AL55" s="10"/>
      <c r="AM55" s="9"/>
      <c r="AN55" s="9"/>
      <c r="AO55" s="9"/>
      <c r="AP55" s="9"/>
      <c r="AQ55" s="9"/>
      <c r="AR55" s="9"/>
      <c r="AS55" s="9"/>
      <c r="AT55" s="9"/>
      <c r="AU55" s="11"/>
    </row>
    <row r="56" spans="1:47" x14ac:dyDescent="0.25">
      <c r="A56" s="11"/>
      <c r="B56" s="11"/>
      <c r="C56" s="11"/>
      <c r="D56" s="11"/>
    </row>
    <row r="57" spans="1:47" x14ac:dyDescent="0.25">
      <c r="A57" s="9"/>
      <c r="B57" s="9"/>
      <c r="C57" s="9"/>
      <c r="D57" s="9"/>
    </row>
    <row r="58" spans="1:47" x14ac:dyDescent="0.25">
      <c r="A58" s="9"/>
      <c r="B58" s="9"/>
      <c r="C58" s="9"/>
      <c r="D58" s="9"/>
    </row>
    <row r="59" spans="1:47" x14ac:dyDescent="0.25">
      <c r="A59" s="9"/>
      <c r="B59" s="9"/>
      <c r="C59" s="9"/>
      <c r="D59" s="9"/>
    </row>
    <row r="60" spans="1:47" x14ac:dyDescent="0.25">
      <c r="A60" s="9"/>
      <c r="B60" s="9"/>
      <c r="C60" s="9"/>
      <c r="D60" s="9"/>
    </row>
    <row r="61" spans="1:47" x14ac:dyDescent="0.25">
      <c r="A61" s="9"/>
      <c r="B61" s="9"/>
      <c r="C61" s="9"/>
      <c r="D61" s="9"/>
    </row>
    <row r="62" spans="1:47" x14ac:dyDescent="0.25">
      <c r="A62" s="9"/>
      <c r="B62" s="9"/>
      <c r="C62" s="9"/>
      <c r="D62" s="9"/>
    </row>
    <row r="63" spans="1:47" x14ac:dyDescent="0.25">
      <c r="A63" s="9"/>
      <c r="B63" s="9"/>
      <c r="C63" s="9"/>
      <c r="D63" s="9"/>
    </row>
    <row r="64" spans="1:47" x14ac:dyDescent="0.25">
      <c r="A64" s="9"/>
      <c r="B64" s="9"/>
      <c r="C64" s="9"/>
      <c r="D64" s="9"/>
    </row>
    <row r="65" spans="1:4" x14ac:dyDescent="0.25">
      <c r="A65" s="9"/>
      <c r="B65" s="9"/>
      <c r="C65" s="9"/>
      <c r="D65" s="9"/>
    </row>
    <row r="66" spans="1:4" x14ac:dyDescent="0.25">
      <c r="A66" s="9"/>
      <c r="B66" s="9"/>
      <c r="C66" s="9"/>
      <c r="D66" s="9"/>
    </row>
    <row r="67" spans="1:4" x14ac:dyDescent="0.25">
      <c r="A67" s="9"/>
      <c r="B67" s="9"/>
      <c r="C67" s="9"/>
      <c r="D67" s="9"/>
    </row>
    <row r="68" spans="1:4" x14ac:dyDescent="0.25">
      <c r="A68" s="9"/>
      <c r="B68" s="9"/>
      <c r="C68" s="9"/>
      <c r="D68" s="9"/>
    </row>
    <row r="69" spans="1:4" x14ac:dyDescent="0.25">
      <c r="A69" s="9"/>
      <c r="B69" s="9"/>
      <c r="C69" s="9"/>
      <c r="D69" s="9"/>
    </row>
    <row r="70" spans="1:4" x14ac:dyDescent="0.25">
      <c r="A70" s="9"/>
      <c r="B70" s="9"/>
      <c r="C70" s="9"/>
      <c r="D70" s="9"/>
    </row>
    <row r="71" spans="1:4" x14ac:dyDescent="0.25">
      <c r="A71" s="9"/>
      <c r="B71" s="9"/>
      <c r="C71" s="9"/>
      <c r="D71" s="9"/>
    </row>
    <row r="72" spans="1:4" x14ac:dyDescent="0.25">
      <c r="A72" s="9"/>
      <c r="B72" s="9"/>
      <c r="C72" s="9"/>
      <c r="D72" s="9"/>
    </row>
    <row r="73" spans="1:4" x14ac:dyDescent="0.25">
      <c r="A73" s="9"/>
      <c r="B73" s="9"/>
      <c r="C73" s="9"/>
      <c r="D73" s="9"/>
    </row>
    <row r="74" spans="1:4" x14ac:dyDescent="0.25">
      <c r="A74" s="9"/>
      <c r="B74" s="9"/>
      <c r="C74" s="9"/>
      <c r="D74" s="9"/>
    </row>
    <row r="75" spans="1:4" x14ac:dyDescent="0.25">
      <c r="A75" s="9"/>
      <c r="B75" s="9"/>
      <c r="C75" s="9"/>
      <c r="D75" s="9"/>
    </row>
    <row r="76" spans="1:4" x14ac:dyDescent="0.25">
      <c r="A76" s="9"/>
      <c r="B76" s="9"/>
      <c r="C76" s="9"/>
      <c r="D76" s="9"/>
    </row>
    <row r="77" spans="1:4" x14ac:dyDescent="0.25">
      <c r="A77" s="9"/>
      <c r="B77" s="9"/>
      <c r="C77" s="9"/>
      <c r="D77" s="9"/>
    </row>
    <row r="78" spans="1:4" x14ac:dyDescent="0.25">
      <c r="A78" s="9"/>
      <c r="B78" s="9"/>
      <c r="C78" s="9"/>
      <c r="D78" s="9"/>
    </row>
    <row r="79" spans="1:4" x14ac:dyDescent="0.25">
      <c r="A79" s="9"/>
      <c r="B79" s="9"/>
      <c r="C79" s="9"/>
      <c r="D79" s="9"/>
    </row>
    <row r="80" spans="1:4" x14ac:dyDescent="0.25">
      <c r="A80" s="9"/>
      <c r="B80" s="9"/>
      <c r="C80" s="9"/>
      <c r="D80" s="9"/>
    </row>
    <row r="81" spans="1:4" x14ac:dyDescent="0.25">
      <c r="A81" s="9"/>
      <c r="B81" s="9"/>
      <c r="C81" s="9"/>
      <c r="D81" s="9"/>
    </row>
    <row r="82" spans="1:4" x14ac:dyDescent="0.25">
      <c r="A82" s="9"/>
      <c r="B82" s="9"/>
      <c r="C82" s="9"/>
      <c r="D82" s="9"/>
    </row>
    <row r="83" spans="1:4" x14ac:dyDescent="0.25">
      <c r="A83" s="9"/>
      <c r="B83" s="9"/>
      <c r="C83" s="9"/>
      <c r="D83" s="9"/>
    </row>
    <row r="84" spans="1:4" x14ac:dyDescent="0.25">
      <c r="A84" s="9"/>
      <c r="B84" s="9"/>
      <c r="C84" s="9"/>
      <c r="D84" s="9"/>
    </row>
    <row r="85" spans="1:4" x14ac:dyDescent="0.25">
      <c r="A85" s="9"/>
      <c r="B85" s="9"/>
      <c r="C85" s="9"/>
      <c r="D85" s="9"/>
    </row>
    <row r="86" spans="1:4" x14ac:dyDescent="0.25">
      <c r="A86" s="9"/>
      <c r="B86" s="9"/>
      <c r="C86" s="9"/>
      <c r="D86" s="9"/>
    </row>
    <row r="87" spans="1:4" x14ac:dyDescent="0.25">
      <c r="A87" s="9"/>
      <c r="B87" s="9"/>
      <c r="C87" s="9"/>
      <c r="D87" s="9"/>
    </row>
  </sheetData>
  <sheetProtection algorithmName="SHA-512" hashValue="lrltI51zirlPdfHPZtJ3Eun7zyfl5cqx3fiR6bPmrWStE4yN/6T/OsHlOKPf6EWSVqfcnYsJrEwGBWiDDUtdvw==" saltValue="i5eAc6NokOEpT3k9xp6aaA==" spinCount="100000" sheet="1"/>
  <mergeCells count="25">
    <mergeCell ref="AQ1:AR1"/>
    <mergeCell ref="A2:A3"/>
    <mergeCell ref="B2:B3"/>
    <mergeCell ref="C2:C3"/>
    <mergeCell ref="D2:D3"/>
    <mergeCell ref="E2:E3"/>
    <mergeCell ref="F2:F3"/>
    <mergeCell ref="G2:I2"/>
    <mergeCell ref="J2:L2"/>
    <mergeCell ref="M2:O2"/>
    <mergeCell ref="A1:AE1"/>
    <mergeCell ref="AG1:AH1"/>
    <mergeCell ref="AI1:AJ1"/>
    <mergeCell ref="AK1:AL1"/>
    <mergeCell ref="AM1:AN1"/>
    <mergeCell ref="AO1:AP1"/>
    <mergeCell ref="A41:AE41"/>
    <mergeCell ref="AD2:AD3"/>
    <mergeCell ref="AE2:AE3"/>
    <mergeCell ref="P2:R2"/>
    <mergeCell ref="S2:U2"/>
    <mergeCell ref="V2:X2"/>
    <mergeCell ref="Y2:AA2"/>
    <mergeCell ref="AB2:AB3"/>
    <mergeCell ref="AC2:AC3"/>
  </mergeCells>
  <conditionalFormatting sqref="AE4:AE40">
    <cfRule type="cellIs" dxfId="4579" priority="33" operator="equal">
      <formula>"الف-یک"</formula>
    </cfRule>
    <cfRule type="cellIs" dxfId="4578" priority="34" operator="equal">
      <formula>"ب-یک"</formula>
    </cfRule>
    <cfRule type="cellIs" dxfId="4577" priority="35" operator="equal">
      <formula>"ج-یک"</formula>
    </cfRule>
    <cfRule type="cellIs" dxfId="4576" priority="36" operator="equal">
      <formula>"الف-دو"</formula>
    </cfRule>
    <cfRule type="cellIs" dxfId="4575" priority="37" operator="equal">
      <formula>"ب-دو"</formula>
    </cfRule>
    <cfRule type="cellIs" dxfId="4574" priority="38" operator="equal">
      <formula>"ج-دو"</formula>
    </cfRule>
    <cfRule type="cellIs" dxfId="4573" priority="39" operator="equal">
      <formula>"الف-سوم"</formula>
    </cfRule>
    <cfRule type="cellIs" dxfId="4572" priority="40" operator="equal">
      <formula>"ب-سوم"</formula>
    </cfRule>
    <cfRule type="cellIs" dxfId="4571" priority="41" operator="equal">
      <formula>"ج-سوم"</formula>
    </cfRule>
    <cfRule type="cellIs" dxfId="4570" priority="42" operator="equal">
      <formula>"الف-چهارم"</formula>
    </cfRule>
    <cfRule type="cellIs" dxfId="4569" priority="43" operator="equal">
      <formula>"ب-چهارم"</formula>
    </cfRule>
    <cfRule type="cellIs" dxfId="4568" priority="44" operator="equal">
      <formula>"ج-چهارم"</formula>
    </cfRule>
    <cfRule type="cellIs" dxfId="4567" priority="45" operator="equal">
      <formula>"بدون درجه"</formula>
    </cfRule>
  </conditionalFormatting>
  <conditionalFormatting sqref="AC4:AC40">
    <cfRule type="cellIs" dxfId="4566" priority="30" operator="between">
      <formula>451</formula>
      <formula>500</formula>
    </cfRule>
    <cfRule type="cellIs" dxfId="4565" priority="31" operator="between">
      <formula>401</formula>
      <formula>450</formula>
    </cfRule>
    <cfRule type="cellIs" dxfId="4564" priority="32" operator="between">
      <formula>0</formula>
      <formula>400</formula>
    </cfRule>
  </conditionalFormatting>
  <conditionalFormatting sqref="AC4:AC40">
    <cfRule type="cellIs" dxfId="4563" priority="19" operator="between">
      <formula>951</formula>
      <formula>1000</formula>
    </cfRule>
    <cfRule type="cellIs" dxfId="4562" priority="20" operator="between">
      <formula>901</formula>
      <formula>950</formula>
    </cfRule>
    <cfRule type="cellIs" dxfId="4561" priority="21" operator="between">
      <formula>851</formula>
      <formula>900</formula>
    </cfRule>
    <cfRule type="cellIs" dxfId="4560" priority="22" operator="between">
      <formula>801</formula>
      <formula>850</formula>
    </cfRule>
    <cfRule type="cellIs" dxfId="4559" priority="23" operator="between">
      <formula>751</formula>
      <formula>800</formula>
    </cfRule>
    <cfRule type="cellIs" dxfId="4558" priority="24" operator="between">
      <formula>701</formula>
      <formula>750</formula>
    </cfRule>
    <cfRule type="cellIs" dxfId="4557" priority="25" operator="between">
      <formula>651</formula>
      <formula>700</formula>
    </cfRule>
    <cfRule type="cellIs" dxfId="4556" priority="26" operator="between">
      <formula>601</formula>
      <formula>650</formula>
    </cfRule>
    <cfRule type="cellIs" dxfId="4555" priority="27" operator="between">
      <formula>551</formula>
      <formula>600</formula>
    </cfRule>
    <cfRule type="cellIs" dxfId="4554" priority="28" operator="between">
      <formula>501</formula>
      <formula>550</formula>
    </cfRule>
  </conditionalFormatting>
  <conditionalFormatting sqref="AL22">
    <cfRule type="notContainsBlanks" dxfId="4553" priority="17">
      <formula>LEN(TRIM(AL22))&gt;0</formula>
    </cfRule>
  </conditionalFormatting>
  <conditionalFormatting sqref="AL22:AM22">
    <cfRule type="dataBar" priority="1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{030E40B5-AF3B-40B7-8E73-0E5BADE89E29}</x14:id>
        </ext>
      </extLst>
    </cfRule>
    <cfRule type="notContainsBlanks" dxfId="4552" priority="18">
      <formula>LEN(TRIM(AL22))&gt;0</formula>
    </cfRule>
  </conditionalFormatting>
  <conditionalFormatting sqref="AL24">
    <cfRule type="cellIs" dxfId="4551" priority="14" operator="equal">
      <formula>"الف- یک"</formula>
    </cfRule>
    <cfRule type="cellIs" dxfId="4550" priority="15" operator="equal">
      <formula>"بدون درجه"</formula>
    </cfRule>
  </conditionalFormatting>
  <conditionalFormatting sqref="AD4:AD40">
    <cfRule type="cellIs" dxfId="4549" priority="1" operator="equal">
      <formula>"951-1000"</formula>
    </cfRule>
    <cfRule type="cellIs" dxfId="4548" priority="2" operator="equal">
      <formula>"901-950"</formula>
    </cfRule>
    <cfRule type="cellIs" dxfId="4547" priority="3" operator="equal">
      <formula>"851-900"</formula>
    </cfRule>
    <cfRule type="cellIs" dxfId="4546" priority="4" operator="equal">
      <formula>"801-850"</formula>
    </cfRule>
    <cfRule type="cellIs" dxfId="4545" priority="5" operator="equal">
      <formula>"751-800"</formula>
    </cfRule>
    <cfRule type="cellIs" dxfId="4544" priority="6" operator="equal">
      <formula>"701-750"</formula>
    </cfRule>
    <cfRule type="cellIs" dxfId="4543" priority="7" operator="equal">
      <formula>"651-700"</formula>
    </cfRule>
    <cfRule type="cellIs" dxfId="4542" priority="8" operator="equal">
      <formula>"601-650"</formula>
    </cfRule>
    <cfRule type="cellIs" dxfId="4541" priority="9" operator="equal">
      <formula>"551-600"</formula>
    </cfRule>
    <cfRule type="cellIs" dxfId="4540" priority="10" operator="equal">
      <formula>"501-550"</formula>
    </cfRule>
    <cfRule type="cellIs" dxfId="4539" priority="11" operator="equal">
      <formula>"451-500"</formula>
    </cfRule>
    <cfRule type="cellIs" dxfId="4538" priority="12" operator="equal">
      <formula>"401-450"</formula>
    </cfRule>
    <cfRule type="cellIs" dxfId="4537" priority="13" operator="equal">
      <formula>"0-400"</formula>
    </cfRule>
  </conditionalFormatting>
  <dataValidations count="8">
    <dataValidation type="list" allowBlank="1" showInputMessage="1" showErrorMessage="1" sqref="J4:J40">
      <formula1>$AI$2:$AI$12</formula1>
    </dataValidation>
    <dataValidation type="list" allowBlank="1" showInputMessage="1" showErrorMessage="1" sqref="P4:P40">
      <formula1>$AM$2:$AM$5</formula1>
    </dataValidation>
    <dataValidation type="list" allowBlank="1" showInputMessage="1" showErrorMessage="1" sqref="V4:V40">
      <formula1>$AQ$2:$AQ$22</formula1>
    </dataValidation>
    <dataValidation type="list" allowBlank="1" showInputMessage="1" showErrorMessage="1" sqref="S4:S40">
      <formula1>$AO$2:$AO$6</formula1>
    </dataValidation>
    <dataValidation type="list" allowBlank="1" showInputMessage="1" showErrorMessage="1" sqref="M4:M40">
      <formula1>$AK$2:$AK$4</formula1>
    </dataValidation>
    <dataValidation type="list" allowBlank="1" showInputMessage="1" showErrorMessage="1" sqref="AD4:AD40">
      <formula1>$AL$8:$AL$21</formula1>
    </dataValidation>
    <dataValidation type="list" allowBlank="1" showInputMessage="1" showErrorMessage="1" sqref="G4:G40">
      <formula1>$AG$2:$AG$6</formula1>
    </dataValidation>
    <dataValidation type="list" allowBlank="1" showInputMessage="1" showErrorMessage="1" sqref="Y4:Y40">
      <formula1>$AS$2:$AS$8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30E40B5-AF3B-40B7-8E73-0E5BADE89E2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AL22:AM22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>
    <tabColor theme="9" tint="-0.249977111117893"/>
  </sheetPr>
  <dimension ref="A1:AU75"/>
  <sheetViews>
    <sheetView rightToLeft="1" workbookViewId="0">
      <selection activeCell="A16" sqref="A16:AE16"/>
    </sheetView>
  </sheetViews>
  <sheetFormatPr defaultRowHeight="15" x14ac:dyDescent="0.25"/>
  <cols>
    <col min="1" max="1" width="5.140625" bestFit="1" customWidth="1"/>
    <col min="2" max="2" width="11.85546875" customWidth="1"/>
    <col min="3" max="3" width="14.28515625" customWidth="1"/>
    <col min="4" max="4" width="15.42578125" customWidth="1"/>
    <col min="5" max="6" width="15.85546875" customWidth="1"/>
    <col min="8" max="8" width="6" bestFit="1" customWidth="1"/>
    <col min="9" max="9" width="5.85546875" bestFit="1" customWidth="1"/>
    <col min="11" max="11" width="6" bestFit="1" customWidth="1"/>
    <col min="12" max="12" width="5.85546875" bestFit="1" customWidth="1"/>
    <col min="14" max="14" width="6" bestFit="1" customWidth="1"/>
    <col min="15" max="15" width="5.85546875" bestFit="1" customWidth="1"/>
    <col min="16" max="16" width="7.85546875" bestFit="1" customWidth="1"/>
    <col min="17" max="17" width="6" bestFit="1" customWidth="1"/>
    <col min="18" max="18" width="5.85546875" bestFit="1" customWidth="1"/>
    <col min="20" max="20" width="6" bestFit="1" customWidth="1"/>
    <col min="21" max="21" width="5.85546875" bestFit="1" customWidth="1"/>
    <col min="22" max="22" width="6.85546875" bestFit="1" customWidth="1"/>
    <col min="23" max="23" width="6" bestFit="1" customWidth="1"/>
    <col min="24" max="24" width="5.85546875" bestFit="1" customWidth="1"/>
    <col min="26" max="26" width="6" bestFit="1" customWidth="1"/>
    <col min="27" max="27" width="5.85546875" bestFit="1" customWidth="1"/>
    <col min="32" max="47" width="9.140625" style="77"/>
  </cols>
  <sheetData>
    <row r="1" spans="1:47" ht="24.75" thickBot="1" x14ac:dyDescent="0.3">
      <c r="A1" s="236" t="s">
        <v>66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236"/>
      <c r="Y1" s="236"/>
      <c r="Z1" s="236"/>
      <c r="AA1" s="236"/>
      <c r="AB1" s="236"/>
      <c r="AC1" s="236"/>
      <c r="AD1" s="236"/>
      <c r="AE1" s="236"/>
      <c r="AF1" s="1"/>
      <c r="AG1" s="219" t="s">
        <v>2</v>
      </c>
      <c r="AH1" s="219"/>
      <c r="AI1" s="219" t="s">
        <v>3</v>
      </c>
      <c r="AJ1" s="219"/>
      <c r="AK1" s="219" t="s">
        <v>4</v>
      </c>
      <c r="AL1" s="219"/>
      <c r="AM1" s="219" t="s">
        <v>5</v>
      </c>
      <c r="AN1" s="219"/>
      <c r="AO1" s="219" t="s">
        <v>6</v>
      </c>
      <c r="AP1" s="219"/>
      <c r="AQ1" s="219" t="s">
        <v>7</v>
      </c>
      <c r="AR1" s="219"/>
      <c r="AS1" s="2"/>
      <c r="AT1" s="2" t="s">
        <v>8</v>
      </c>
      <c r="AU1" s="109"/>
    </row>
    <row r="2" spans="1:47" ht="24.75" customHeight="1" thickBot="1" x14ac:dyDescent="0.3">
      <c r="A2" s="255" t="s">
        <v>44</v>
      </c>
      <c r="B2" s="222" t="s">
        <v>58</v>
      </c>
      <c r="C2" s="224" t="s">
        <v>15</v>
      </c>
      <c r="D2" s="226" t="s">
        <v>69</v>
      </c>
      <c r="E2" s="222" t="s">
        <v>57</v>
      </c>
      <c r="F2" s="226" t="s">
        <v>16</v>
      </c>
      <c r="G2" s="228" t="s">
        <v>2</v>
      </c>
      <c r="H2" s="229"/>
      <c r="I2" s="230"/>
      <c r="J2" s="231" t="s">
        <v>3</v>
      </c>
      <c r="K2" s="232"/>
      <c r="L2" s="233"/>
      <c r="M2" s="234" t="s">
        <v>4</v>
      </c>
      <c r="N2" s="234"/>
      <c r="O2" s="235"/>
      <c r="P2" s="241" t="s">
        <v>5</v>
      </c>
      <c r="Q2" s="241"/>
      <c r="R2" s="242"/>
      <c r="S2" s="243" t="s">
        <v>33</v>
      </c>
      <c r="T2" s="244"/>
      <c r="U2" s="244"/>
      <c r="V2" s="245" t="s">
        <v>34</v>
      </c>
      <c r="W2" s="246"/>
      <c r="X2" s="247"/>
      <c r="Y2" s="248" t="s">
        <v>35</v>
      </c>
      <c r="Z2" s="249"/>
      <c r="AA2" s="250"/>
      <c r="AB2" s="251" t="s">
        <v>0</v>
      </c>
      <c r="AC2" s="253" t="s">
        <v>1</v>
      </c>
      <c r="AD2" s="237" t="s">
        <v>10</v>
      </c>
      <c r="AE2" s="237" t="s">
        <v>56</v>
      </c>
      <c r="AF2" s="1"/>
      <c r="AG2" s="109">
        <v>0</v>
      </c>
      <c r="AH2" s="109">
        <v>0</v>
      </c>
      <c r="AI2" s="109">
        <v>0</v>
      </c>
      <c r="AJ2" s="109">
        <v>0</v>
      </c>
      <c r="AK2" s="109">
        <v>0</v>
      </c>
      <c r="AL2" s="109">
        <v>0</v>
      </c>
      <c r="AM2" s="109">
        <v>0</v>
      </c>
      <c r="AN2" s="109">
        <v>0</v>
      </c>
      <c r="AO2" s="109">
        <v>0</v>
      </c>
      <c r="AP2" s="109">
        <v>0</v>
      </c>
      <c r="AQ2" s="109">
        <v>0</v>
      </c>
      <c r="AR2" s="109">
        <v>0</v>
      </c>
      <c r="AS2" s="2" t="s">
        <v>37</v>
      </c>
      <c r="AT2" s="2">
        <v>0</v>
      </c>
      <c r="AU2" s="109"/>
    </row>
    <row r="3" spans="1:47" ht="121.5" customHeight="1" thickBot="1" x14ac:dyDescent="0.3">
      <c r="A3" s="256"/>
      <c r="B3" s="223"/>
      <c r="C3" s="225"/>
      <c r="D3" s="227"/>
      <c r="E3" s="223"/>
      <c r="F3" s="227"/>
      <c r="G3" s="22" t="s">
        <v>39</v>
      </c>
      <c r="H3" s="23" t="s">
        <v>36</v>
      </c>
      <c r="I3" s="24" t="s">
        <v>67</v>
      </c>
      <c r="J3" s="25" t="s">
        <v>38</v>
      </c>
      <c r="K3" s="26" t="s">
        <v>36</v>
      </c>
      <c r="L3" s="27" t="s">
        <v>67</v>
      </c>
      <c r="M3" s="28" t="s">
        <v>68</v>
      </c>
      <c r="N3" s="29" t="s">
        <v>36</v>
      </c>
      <c r="O3" s="30" t="s">
        <v>67</v>
      </c>
      <c r="P3" s="31" t="s">
        <v>40</v>
      </c>
      <c r="Q3" s="32" t="s">
        <v>36</v>
      </c>
      <c r="R3" s="33" t="s">
        <v>67</v>
      </c>
      <c r="S3" s="34" t="s">
        <v>41</v>
      </c>
      <c r="T3" s="35" t="s">
        <v>36</v>
      </c>
      <c r="U3" s="36" t="s">
        <v>67</v>
      </c>
      <c r="V3" s="37" t="s">
        <v>42</v>
      </c>
      <c r="W3" s="38" t="s">
        <v>36</v>
      </c>
      <c r="X3" s="39" t="s">
        <v>67</v>
      </c>
      <c r="Y3" s="40" t="s">
        <v>43</v>
      </c>
      <c r="Z3" s="41" t="s">
        <v>36</v>
      </c>
      <c r="AA3" s="42" t="s">
        <v>67</v>
      </c>
      <c r="AB3" s="252"/>
      <c r="AC3" s="254"/>
      <c r="AD3" s="238"/>
      <c r="AE3" s="238"/>
      <c r="AF3" s="3"/>
      <c r="AG3" s="109" t="s">
        <v>32</v>
      </c>
      <c r="AH3" s="109">
        <v>100</v>
      </c>
      <c r="AI3" s="109">
        <v>1000</v>
      </c>
      <c r="AJ3" s="109">
        <v>10</v>
      </c>
      <c r="AK3" s="109" t="s">
        <v>32</v>
      </c>
      <c r="AL3" s="109">
        <v>100</v>
      </c>
      <c r="AM3" s="109" t="s">
        <v>12</v>
      </c>
      <c r="AN3" s="109">
        <v>100</v>
      </c>
      <c r="AO3" s="109" t="s">
        <v>30</v>
      </c>
      <c r="AP3" s="109">
        <v>100</v>
      </c>
      <c r="AQ3" s="109">
        <v>1</v>
      </c>
      <c r="AR3" s="109">
        <v>5</v>
      </c>
      <c r="AS3" s="2" t="s">
        <v>59</v>
      </c>
      <c r="AT3" s="2">
        <v>-10</v>
      </c>
      <c r="AU3" s="4"/>
    </row>
    <row r="4" spans="1:47" ht="21" x14ac:dyDescent="0.25">
      <c r="A4" s="18">
        <v>1</v>
      </c>
      <c r="B4" s="19" t="s">
        <v>504</v>
      </c>
      <c r="C4" s="19" t="s">
        <v>477</v>
      </c>
      <c r="D4" s="19" t="s">
        <v>478</v>
      </c>
      <c r="E4" s="19">
        <v>1756464448</v>
      </c>
      <c r="F4" s="19" t="s">
        <v>80</v>
      </c>
      <c r="G4" s="13" t="s">
        <v>32</v>
      </c>
      <c r="H4" s="43">
        <f t="shared" ref="H4:H60" si="0">IFERROR(VLOOKUP(G4,$AG$2:$AH$6,2,FALSE),0)</f>
        <v>100</v>
      </c>
      <c r="I4" s="44">
        <f t="shared" ref="I4:I60" si="1">H4*2</f>
        <v>200</v>
      </c>
      <c r="J4" s="17">
        <v>6000</v>
      </c>
      <c r="K4" s="45">
        <f t="shared" ref="K4:K60" si="2">IFERROR(VLOOKUP(J4,$AI$2:$AJ$12,2,FALSE),0)</f>
        <v>60</v>
      </c>
      <c r="L4" s="46">
        <f t="shared" ref="L4:L60" si="3">K4*2</f>
        <v>120</v>
      </c>
      <c r="M4" s="12" t="s">
        <v>32</v>
      </c>
      <c r="N4" s="47">
        <f t="shared" ref="N4:N60" si="4">IFERROR(VLOOKUP(M4,$AK$2:$AL$4,2,FALSE),0)</f>
        <v>100</v>
      </c>
      <c r="O4" s="48">
        <f t="shared" ref="O4:O60" si="5">N4*2</f>
        <v>200</v>
      </c>
      <c r="P4" s="14" t="s">
        <v>12</v>
      </c>
      <c r="Q4" s="49">
        <f t="shared" ref="Q4:Q60" si="6">IFERROR(VLOOKUP(P4,$AM$2:$AN$5,2,FALSE),0)</f>
        <v>100</v>
      </c>
      <c r="R4" s="50">
        <f t="shared" ref="R4:R60" si="7">Q4*2</f>
        <v>200</v>
      </c>
      <c r="S4" s="15" t="s">
        <v>31</v>
      </c>
      <c r="T4" s="51">
        <f t="shared" ref="T4:T60" si="8">IFERROR(VLOOKUP(S4,$AO$2:$AP$6,2,FALSE),0)</f>
        <v>70</v>
      </c>
      <c r="U4" s="52">
        <f t="shared" ref="U4:U60" si="9">T4*1</f>
        <v>70</v>
      </c>
      <c r="V4" s="20">
        <v>20</v>
      </c>
      <c r="W4" s="53">
        <f t="shared" ref="W4:W60" si="10">IFERROR(VLOOKUP(V4,$AQ$2:$AR$22,2,FALSE),0)</f>
        <v>100</v>
      </c>
      <c r="X4" s="54">
        <f t="shared" ref="X4:X60" si="11">W4*1</f>
        <v>100</v>
      </c>
      <c r="Y4" s="16" t="s">
        <v>37</v>
      </c>
      <c r="Z4" s="55">
        <f t="shared" ref="Z4:Z60" si="12">IFERROR(VLOOKUP(Y4,$AS$2:$AT$8,2,FALSE),0)</f>
        <v>0</v>
      </c>
      <c r="AA4" s="56">
        <f>Z4*1</f>
        <v>0</v>
      </c>
      <c r="AB4" s="57">
        <v>1000</v>
      </c>
      <c r="AC4" s="182">
        <f>SUM(I4,L4,O4,R4,U4,X4,AA4)-Y499</f>
        <v>890</v>
      </c>
      <c r="AD4" s="21" t="s">
        <v>19</v>
      </c>
      <c r="AE4" s="59" t="str">
        <f t="shared" ref="AE4:AE60" si="13">IFERROR(VLOOKUP(AD4,$AL$8:$AM$20,2,FALSE),0)</f>
        <v>ج-یک</v>
      </c>
      <c r="AF4" s="5"/>
      <c r="AG4" s="109" t="s">
        <v>31</v>
      </c>
      <c r="AH4" s="109">
        <v>70</v>
      </c>
      <c r="AI4" s="109">
        <v>2000</v>
      </c>
      <c r="AJ4" s="109">
        <v>20</v>
      </c>
      <c r="AK4" s="109" t="s">
        <v>31</v>
      </c>
      <c r="AL4" s="109">
        <v>70</v>
      </c>
      <c r="AM4" s="109" t="s">
        <v>13</v>
      </c>
      <c r="AN4" s="109">
        <v>70</v>
      </c>
      <c r="AO4" s="109" t="s">
        <v>31</v>
      </c>
      <c r="AP4" s="109">
        <v>70</v>
      </c>
      <c r="AQ4" s="109">
        <v>2</v>
      </c>
      <c r="AR4" s="109">
        <v>10</v>
      </c>
      <c r="AS4" s="2" t="s">
        <v>60</v>
      </c>
      <c r="AT4" s="2">
        <v>-20</v>
      </c>
      <c r="AU4" s="4"/>
    </row>
    <row r="5" spans="1:47" ht="21" x14ac:dyDescent="0.25">
      <c r="A5" s="18">
        <f>A4+1</f>
        <v>2</v>
      </c>
      <c r="B5" s="19" t="s">
        <v>504</v>
      </c>
      <c r="C5" s="19" t="s">
        <v>479</v>
      </c>
      <c r="D5" s="19" t="s">
        <v>480</v>
      </c>
      <c r="E5" s="19">
        <v>1970690763</v>
      </c>
      <c r="F5" s="19" t="s">
        <v>257</v>
      </c>
      <c r="G5" s="13" t="s">
        <v>28</v>
      </c>
      <c r="H5" s="43">
        <f t="shared" si="0"/>
        <v>35</v>
      </c>
      <c r="I5" s="44">
        <f t="shared" si="1"/>
        <v>70</v>
      </c>
      <c r="J5" s="17">
        <v>0</v>
      </c>
      <c r="K5" s="45">
        <f t="shared" si="2"/>
        <v>0</v>
      </c>
      <c r="L5" s="46">
        <f t="shared" si="3"/>
        <v>0</v>
      </c>
      <c r="M5" s="12">
        <v>0</v>
      </c>
      <c r="N5" s="47">
        <f t="shared" si="4"/>
        <v>0</v>
      </c>
      <c r="O5" s="48">
        <f t="shared" si="5"/>
        <v>0</v>
      </c>
      <c r="P5" s="14">
        <v>0</v>
      </c>
      <c r="Q5" s="49">
        <f t="shared" si="6"/>
        <v>0</v>
      </c>
      <c r="R5" s="50">
        <f t="shared" si="7"/>
        <v>0</v>
      </c>
      <c r="S5" s="15">
        <v>0</v>
      </c>
      <c r="T5" s="51">
        <f t="shared" si="8"/>
        <v>0</v>
      </c>
      <c r="U5" s="52">
        <f t="shared" si="9"/>
        <v>0</v>
      </c>
      <c r="V5" s="20">
        <v>0</v>
      </c>
      <c r="W5" s="53">
        <f t="shared" si="10"/>
        <v>0</v>
      </c>
      <c r="X5" s="54">
        <f t="shared" si="11"/>
        <v>0</v>
      </c>
      <c r="Y5" s="16" t="s">
        <v>37</v>
      </c>
      <c r="Z5" s="55">
        <f t="shared" si="12"/>
        <v>0</v>
      </c>
      <c r="AA5" s="56">
        <f t="shared" ref="AA5:AA60" si="14">Z5*1</f>
        <v>0</v>
      </c>
      <c r="AB5" s="57">
        <v>1000</v>
      </c>
      <c r="AC5" s="182">
        <f t="shared" ref="AC5:AC11" si="15">SUM(I5,L5,O5,R5,U5,X5,AA5)-Y500</f>
        <v>70</v>
      </c>
      <c r="AD5" s="21" t="s">
        <v>594</v>
      </c>
      <c r="AE5" s="59" t="str">
        <f t="shared" si="13"/>
        <v>بدون درجه</v>
      </c>
      <c r="AF5" s="5"/>
      <c r="AG5" s="109" t="s">
        <v>29</v>
      </c>
      <c r="AH5" s="109">
        <v>50</v>
      </c>
      <c r="AI5" s="109">
        <v>3000</v>
      </c>
      <c r="AJ5" s="109">
        <v>30</v>
      </c>
      <c r="AK5" s="109"/>
      <c r="AL5" s="109"/>
      <c r="AM5" s="109" t="s">
        <v>14</v>
      </c>
      <c r="AN5" s="109">
        <v>50</v>
      </c>
      <c r="AO5" s="109" t="s">
        <v>29</v>
      </c>
      <c r="AP5" s="109">
        <v>50</v>
      </c>
      <c r="AQ5" s="109">
        <v>3</v>
      </c>
      <c r="AR5" s="109">
        <v>15</v>
      </c>
      <c r="AS5" s="2" t="s">
        <v>61</v>
      </c>
      <c r="AT5" s="2">
        <v>-30</v>
      </c>
      <c r="AU5" s="4"/>
    </row>
    <row r="6" spans="1:47" ht="28.5" x14ac:dyDescent="0.25">
      <c r="A6" s="18">
        <f t="shared" ref="A6:A28" si="16">A5+1</f>
        <v>3</v>
      </c>
      <c r="B6" s="19" t="s">
        <v>504</v>
      </c>
      <c r="C6" s="19" t="s">
        <v>481</v>
      </c>
      <c r="D6" s="19" t="s">
        <v>482</v>
      </c>
      <c r="E6" s="19">
        <v>1756470431</v>
      </c>
      <c r="F6" s="19" t="s">
        <v>257</v>
      </c>
      <c r="G6" s="13" t="s">
        <v>29</v>
      </c>
      <c r="H6" s="43">
        <f t="shared" si="0"/>
        <v>50</v>
      </c>
      <c r="I6" s="44">
        <f t="shared" si="1"/>
        <v>100</v>
      </c>
      <c r="J6" s="17">
        <v>6000</v>
      </c>
      <c r="K6" s="45">
        <f t="shared" si="2"/>
        <v>60</v>
      </c>
      <c r="L6" s="46">
        <f t="shared" si="3"/>
        <v>120</v>
      </c>
      <c r="M6" s="12" t="s">
        <v>31</v>
      </c>
      <c r="N6" s="47">
        <f t="shared" si="4"/>
        <v>70</v>
      </c>
      <c r="O6" s="48">
        <f t="shared" si="5"/>
        <v>140</v>
      </c>
      <c r="P6" s="14" t="s">
        <v>12</v>
      </c>
      <c r="Q6" s="49">
        <f t="shared" si="6"/>
        <v>100</v>
      </c>
      <c r="R6" s="50">
        <f t="shared" si="7"/>
        <v>200</v>
      </c>
      <c r="S6" s="15" t="s">
        <v>31</v>
      </c>
      <c r="T6" s="51">
        <f t="shared" si="8"/>
        <v>70</v>
      </c>
      <c r="U6" s="52">
        <f t="shared" si="9"/>
        <v>70</v>
      </c>
      <c r="V6" s="20">
        <v>3</v>
      </c>
      <c r="W6" s="53">
        <f t="shared" si="10"/>
        <v>15</v>
      </c>
      <c r="X6" s="54">
        <f t="shared" si="11"/>
        <v>15</v>
      </c>
      <c r="Y6" s="16" t="s">
        <v>37</v>
      </c>
      <c r="Z6" s="55">
        <f t="shared" si="12"/>
        <v>0</v>
      </c>
      <c r="AA6" s="56">
        <f t="shared" si="14"/>
        <v>0</v>
      </c>
      <c r="AB6" s="57">
        <v>1000</v>
      </c>
      <c r="AC6" s="182">
        <f t="shared" si="15"/>
        <v>645</v>
      </c>
      <c r="AD6" s="21" t="s">
        <v>23</v>
      </c>
      <c r="AE6" s="59" t="str">
        <f t="shared" si="13"/>
        <v>الف-چهارم</v>
      </c>
      <c r="AF6" s="5"/>
      <c r="AG6" s="109" t="s">
        <v>28</v>
      </c>
      <c r="AH6" s="109">
        <v>35</v>
      </c>
      <c r="AI6" s="109">
        <v>4000</v>
      </c>
      <c r="AJ6" s="109">
        <v>40</v>
      </c>
      <c r="AK6" s="109"/>
      <c r="AL6" s="109"/>
      <c r="AM6" s="109"/>
      <c r="AN6" s="109"/>
      <c r="AO6" s="109" t="s">
        <v>28</v>
      </c>
      <c r="AP6" s="109">
        <v>35</v>
      </c>
      <c r="AQ6" s="109">
        <v>4</v>
      </c>
      <c r="AR6" s="109">
        <v>20</v>
      </c>
      <c r="AS6" s="2" t="s">
        <v>62</v>
      </c>
      <c r="AT6" s="2">
        <v>-30</v>
      </c>
      <c r="AU6" s="109"/>
    </row>
    <row r="7" spans="1:47" ht="28.5" x14ac:dyDescent="0.25">
      <c r="A7" s="18">
        <f t="shared" si="16"/>
        <v>4</v>
      </c>
      <c r="B7" s="19" t="s">
        <v>504</v>
      </c>
      <c r="C7" s="19" t="s">
        <v>483</v>
      </c>
      <c r="D7" s="19" t="s">
        <v>484</v>
      </c>
      <c r="E7" s="19">
        <v>2003423400</v>
      </c>
      <c r="F7" s="19" t="s">
        <v>80</v>
      </c>
      <c r="G7" s="13" t="s">
        <v>31</v>
      </c>
      <c r="H7" s="43">
        <f t="shared" si="0"/>
        <v>70</v>
      </c>
      <c r="I7" s="44">
        <f t="shared" si="1"/>
        <v>140</v>
      </c>
      <c r="J7" s="17">
        <v>2000</v>
      </c>
      <c r="K7" s="45">
        <f t="shared" si="2"/>
        <v>20</v>
      </c>
      <c r="L7" s="46">
        <f t="shared" si="3"/>
        <v>40</v>
      </c>
      <c r="M7" s="12" t="s">
        <v>31</v>
      </c>
      <c r="N7" s="47">
        <f t="shared" si="4"/>
        <v>70</v>
      </c>
      <c r="O7" s="48">
        <f t="shared" si="5"/>
        <v>140</v>
      </c>
      <c r="P7" s="14" t="s">
        <v>14</v>
      </c>
      <c r="Q7" s="49">
        <f t="shared" si="6"/>
        <v>50</v>
      </c>
      <c r="R7" s="50">
        <f t="shared" si="7"/>
        <v>100</v>
      </c>
      <c r="S7" s="15" t="s">
        <v>31</v>
      </c>
      <c r="T7" s="51">
        <f t="shared" si="8"/>
        <v>70</v>
      </c>
      <c r="U7" s="52">
        <f t="shared" si="9"/>
        <v>70</v>
      </c>
      <c r="V7" s="20">
        <v>2</v>
      </c>
      <c r="W7" s="53">
        <f t="shared" si="10"/>
        <v>10</v>
      </c>
      <c r="X7" s="54">
        <f t="shared" si="11"/>
        <v>10</v>
      </c>
      <c r="Y7" s="16" t="s">
        <v>37</v>
      </c>
      <c r="Z7" s="55">
        <f t="shared" si="12"/>
        <v>0</v>
      </c>
      <c r="AA7" s="56">
        <f t="shared" si="14"/>
        <v>0</v>
      </c>
      <c r="AB7" s="57">
        <v>1000</v>
      </c>
      <c r="AC7" s="182">
        <f t="shared" si="15"/>
        <v>500</v>
      </c>
      <c r="AD7" s="21" t="s">
        <v>25</v>
      </c>
      <c r="AE7" s="59" t="str">
        <f t="shared" si="13"/>
        <v>ب-چهارم</v>
      </c>
      <c r="AF7" s="5"/>
      <c r="AG7" s="109"/>
      <c r="AH7" s="109"/>
      <c r="AI7" s="109">
        <v>5000</v>
      </c>
      <c r="AJ7" s="109">
        <v>50</v>
      </c>
      <c r="AK7" s="6"/>
      <c r="AL7" s="6" t="s">
        <v>17</v>
      </c>
      <c r="AM7" s="6" t="s">
        <v>9</v>
      </c>
      <c r="AN7" s="6"/>
      <c r="AO7" s="109"/>
      <c r="AP7" s="109"/>
      <c r="AQ7" s="109">
        <v>5</v>
      </c>
      <c r="AR7" s="109">
        <v>25</v>
      </c>
      <c r="AS7" s="2" t="s">
        <v>63</v>
      </c>
      <c r="AT7" s="2">
        <v>-60</v>
      </c>
      <c r="AU7" s="109"/>
    </row>
    <row r="8" spans="1:47" ht="28.5" x14ac:dyDescent="0.25">
      <c r="A8" s="18">
        <f t="shared" si="16"/>
        <v>5</v>
      </c>
      <c r="B8" s="19" t="s">
        <v>504</v>
      </c>
      <c r="C8" s="19" t="s">
        <v>485</v>
      </c>
      <c r="D8" s="19" t="s">
        <v>486</v>
      </c>
      <c r="E8" s="19">
        <v>6639397307</v>
      </c>
      <c r="F8" s="19" t="s">
        <v>257</v>
      </c>
      <c r="G8" s="13" t="s">
        <v>31</v>
      </c>
      <c r="H8" s="43">
        <f t="shared" si="0"/>
        <v>70</v>
      </c>
      <c r="I8" s="44">
        <f t="shared" si="1"/>
        <v>140</v>
      </c>
      <c r="J8" s="17">
        <v>1000</v>
      </c>
      <c r="K8" s="45">
        <f t="shared" si="2"/>
        <v>10</v>
      </c>
      <c r="L8" s="46">
        <f t="shared" si="3"/>
        <v>20</v>
      </c>
      <c r="M8" s="12" t="s">
        <v>32</v>
      </c>
      <c r="N8" s="47">
        <f t="shared" si="4"/>
        <v>100</v>
      </c>
      <c r="O8" s="48">
        <f t="shared" si="5"/>
        <v>200</v>
      </c>
      <c r="P8" s="14" t="s">
        <v>12</v>
      </c>
      <c r="Q8" s="49">
        <f t="shared" si="6"/>
        <v>100</v>
      </c>
      <c r="R8" s="50">
        <f t="shared" si="7"/>
        <v>200</v>
      </c>
      <c r="S8" s="15" t="s">
        <v>31</v>
      </c>
      <c r="T8" s="51">
        <f t="shared" si="8"/>
        <v>70</v>
      </c>
      <c r="U8" s="52">
        <f t="shared" si="9"/>
        <v>70</v>
      </c>
      <c r="V8" s="20">
        <v>4</v>
      </c>
      <c r="W8" s="53">
        <f t="shared" si="10"/>
        <v>20</v>
      </c>
      <c r="X8" s="54">
        <f t="shared" si="11"/>
        <v>20</v>
      </c>
      <c r="Y8" s="16" t="s">
        <v>37</v>
      </c>
      <c r="Z8" s="55">
        <f t="shared" si="12"/>
        <v>0</v>
      </c>
      <c r="AA8" s="56">
        <f t="shared" si="14"/>
        <v>0</v>
      </c>
      <c r="AB8" s="57">
        <v>1000</v>
      </c>
      <c r="AC8" s="182">
        <f t="shared" si="15"/>
        <v>650</v>
      </c>
      <c r="AD8" s="21" t="s">
        <v>593</v>
      </c>
      <c r="AE8" s="59" t="str">
        <f t="shared" si="13"/>
        <v>ب-سوم</v>
      </c>
      <c r="AF8" s="5"/>
      <c r="AG8" s="109"/>
      <c r="AH8" s="109"/>
      <c r="AI8" s="109">
        <v>6000</v>
      </c>
      <c r="AJ8" s="109">
        <v>60</v>
      </c>
      <c r="AK8" s="7"/>
      <c r="AL8" s="6" t="s">
        <v>27</v>
      </c>
      <c r="AM8" s="6" t="s">
        <v>45</v>
      </c>
      <c r="AN8" s="7"/>
      <c r="AO8" s="6"/>
      <c r="AP8" s="109"/>
      <c r="AQ8" s="109">
        <v>6</v>
      </c>
      <c r="AR8" s="109">
        <v>30</v>
      </c>
      <c r="AS8" s="2" t="s">
        <v>64</v>
      </c>
      <c r="AT8" s="2">
        <v>-50</v>
      </c>
      <c r="AU8" s="109"/>
    </row>
    <row r="9" spans="1:47" ht="21" x14ac:dyDescent="0.25">
      <c r="A9" s="18">
        <f t="shared" si="16"/>
        <v>6</v>
      </c>
      <c r="B9" s="19" t="s">
        <v>504</v>
      </c>
      <c r="C9" s="19" t="s">
        <v>487</v>
      </c>
      <c r="D9" s="19" t="s">
        <v>488</v>
      </c>
      <c r="E9" s="19">
        <v>1757873341</v>
      </c>
      <c r="F9" s="19" t="s">
        <v>489</v>
      </c>
      <c r="G9" s="13" t="s">
        <v>29</v>
      </c>
      <c r="H9" s="43">
        <f t="shared" si="0"/>
        <v>50</v>
      </c>
      <c r="I9" s="44">
        <f t="shared" si="1"/>
        <v>100</v>
      </c>
      <c r="J9" s="17">
        <v>1000</v>
      </c>
      <c r="K9" s="45">
        <f t="shared" si="2"/>
        <v>10</v>
      </c>
      <c r="L9" s="46">
        <f t="shared" si="3"/>
        <v>20</v>
      </c>
      <c r="M9" s="12" t="s">
        <v>31</v>
      </c>
      <c r="N9" s="47">
        <f t="shared" si="4"/>
        <v>70</v>
      </c>
      <c r="O9" s="48">
        <f t="shared" si="5"/>
        <v>140</v>
      </c>
      <c r="P9" s="14" t="s">
        <v>12</v>
      </c>
      <c r="Q9" s="49">
        <f t="shared" si="6"/>
        <v>100</v>
      </c>
      <c r="R9" s="50">
        <f t="shared" si="7"/>
        <v>200</v>
      </c>
      <c r="S9" s="15" t="s">
        <v>29</v>
      </c>
      <c r="T9" s="51">
        <f t="shared" si="8"/>
        <v>50</v>
      </c>
      <c r="U9" s="52">
        <f t="shared" si="9"/>
        <v>50</v>
      </c>
      <c r="V9" s="20">
        <v>12</v>
      </c>
      <c r="W9" s="53">
        <f t="shared" si="10"/>
        <v>60</v>
      </c>
      <c r="X9" s="54">
        <f t="shared" si="11"/>
        <v>60</v>
      </c>
      <c r="Y9" s="16" t="s">
        <v>37</v>
      </c>
      <c r="Z9" s="55">
        <f t="shared" si="12"/>
        <v>0</v>
      </c>
      <c r="AA9" s="56">
        <f t="shared" si="14"/>
        <v>0</v>
      </c>
      <c r="AB9" s="57">
        <v>1000</v>
      </c>
      <c r="AC9" s="182">
        <f t="shared" si="15"/>
        <v>570</v>
      </c>
      <c r="AD9" s="21" t="s">
        <v>592</v>
      </c>
      <c r="AE9" s="59" t="str">
        <f t="shared" si="13"/>
        <v>ج-سوم</v>
      </c>
      <c r="AF9" s="8"/>
      <c r="AG9" s="109"/>
      <c r="AH9" s="109"/>
      <c r="AI9" s="109">
        <v>7000</v>
      </c>
      <c r="AJ9" s="109">
        <v>70</v>
      </c>
      <c r="AK9" s="7"/>
      <c r="AL9" s="6" t="s">
        <v>18</v>
      </c>
      <c r="AM9" s="6" t="s">
        <v>46</v>
      </c>
      <c r="AN9" s="7"/>
      <c r="AO9" s="6"/>
      <c r="AP9" s="109"/>
      <c r="AQ9" s="109">
        <v>7</v>
      </c>
      <c r="AR9" s="109">
        <v>35</v>
      </c>
      <c r="AS9" s="2"/>
      <c r="AT9" s="2"/>
      <c r="AU9" s="109"/>
    </row>
    <row r="10" spans="1:47" ht="21" x14ac:dyDescent="0.25">
      <c r="A10" s="18">
        <f t="shared" si="16"/>
        <v>7</v>
      </c>
      <c r="B10" s="19" t="s">
        <v>504</v>
      </c>
      <c r="C10" s="19" t="s">
        <v>490</v>
      </c>
      <c r="D10" s="19" t="s">
        <v>491</v>
      </c>
      <c r="E10" s="19">
        <v>1818336715</v>
      </c>
      <c r="F10" s="19" t="s">
        <v>492</v>
      </c>
      <c r="G10" s="13" t="s">
        <v>28</v>
      </c>
      <c r="H10" s="43">
        <f t="shared" si="0"/>
        <v>35</v>
      </c>
      <c r="I10" s="44">
        <f t="shared" si="1"/>
        <v>70</v>
      </c>
      <c r="J10" s="17">
        <v>6000</v>
      </c>
      <c r="K10" s="45">
        <f t="shared" si="2"/>
        <v>60</v>
      </c>
      <c r="L10" s="46">
        <f t="shared" si="3"/>
        <v>120</v>
      </c>
      <c r="M10" s="12">
        <v>0</v>
      </c>
      <c r="N10" s="47">
        <f t="shared" si="4"/>
        <v>0</v>
      </c>
      <c r="O10" s="48">
        <f t="shared" si="5"/>
        <v>0</v>
      </c>
      <c r="P10" s="14">
        <v>0</v>
      </c>
      <c r="Q10" s="49">
        <f t="shared" si="6"/>
        <v>0</v>
      </c>
      <c r="R10" s="50">
        <f t="shared" si="7"/>
        <v>0</v>
      </c>
      <c r="S10" s="15">
        <v>0</v>
      </c>
      <c r="T10" s="51">
        <f t="shared" si="8"/>
        <v>0</v>
      </c>
      <c r="U10" s="52">
        <f t="shared" si="9"/>
        <v>0</v>
      </c>
      <c r="V10" s="20">
        <v>4</v>
      </c>
      <c r="W10" s="53">
        <f t="shared" si="10"/>
        <v>20</v>
      </c>
      <c r="X10" s="54">
        <f t="shared" si="11"/>
        <v>20</v>
      </c>
      <c r="Y10" s="16" t="s">
        <v>37</v>
      </c>
      <c r="Z10" s="55">
        <f t="shared" si="12"/>
        <v>0</v>
      </c>
      <c r="AA10" s="56">
        <f t="shared" si="14"/>
        <v>0</v>
      </c>
      <c r="AB10" s="57">
        <v>1000</v>
      </c>
      <c r="AC10" s="182">
        <f t="shared" si="15"/>
        <v>210</v>
      </c>
      <c r="AD10" s="21" t="s">
        <v>594</v>
      </c>
      <c r="AE10" s="59" t="str">
        <f t="shared" si="13"/>
        <v>بدون درجه</v>
      </c>
      <c r="AF10" s="5"/>
      <c r="AG10" s="109"/>
      <c r="AH10" s="109"/>
      <c r="AI10" s="109">
        <v>8000</v>
      </c>
      <c r="AJ10" s="109">
        <v>80</v>
      </c>
      <c r="AK10" s="7"/>
      <c r="AL10" s="6" t="s">
        <v>19</v>
      </c>
      <c r="AM10" s="6" t="s">
        <v>47</v>
      </c>
      <c r="AN10" s="7"/>
      <c r="AO10" s="6"/>
      <c r="AP10" s="109"/>
      <c r="AQ10" s="109">
        <v>8</v>
      </c>
      <c r="AR10" s="109">
        <v>40</v>
      </c>
      <c r="AS10" s="2"/>
      <c r="AT10" s="2"/>
      <c r="AU10" s="109"/>
    </row>
    <row r="11" spans="1:47" ht="21" x14ac:dyDescent="0.25">
      <c r="A11" s="18">
        <f t="shared" si="16"/>
        <v>8</v>
      </c>
      <c r="B11" s="19" t="s">
        <v>504</v>
      </c>
      <c r="C11" s="19" t="s">
        <v>493</v>
      </c>
      <c r="D11" s="19" t="s">
        <v>494</v>
      </c>
      <c r="E11" s="19">
        <v>1752454154</v>
      </c>
      <c r="F11" s="19" t="s">
        <v>489</v>
      </c>
      <c r="G11" s="13" t="s">
        <v>31</v>
      </c>
      <c r="H11" s="43">
        <f t="shared" si="0"/>
        <v>70</v>
      </c>
      <c r="I11" s="44">
        <f t="shared" si="1"/>
        <v>140</v>
      </c>
      <c r="J11" s="17">
        <v>1000</v>
      </c>
      <c r="K11" s="45">
        <f t="shared" si="2"/>
        <v>10</v>
      </c>
      <c r="L11" s="46">
        <f t="shared" si="3"/>
        <v>20</v>
      </c>
      <c r="M11" s="12" t="s">
        <v>31</v>
      </c>
      <c r="N11" s="47">
        <f t="shared" si="4"/>
        <v>70</v>
      </c>
      <c r="O11" s="48">
        <f t="shared" si="5"/>
        <v>140</v>
      </c>
      <c r="P11" s="14" t="s">
        <v>12</v>
      </c>
      <c r="Q11" s="49">
        <f t="shared" si="6"/>
        <v>100</v>
      </c>
      <c r="R11" s="50">
        <f t="shared" si="7"/>
        <v>200</v>
      </c>
      <c r="S11" s="15" t="s">
        <v>31</v>
      </c>
      <c r="T11" s="51">
        <f t="shared" si="8"/>
        <v>70</v>
      </c>
      <c r="U11" s="52">
        <f t="shared" si="9"/>
        <v>70</v>
      </c>
      <c r="V11" s="20">
        <v>4</v>
      </c>
      <c r="W11" s="53">
        <f t="shared" si="10"/>
        <v>20</v>
      </c>
      <c r="X11" s="54">
        <f t="shared" si="11"/>
        <v>20</v>
      </c>
      <c r="Y11" s="16" t="s">
        <v>37</v>
      </c>
      <c r="Z11" s="55">
        <f t="shared" si="12"/>
        <v>0</v>
      </c>
      <c r="AA11" s="56">
        <f t="shared" si="14"/>
        <v>0</v>
      </c>
      <c r="AB11" s="57">
        <v>1000</v>
      </c>
      <c r="AC11" s="182">
        <f t="shared" si="15"/>
        <v>590</v>
      </c>
      <c r="AD11" s="21" t="s">
        <v>592</v>
      </c>
      <c r="AE11" s="59" t="str">
        <f t="shared" si="13"/>
        <v>ج-سوم</v>
      </c>
      <c r="AF11" s="5"/>
      <c r="AG11" s="109"/>
      <c r="AH11" s="109"/>
      <c r="AI11" s="109">
        <v>9000</v>
      </c>
      <c r="AJ11" s="109">
        <v>90</v>
      </c>
      <c r="AK11" s="7"/>
      <c r="AL11" s="6" t="s">
        <v>20</v>
      </c>
      <c r="AM11" s="6" t="s">
        <v>290</v>
      </c>
      <c r="AN11" s="7"/>
      <c r="AO11" s="6"/>
      <c r="AP11" s="109"/>
      <c r="AQ11" s="109">
        <v>9</v>
      </c>
      <c r="AR11" s="109">
        <v>45</v>
      </c>
      <c r="AS11" s="109"/>
      <c r="AT11" s="109"/>
      <c r="AU11" s="109"/>
    </row>
    <row r="12" spans="1:47" ht="21" x14ac:dyDescent="0.25">
      <c r="A12" s="18">
        <f t="shared" si="16"/>
        <v>9</v>
      </c>
      <c r="B12" s="19" t="s">
        <v>504</v>
      </c>
      <c r="C12" s="19" t="s">
        <v>495</v>
      </c>
      <c r="D12" s="19" t="s">
        <v>496</v>
      </c>
      <c r="E12" s="19">
        <v>1756521883</v>
      </c>
      <c r="F12" s="19" t="s">
        <v>80</v>
      </c>
      <c r="G12" s="13" t="s">
        <v>31</v>
      </c>
      <c r="H12" s="43">
        <f t="shared" si="0"/>
        <v>70</v>
      </c>
      <c r="I12" s="44">
        <f t="shared" si="1"/>
        <v>140</v>
      </c>
      <c r="J12" s="17">
        <v>1000</v>
      </c>
      <c r="K12" s="45">
        <f t="shared" si="2"/>
        <v>10</v>
      </c>
      <c r="L12" s="46">
        <f t="shared" si="3"/>
        <v>20</v>
      </c>
      <c r="M12" s="12" t="s">
        <v>32</v>
      </c>
      <c r="N12" s="47">
        <f t="shared" si="4"/>
        <v>100</v>
      </c>
      <c r="O12" s="48">
        <f t="shared" si="5"/>
        <v>200</v>
      </c>
      <c r="P12" s="14" t="s">
        <v>12</v>
      </c>
      <c r="Q12" s="49">
        <f t="shared" si="6"/>
        <v>100</v>
      </c>
      <c r="R12" s="50">
        <f t="shared" si="7"/>
        <v>200</v>
      </c>
      <c r="S12" s="15" t="s">
        <v>29</v>
      </c>
      <c r="T12" s="51">
        <f t="shared" si="8"/>
        <v>50</v>
      </c>
      <c r="U12" s="52">
        <f t="shared" si="9"/>
        <v>50</v>
      </c>
      <c r="V12" s="20">
        <v>8</v>
      </c>
      <c r="W12" s="53">
        <f t="shared" si="10"/>
        <v>40</v>
      </c>
      <c r="X12" s="54">
        <f t="shared" si="11"/>
        <v>40</v>
      </c>
      <c r="Y12" s="16" t="s">
        <v>37</v>
      </c>
      <c r="Z12" s="55">
        <f t="shared" si="12"/>
        <v>0</v>
      </c>
      <c r="AA12" s="56">
        <f t="shared" si="14"/>
        <v>0</v>
      </c>
      <c r="AB12" s="57">
        <v>1000</v>
      </c>
      <c r="AC12" s="182">
        <f t="shared" ref="AC12:AC28" si="17">SUM(I12,L12,O12,R12,U12,X12,AA12)-Y499</f>
        <v>650</v>
      </c>
      <c r="AD12" s="21" t="s">
        <v>593</v>
      </c>
      <c r="AE12" s="59" t="str">
        <f t="shared" si="13"/>
        <v>ب-سوم</v>
      </c>
      <c r="AF12" s="5"/>
      <c r="AG12" s="109"/>
      <c r="AH12" s="109"/>
      <c r="AI12" s="109">
        <v>10000</v>
      </c>
      <c r="AJ12" s="109">
        <v>100</v>
      </c>
      <c r="AK12" s="7"/>
      <c r="AL12" s="6" t="s">
        <v>21</v>
      </c>
      <c r="AM12" s="6" t="s">
        <v>48</v>
      </c>
      <c r="AN12" s="7"/>
      <c r="AO12" s="6"/>
      <c r="AP12" s="109"/>
      <c r="AQ12" s="109">
        <v>10</v>
      </c>
      <c r="AR12" s="109">
        <v>50</v>
      </c>
      <c r="AS12" s="109"/>
      <c r="AT12" s="109"/>
      <c r="AU12" s="109"/>
    </row>
    <row r="13" spans="1:47" ht="21" x14ac:dyDescent="0.25">
      <c r="A13" s="18">
        <f t="shared" si="16"/>
        <v>10</v>
      </c>
      <c r="B13" s="19" t="s">
        <v>504</v>
      </c>
      <c r="C13" s="19" t="s">
        <v>497</v>
      </c>
      <c r="D13" s="19" t="s">
        <v>498</v>
      </c>
      <c r="E13" s="19">
        <v>1741862248</v>
      </c>
      <c r="F13" s="19" t="s">
        <v>80</v>
      </c>
      <c r="G13" s="13" t="s">
        <v>28</v>
      </c>
      <c r="H13" s="43">
        <f t="shared" si="0"/>
        <v>35</v>
      </c>
      <c r="I13" s="44">
        <f t="shared" si="1"/>
        <v>70</v>
      </c>
      <c r="J13" s="17">
        <v>1000</v>
      </c>
      <c r="K13" s="45">
        <f t="shared" si="2"/>
        <v>10</v>
      </c>
      <c r="L13" s="46">
        <f t="shared" si="3"/>
        <v>20</v>
      </c>
      <c r="M13" s="12" t="s">
        <v>31</v>
      </c>
      <c r="N13" s="47">
        <f t="shared" si="4"/>
        <v>70</v>
      </c>
      <c r="O13" s="48">
        <f t="shared" si="5"/>
        <v>140</v>
      </c>
      <c r="P13" s="14" t="s">
        <v>14</v>
      </c>
      <c r="Q13" s="49">
        <f t="shared" si="6"/>
        <v>50</v>
      </c>
      <c r="R13" s="50">
        <f t="shared" si="7"/>
        <v>100</v>
      </c>
      <c r="S13" s="15" t="s">
        <v>29</v>
      </c>
      <c r="T13" s="51">
        <f t="shared" si="8"/>
        <v>50</v>
      </c>
      <c r="U13" s="52">
        <f t="shared" si="9"/>
        <v>50</v>
      </c>
      <c r="V13" s="20">
        <v>5</v>
      </c>
      <c r="W13" s="53">
        <f t="shared" si="10"/>
        <v>25</v>
      </c>
      <c r="X13" s="54">
        <f t="shared" si="11"/>
        <v>25</v>
      </c>
      <c r="Y13" s="16" t="s">
        <v>37</v>
      </c>
      <c r="Z13" s="55">
        <f t="shared" si="12"/>
        <v>0</v>
      </c>
      <c r="AA13" s="56">
        <f t="shared" si="14"/>
        <v>0</v>
      </c>
      <c r="AB13" s="57">
        <v>1000</v>
      </c>
      <c r="AC13" s="182">
        <f t="shared" si="17"/>
        <v>405</v>
      </c>
      <c r="AD13" s="21" t="s">
        <v>26</v>
      </c>
      <c r="AE13" s="59" t="str">
        <f t="shared" si="13"/>
        <v>ج-چهارم</v>
      </c>
      <c r="AF13" s="5"/>
      <c r="AG13" s="109"/>
      <c r="AH13" s="109"/>
      <c r="AI13" s="109"/>
      <c r="AJ13" s="109"/>
      <c r="AK13" s="7"/>
      <c r="AL13" s="6" t="s">
        <v>22</v>
      </c>
      <c r="AM13" s="6" t="s">
        <v>49</v>
      </c>
      <c r="AN13" s="7"/>
      <c r="AO13" s="6"/>
      <c r="AP13" s="109"/>
      <c r="AQ13" s="109">
        <v>11</v>
      </c>
      <c r="AR13" s="109">
        <v>55</v>
      </c>
      <c r="AS13" s="109"/>
      <c r="AT13" s="109"/>
      <c r="AU13" s="109"/>
    </row>
    <row r="14" spans="1:47" ht="21" x14ac:dyDescent="0.25">
      <c r="A14" s="18">
        <f t="shared" si="16"/>
        <v>11</v>
      </c>
      <c r="B14" s="19" t="s">
        <v>504</v>
      </c>
      <c r="C14" s="19" t="s">
        <v>499</v>
      </c>
      <c r="D14" s="19" t="s">
        <v>500</v>
      </c>
      <c r="E14" s="19">
        <v>5269721473</v>
      </c>
      <c r="F14" s="19" t="s">
        <v>257</v>
      </c>
      <c r="G14" s="13">
        <v>0</v>
      </c>
      <c r="H14" s="43">
        <f t="shared" si="0"/>
        <v>0</v>
      </c>
      <c r="I14" s="44">
        <f t="shared" si="1"/>
        <v>0</v>
      </c>
      <c r="J14" s="17">
        <v>1000</v>
      </c>
      <c r="K14" s="45">
        <f t="shared" si="2"/>
        <v>10</v>
      </c>
      <c r="L14" s="46">
        <f t="shared" si="3"/>
        <v>20</v>
      </c>
      <c r="M14" s="12">
        <v>0</v>
      </c>
      <c r="N14" s="47">
        <f t="shared" si="4"/>
        <v>0</v>
      </c>
      <c r="O14" s="48">
        <f t="shared" si="5"/>
        <v>0</v>
      </c>
      <c r="P14" s="14">
        <v>0</v>
      </c>
      <c r="Q14" s="49">
        <f t="shared" si="6"/>
        <v>0</v>
      </c>
      <c r="R14" s="50">
        <f t="shared" si="7"/>
        <v>0</v>
      </c>
      <c r="S14" s="15">
        <v>0</v>
      </c>
      <c r="T14" s="51">
        <f t="shared" si="8"/>
        <v>0</v>
      </c>
      <c r="U14" s="52">
        <f t="shared" si="9"/>
        <v>0</v>
      </c>
      <c r="V14" s="20">
        <v>2</v>
      </c>
      <c r="W14" s="53">
        <f t="shared" si="10"/>
        <v>10</v>
      </c>
      <c r="X14" s="54">
        <f t="shared" si="11"/>
        <v>10</v>
      </c>
      <c r="Y14" s="16" t="s">
        <v>37</v>
      </c>
      <c r="Z14" s="55">
        <f t="shared" si="12"/>
        <v>0</v>
      </c>
      <c r="AA14" s="56">
        <f t="shared" si="14"/>
        <v>0</v>
      </c>
      <c r="AB14" s="57">
        <v>1000</v>
      </c>
      <c r="AC14" s="182">
        <f t="shared" si="17"/>
        <v>30</v>
      </c>
      <c r="AD14" s="21" t="s">
        <v>594</v>
      </c>
      <c r="AE14" s="59" t="str">
        <f t="shared" si="13"/>
        <v>بدون درجه</v>
      </c>
      <c r="AF14" s="5"/>
      <c r="AG14" s="109"/>
      <c r="AH14" s="109"/>
      <c r="AI14" s="109"/>
      <c r="AJ14" s="109"/>
      <c r="AK14" s="7"/>
      <c r="AL14" s="6" t="s">
        <v>24</v>
      </c>
      <c r="AM14" s="6" t="s">
        <v>50</v>
      </c>
      <c r="AN14" s="7"/>
      <c r="AO14" s="6"/>
      <c r="AP14" s="109"/>
      <c r="AQ14" s="109">
        <v>12</v>
      </c>
      <c r="AR14" s="109">
        <v>60</v>
      </c>
      <c r="AS14" s="109"/>
      <c r="AT14" s="109"/>
      <c r="AU14" s="109"/>
    </row>
    <row r="15" spans="1:47" ht="21" x14ac:dyDescent="0.25">
      <c r="A15" s="110">
        <f t="shared" si="16"/>
        <v>12</v>
      </c>
      <c r="B15" s="111" t="s">
        <v>504</v>
      </c>
      <c r="C15" s="111" t="s">
        <v>501</v>
      </c>
      <c r="D15" s="111" t="s">
        <v>502</v>
      </c>
      <c r="E15" s="111">
        <v>1756934861</v>
      </c>
      <c r="F15" s="111" t="s">
        <v>503</v>
      </c>
      <c r="G15" s="112">
        <v>0</v>
      </c>
      <c r="H15" s="113">
        <f t="shared" si="0"/>
        <v>0</v>
      </c>
      <c r="I15" s="114">
        <f t="shared" si="1"/>
        <v>0</v>
      </c>
      <c r="J15" s="115">
        <v>1000</v>
      </c>
      <c r="K15" s="116">
        <f t="shared" si="2"/>
        <v>10</v>
      </c>
      <c r="L15" s="117">
        <f t="shared" si="3"/>
        <v>20</v>
      </c>
      <c r="M15" s="118">
        <v>0</v>
      </c>
      <c r="N15" s="119">
        <f t="shared" si="4"/>
        <v>0</v>
      </c>
      <c r="O15" s="120">
        <f t="shared" si="5"/>
        <v>0</v>
      </c>
      <c r="P15" s="121">
        <v>0</v>
      </c>
      <c r="Q15" s="122">
        <f t="shared" si="6"/>
        <v>0</v>
      </c>
      <c r="R15" s="123">
        <f t="shared" si="7"/>
        <v>0</v>
      </c>
      <c r="S15" s="124">
        <v>0</v>
      </c>
      <c r="T15" s="125">
        <f t="shared" si="8"/>
        <v>0</v>
      </c>
      <c r="U15" s="126">
        <f t="shared" si="9"/>
        <v>0</v>
      </c>
      <c r="V15" s="127">
        <v>2</v>
      </c>
      <c r="W15" s="128">
        <f t="shared" si="10"/>
        <v>10</v>
      </c>
      <c r="X15" s="129">
        <f t="shared" si="11"/>
        <v>10</v>
      </c>
      <c r="Y15" s="130" t="s">
        <v>37</v>
      </c>
      <c r="Z15" s="131">
        <f t="shared" si="12"/>
        <v>0</v>
      </c>
      <c r="AA15" s="132">
        <f t="shared" si="14"/>
        <v>0</v>
      </c>
      <c r="AB15" s="133">
        <v>1000</v>
      </c>
      <c r="AC15" s="186">
        <f t="shared" si="17"/>
        <v>30</v>
      </c>
      <c r="AD15" s="134" t="s">
        <v>594</v>
      </c>
      <c r="AE15" s="59" t="str">
        <f t="shared" si="13"/>
        <v>بدون درجه</v>
      </c>
      <c r="AF15" s="5"/>
      <c r="AG15" s="109"/>
      <c r="AH15" s="109"/>
      <c r="AI15" s="109"/>
      <c r="AJ15" s="109"/>
      <c r="AK15" s="7"/>
      <c r="AL15" s="6" t="s">
        <v>593</v>
      </c>
      <c r="AM15" s="6" t="s">
        <v>51</v>
      </c>
      <c r="AN15" s="7"/>
      <c r="AO15" s="6"/>
      <c r="AP15" s="109"/>
      <c r="AQ15" s="109">
        <v>13</v>
      </c>
      <c r="AR15" s="109">
        <v>65</v>
      </c>
      <c r="AS15" s="109"/>
      <c r="AT15" s="109"/>
      <c r="AU15" s="109"/>
    </row>
    <row r="16" spans="1:47" ht="21.75" x14ac:dyDescent="0.25">
      <c r="A16" s="217" t="s">
        <v>1526</v>
      </c>
      <c r="B16" s="217"/>
      <c r="C16" s="217"/>
      <c r="D16" s="217"/>
      <c r="E16" s="217"/>
      <c r="F16" s="217"/>
      <c r="G16" s="217"/>
      <c r="H16" s="217"/>
      <c r="I16" s="217"/>
      <c r="J16" s="217"/>
      <c r="K16" s="217"/>
      <c r="L16" s="217"/>
      <c r="M16" s="217"/>
      <c r="N16" s="217"/>
      <c r="O16" s="217"/>
      <c r="P16" s="217"/>
      <c r="Q16" s="217"/>
      <c r="R16" s="217"/>
      <c r="S16" s="217"/>
      <c r="T16" s="217"/>
      <c r="U16" s="217"/>
      <c r="V16" s="217"/>
      <c r="W16" s="217"/>
      <c r="X16" s="217"/>
      <c r="Y16" s="217"/>
      <c r="Z16" s="217"/>
      <c r="AA16" s="217"/>
      <c r="AB16" s="217"/>
      <c r="AC16" s="217"/>
      <c r="AD16" s="217"/>
      <c r="AE16" s="218"/>
      <c r="AF16" s="5"/>
      <c r="AG16" s="109"/>
      <c r="AH16" s="109"/>
      <c r="AI16" s="109"/>
      <c r="AJ16" s="109"/>
      <c r="AK16" s="7"/>
      <c r="AL16" s="6" t="s">
        <v>592</v>
      </c>
      <c r="AM16" s="6" t="s">
        <v>52</v>
      </c>
      <c r="AN16" s="7"/>
      <c r="AO16" s="6"/>
      <c r="AP16" s="109"/>
      <c r="AQ16" s="109">
        <v>14</v>
      </c>
      <c r="AR16" s="109">
        <v>70</v>
      </c>
      <c r="AS16" s="109"/>
      <c r="AT16" s="109"/>
      <c r="AU16" s="109"/>
    </row>
    <row r="17" spans="1:47" ht="21" x14ac:dyDescent="0.25">
      <c r="A17" s="136" t="e">
        <f t="shared" si="16"/>
        <v>#VALUE!</v>
      </c>
      <c r="B17" s="137"/>
      <c r="C17" s="137"/>
      <c r="D17" s="137"/>
      <c r="E17" s="137"/>
      <c r="F17" s="137"/>
      <c r="G17" s="138">
        <v>0</v>
      </c>
      <c r="H17" s="139">
        <f t="shared" si="0"/>
        <v>0</v>
      </c>
      <c r="I17" s="139">
        <f t="shared" si="1"/>
        <v>0</v>
      </c>
      <c r="J17" s="138">
        <v>0</v>
      </c>
      <c r="K17" s="139">
        <f t="shared" si="2"/>
        <v>0</v>
      </c>
      <c r="L17" s="139">
        <f t="shared" si="3"/>
        <v>0</v>
      </c>
      <c r="M17" s="138">
        <v>0</v>
      </c>
      <c r="N17" s="139">
        <f t="shared" si="4"/>
        <v>0</v>
      </c>
      <c r="O17" s="139">
        <f t="shared" si="5"/>
        <v>0</v>
      </c>
      <c r="P17" s="138">
        <v>0</v>
      </c>
      <c r="Q17" s="139">
        <f t="shared" si="6"/>
        <v>0</v>
      </c>
      <c r="R17" s="139">
        <f t="shared" si="7"/>
        <v>0</v>
      </c>
      <c r="S17" s="138">
        <v>0</v>
      </c>
      <c r="T17" s="139">
        <f t="shared" si="8"/>
        <v>0</v>
      </c>
      <c r="U17" s="139">
        <f t="shared" si="9"/>
        <v>0</v>
      </c>
      <c r="V17" s="138">
        <v>0</v>
      </c>
      <c r="W17" s="139">
        <f t="shared" si="10"/>
        <v>0</v>
      </c>
      <c r="X17" s="139">
        <f t="shared" si="11"/>
        <v>0</v>
      </c>
      <c r="Y17" s="138" t="s">
        <v>37</v>
      </c>
      <c r="Z17" s="139">
        <f t="shared" si="12"/>
        <v>0</v>
      </c>
      <c r="AA17" s="139">
        <f t="shared" si="14"/>
        <v>0</v>
      </c>
      <c r="AB17" s="139">
        <v>1000</v>
      </c>
      <c r="AC17" s="139">
        <f t="shared" si="17"/>
        <v>0</v>
      </c>
      <c r="AD17" s="138">
        <v>0</v>
      </c>
      <c r="AE17" s="139">
        <f t="shared" si="13"/>
        <v>0</v>
      </c>
      <c r="AF17" s="5"/>
      <c r="AG17" s="109"/>
      <c r="AH17" s="109"/>
      <c r="AI17" s="109"/>
      <c r="AJ17" s="109"/>
      <c r="AK17" s="7"/>
      <c r="AL17" s="6" t="s">
        <v>23</v>
      </c>
      <c r="AM17" s="6" t="s">
        <v>53</v>
      </c>
      <c r="AN17" s="7"/>
      <c r="AO17" s="6"/>
      <c r="AP17" s="109"/>
      <c r="AQ17" s="109">
        <v>15</v>
      </c>
      <c r="AR17" s="109">
        <v>75</v>
      </c>
      <c r="AS17" s="109"/>
      <c r="AT17" s="109"/>
      <c r="AU17" s="109"/>
    </row>
    <row r="18" spans="1:47" ht="21" x14ac:dyDescent="0.25">
      <c r="A18" s="136" t="e">
        <f t="shared" si="16"/>
        <v>#VALUE!</v>
      </c>
      <c r="B18" s="137"/>
      <c r="C18" s="137"/>
      <c r="D18" s="137"/>
      <c r="E18" s="137"/>
      <c r="F18" s="137"/>
      <c r="G18" s="138">
        <v>0</v>
      </c>
      <c r="H18" s="139">
        <f t="shared" si="0"/>
        <v>0</v>
      </c>
      <c r="I18" s="139">
        <f t="shared" si="1"/>
        <v>0</v>
      </c>
      <c r="J18" s="138">
        <v>0</v>
      </c>
      <c r="K18" s="139">
        <f t="shared" si="2"/>
        <v>0</v>
      </c>
      <c r="L18" s="139">
        <f t="shared" si="3"/>
        <v>0</v>
      </c>
      <c r="M18" s="138">
        <v>0</v>
      </c>
      <c r="N18" s="139">
        <f t="shared" si="4"/>
        <v>0</v>
      </c>
      <c r="O18" s="139">
        <f t="shared" si="5"/>
        <v>0</v>
      </c>
      <c r="P18" s="138">
        <v>0</v>
      </c>
      <c r="Q18" s="139">
        <f t="shared" si="6"/>
        <v>0</v>
      </c>
      <c r="R18" s="139">
        <f t="shared" si="7"/>
        <v>0</v>
      </c>
      <c r="S18" s="138">
        <v>0</v>
      </c>
      <c r="T18" s="139">
        <f t="shared" si="8"/>
        <v>0</v>
      </c>
      <c r="U18" s="139">
        <f t="shared" si="9"/>
        <v>0</v>
      </c>
      <c r="V18" s="138">
        <v>0</v>
      </c>
      <c r="W18" s="139">
        <f t="shared" si="10"/>
        <v>0</v>
      </c>
      <c r="X18" s="139">
        <f t="shared" si="11"/>
        <v>0</v>
      </c>
      <c r="Y18" s="138" t="s">
        <v>37</v>
      </c>
      <c r="Z18" s="139">
        <f t="shared" si="12"/>
        <v>0</v>
      </c>
      <c r="AA18" s="139">
        <f t="shared" si="14"/>
        <v>0</v>
      </c>
      <c r="AB18" s="139">
        <v>1000</v>
      </c>
      <c r="AC18" s="139">
        <f t="shared" si="17"/>
        <v>0</v>
      </c>
      <c r="AD18" s="138">
        <v>0</v>
      </c>
      <c r="AE18" s="139">
        <f t="shared" si="13"/>
        <v>0</v>
      </c>
      <c r="AF18" s="5"/>
      <c r="AG18" s="109"/>
      <c r="AH18" s="109"/>
      <c r="AI18" s="109"/>
      <c r="AJ18" s="109"/>
      <c r="AK18" s="7"/>
      <c r="AL18" s="6" t="s">
        <v>25</v>
      </c>
      <c r="AM18" s="6" t="s">
        <v>54</v>
      </c>
      <c r="AN18" s="7"/>
      <c r="AO18" s="6"/>
      <c r="AP18" s="109"/>
      <c r="AQ18" s="109">
        <v>16</v>
      </c>
      <c r="AR18" s="109">
        <v>80</v>
      </c>
      <c r="AS18" s="109"/>
      <c r="AT18" s="109"/>
      <c r="AU18" s="109"/>
    </row>
    <row r="19" spans="1:47" ht="21" x14ac:dyDescent="0.25">
      <c r="A19" s="136" t="e">
        <f t="shared" si="16"/>
        <v>#VALUE!</v>
      </c>
      <c r="B19" s="137"/>
      <c r="C19" s="137"/>
      <c r="D19" s="137"/>
      <c r="E19" s="137"/>
      <c r="F19" s="137"/>
      <c r="G19" s="138">
        <v>0</v>
      </c>
      <c r="H19" s="139">
        <f t="shared" si="0"/>
        <v>0</v>
      </c>
      <c r="I19" s="139">
        <f t="shared" si="1"/>
        <v>0</v>
      </c>
      <c r="J19" s="138">
        <v>0</v>
      </c>
      <c r="K19" s="139">
        <f t="shared" si="2"/>
        <v>0</v>
      </c>
      <c r="L19" s="139">
        <f t="shared" si="3"/>
        <v>0</v>
      </c>
      <c r="M19" s="138">
        <v>0</v>
      </c>
      <c r="N19" s="139">
        <f t="shared" si="4"/>
        <v>0</v>
      </c>
      <c r="O19" s="139">
        <f t="shared" si="5"/>
        <v>0</v>
      </c>
      <c r="P19" s="138">
        <v>0</v>
      </c>
      <c r="Q19" s="139">
        <f t="shared" si="6"/>
        <v>0</v>
      </c>
      <c r="R19" s="139">
        <f t="shared" si="7"/>
        <v>0</v>
      </c>
      <c r="S19" s="138">
        <v>0</v>
      </c>
      <c r="T19" s="139">
        <f t="shared" si="8"/>
        <v>0</v>
      </c>
      <c r="U19" s="139">
        <f t="shared" si="9"/>
        <v>0</v>
      </c>
      <c r="V19" s="138">
        <v>0</v>
      </c>
      <c r="W19" s="139">
        <f t="shared" si="10"/>
        <v>0</v>
      </c>
      <c r="X19" s="139">
        <f t="shared" si="11"/>
        <v>0</v>
      </c>
      <c r="Y19" s="138" t="s">
        <v>37</v>
      </c>
      <c r="Z19" s="139">
        <f t="shared" si="12"/>
        <v>0</v>
      </c>
      <c r="AA19" s="139">
        <f t="shared" si="14"/>
        <v>0</v>
      </c>
      <c r="AB19" s="139">
        <v>1000</v>
      </c>
      <c r="AC19" s="139">
        <f t="shared" si="17"/>
        <v>0</v>
      </c>
      <c r="AD19" s="138">
        <v>0</v>
      </c>
      <c r="AE19" s="139">
        <f t="shared" si="13"/>
        <v>0</v>
      </c>
      <c r="AF19" s="5"/>
      <c r="AG19" s="109"/>
      <c r="AH19" s="109"/>
      <c r="AI19" s="109"/>
      <c r="AJ19" s="109"/>
      <c r="AK19" s="7"/>
      <c r="AL19" s="6" t="s">
        <v>26</v>
      </c>
      <c r="AM19" s="6" t="s">
        <v>55</v>
      </c>
      <c r="AN19" s="7"/>
      <c r="AO19" s="6"/>
      <c r="AP19" s="109"/>
      <c r="AQ19" s="109">
        <v>17</v>
      </c>
      <c r="AR19" s="109">
        <v>85</v>
      </c>
      <c r="AS19" s="109"/>
      <c r="AT19" s="109"/>
      <c r="AU19" s="109"/>
    </row>
    <row r="20" spans="1:47" ht="21" x14ac:dyDescent="0.25">
      <c r="A20" s="136" t="e">
        <f t="shared" si="16"/>
        <v>#VALUE!</v>
      </c>
      <c r="B20" s="137"/>
      <c r="C20" s="137"/>
      <c r="D20" s="137"/>
      <c r="E20" s="137"/>
      <c r="F20" s="137"/>
      <c r="G20" s="138">
        <v>0</v>
      </c>
      <c r="H20" s="139">
        <f t="shared" si="0"/>
        <v>0</v>
      </c>
      <c r="I20" s="139">
        <f t="shared" si="1"/>
        <v>0</v>
      </c>
      <c r="J20" s="138">
        <v>0</v>
      </c>
      <c r="K20" s="139">
        <f t="shared" si="2"/>
        <v>0</v>
      </c>
      <c r="L20" s="139">
        <f t="shared" si="3"/>
        <v>0</v>
      </c>
      <c r="M20" s="138">
        <v>0</v>
      </c>
      <c r="N20" s="139">
        <f t="shared" si="4"/>
        <v>0</v>
      </c>
      <c r="O20" s="139">
        <f t="shared" si="5"/>
        <v>0</v>
      </c>
      <c r="P20" s="138">
        <v>0</v>
      </c>
      <c r="Q20" s="139">
        <f t="shared" si="6"/>
        <v>0</v>
      </c>
      <c r="R20" s="139">
        <f t="shared" si="7"/>
        <v>0</v>
      </c>
      <c r="S20" s="138">
        <v>0</v>
      </c>
      <c r="T20" s="139">
        <f t="shared" si="8"/>
        <v>0</v>
      </c>
      <c r="U20" s="139">
        <f t="shared" si="9"/>
        <v>0</v>
      </c>
      <c r="V20" s="138">
        <v>0</v>
      </c>
      <c r="W20" s="139">
        <f t="shared" si="10"/>
        <v>0</v>
      </c>
      <c r="X20" s="139">
        <f t="shared" si="11"/>
        <v>0</v>
      </c>
      <c r="Y20" s="138" t="s">
        <v>37</v>
      </c>
      <c r="Z20" s="139">
        <f t="shared" si="12"/>
        <v>0</v>
      </c>
      <c r="AA20" s="139">
        <f t="shared" si="14"/>
        <v>0</v>
      </c>
      <c r="AB20" s="139">
        <v>1000</v>
      </c>
      <c r="AC20" s="139">
        <f t="shared" si="17"/>
        <v>0</v>
      </c>
      <c r="AD20" s="138">
        <v>0</v>
      </c>
      <c r="AE20" s="139">
        <f t="shared" si="13"/>
        <v>0</v>
      </c>
      <c r="AF20" s="5"/>
      <c r="AG20" s="109"/>
      <c r="AH20" s="109"/>
      <c r="AI20" s="109"/>
      <c r="AJ20" s="109"/>
      <c r="AK20" s="7"/>
      <c r="AL20" s="6" t="s">
        <v>594</v>
      </c>
      <c r="AM20" s="6" t="s">
        <v>11</v>
      </c>
      <c r="AN20" s="7"/>
      <c r="AO20" s="6"/>
      <c r="AP20" s="109"/>
      <c r="AQ20" s="109">
        <v>18</v>
      </c>
      <c r="AR20" s="109">
        <v>90</v>
      </c>
      <c r="AS20" s="109"/>
      <c r="AT20" s="109"/>
      <c r="AU20" s="109"/>
    </row>
    <row r="21" spans="1:47" ht="21" x14ac:dyDescent="0.25">
      <c r="A21" s="136" t="e">
        <f t="shared" si="16"/>
        <v>#VALUE!</v>
      </c>
      <c r="B21" s="137"/>
      <c r="C21" s="137"/>
      <c r="D21" s="137"/>
      <c r="E21" s="137"/>
      <c r="F21" s="137"/>
      <c r="G21" s="138">
        <v>0</v>
      </c>
      <c r="H21" s="139">
        <f t="shared" si="0"/>
        <v>0</v>
      </c>
      <c r="I21" s="139">
        <f t="shared" si="1"/>
        <v>0</v>
      </c>
      <c r="J21" s="138">
        <v>0</v>
      </c>
      <c r="K21" s="139">
        <f t="shared" si="2"/>
        <v>0</v>
      </c>
      <c r="L21" s="139">
        <f t="shared" si="3"/>
        <v>0</v>
      </c>
      <c r="M21" s="138">
        <v>0</v>
      </c>
      <c r="N21" s="139">
        <f t="shared" si="4"/>
        <v>0</v>
      </c>
      <c r="O21" s="139">
        <f t="shared" si="5"/>
        <v>0</v>
      </c>
      <c r="P21" s="138">
        <v>0</v>
      </c>
      <c r="Q21" s="139">
        <f t="shared" si="6"/>
        <v>0</v>
      </c>
      <c r="R21" s="139">
        <f t="shared" si="7"/>
        <v>0</v>
      </c>
      <c r="S21" s="138">
        <v>0</v>
      </c>
      <c r="T21" s="139">
        <f t="shared" si="8"/>
        <v>0</v>
      </c>
      <c r="U21" s="139">
        <f t="shared" si="9"/>
        <v>0</v>
      </c>
      <c r="V21" s="138">
        <v>0</v>
      </c>
      <c r="W21" s="139">
        <f t="shared" si="10"/>
        <v>0</v>
      </c>
      <c r="X21" s="139">
        <f t="shared" si="11"/>
        <v>0</v>
      </c>
      <c r="Y21" s="138" t="s">
        <v>37</v>
      </c>
      <c r="Z21" s="139">
        <f t="shared" si="12"/>
        <v>0</v>
      </c>
      <c r="AA21" s="139">
        <f t="shared" si="14"/>
        <v>0</v>
      </c>
      <c r="AB21" s="139">
        <v>1000</v>
      </c>
      <c r="AC21" s="139">
        <f t="shared" si="17"/>
        <v>0</v>
      </c>
      <c r="AD21" s="138">
        <v>0</v>
      </c>
      <c r="AE21" s="139">
        <f t="shared" si="13"/>
        <v>0</v>
      </c>
      <c r="AF21" s="5"/>
      <c r="AG21" s="109"/>
      <c r="AH21" s="109"/>
      <c r="AI21" s="109"/>
      <c r="AJ21" s="109"/>
      <c r="AK21" s="109"/>
      <c r="AL21" s="6">
        <v>0</v>
      </c>
      <c r="AM21" s="6" t="s">
        <v>11</v>
      </c>
      <c r="AN21" s="7"/>
      <c r="AO21" s="6"/>
      <c r="AP21" s="109"/>
      <c r="AQ21" s="109">
        <v>19</v>
      </c>
      <c r="AR21" s="109">
        <v>95</v>
      </c>
      <c r="AS21" s="109"/>
      <c r="AT21" s="109"/>
      <c r="AU21" s="109"/>
    </row>
    <row r="22" spans="1:47" ht="21" x14ac:dyDescent="0.25">
      <c r="A22" s="136" t="e">
        <f t="shared" si="16"/>
        <v>#VALUE!</v>
      </c>
      <c r="B22" s="137"/>
      <c r="C22" s="137"/>
      <c r="D22" s="137"/>
      <c r="E22" s="137"/>
      <c r="F22" s="137"/>
      <c r="G22" s="138">
        <v>0</v>
      </c>
      <c r="H22" s="139">
        <f t="shared" si="0"/>
        <v>0</v>
      </c>
      <c r="I22" s="139">
        <f t="shared" si="1"/>
        <v>0</v>
      </c>
      <c r="J22" s="138">
        <v>0</v>
      </c>
      <c r="K22" s="139">
        <f t="shared" si="2"/>
        <v>0</v>
      </c>
      <c r="L22" s="139">
        <f t="shared" si="3"/>
        <v>0</v>
      </c>
      <c r="M22" s="138">
        <v>0</v>
      </c>
      <c r="N22" s="139">
        <f t="shared" si="4"/>
        <v>0</v>
      </c>
      <c r="O22" s="139">
        <f t="shared" si="5"/>
        <v>0</v>
      </c>
      <c r="P22" s="138">
        <v>0</v>
      </c>
      <c r="Q22" s="139">
        <f t="shared" si="6"/>
        <v>0</v>
      </c>
      <c r="R22" s="139">
        <f t="shared" si="7"/>
        <v>0</v>
      </c>
      <c r="S22" s="138">
        <v>0</v>
      </c>
      <c r="T22" s="139">
        <f t="shared" si="8"/>
        <v>0</v>
      </c>
      <c r="U22" s="139">
        <f t="shared" si="9"/>
        <v>0</v>
      </c>
      <c r="V22" s="138">
        <v>0</v>
      </c>
      <c r="W22" s="139">
        <f t="shared" si="10"/>
        <v>0</v>
      </c>
      <c r="X22" s="139">
        <f t="shared" si="11"/>
        <v>0</v>
      </c>
      <c r="Y22" s="138" t="s">
        <v>37</v>
      </c>
      <c r="Z22" s="139">
        <f t="shared" si="12"/>
        <v>0</v>
      </c>
      <c r="AA22" s="139">
        <f t="shared" si="14"/>
        <v>0</v>
      </c>
      <c r="AB22" s="139">
        <v>1000</v>
      </c>
      <c r="AC22" s="139">
        <f t="shared" si="17"/>
        <v>0</v>
      </c>
      <c r="AD22" s="138">
        <v>0</v>
      </c>
      <c r="AE22" s="139">
        <f t="shared" si="13"/>
        <v>0</v>
      </c>
      <c r="AF22" s="5"/>
      <c r="AG22" s="109"/>
      <c r="AH22" s="109"/>
      <c r="AI22" s="109"/>
      <c r="AJ22" s="109"/>
      <c r="AK22" s="109"/>
      <c r="AL22" s="109"/>
      <c r="AM22" s="109"/>
      <c r="AN22" s="109"/>
      <c r="AO22" s="6"/>
      <c r="AP22" s="109"/>
      <c r="AQ22" s="109">
        <v>20</v>
      </c>
      <c r="AR22" s="109">
        <v>100</v>
      </c>
      <c r="AS22" s="109"/>
      <c r="AT22" s="109"/>
      <c r="AU22" s="109"/>
    </row>
    <row r="23" spans="1:47" ht="18.75" x14ac:dyDescent="0.25">
      <c r="A23" s="136" t="e">
        <f t="shared" si="16"/>
        <v>#VALUE!</v>
      </c>
      <c r="B23" s="137"/>
      <c r="C23" s="137"/>
      <c r="D23" s="137"/>
      <c r="E23" s="137"/>
      <c r="F23" s="137"/>
      <c r="G23" s="138">
        <v>0</v>
      </c>
      <c r="H23" s="139">
        <f t="shared" si="0"/>
        <v>0</v>
      </c>
      <c r="I23" s="139">
        <f t="shared" si="1"/>
        <v>0</v>
      </c>
      <c r="J23" s="138">
        <v>0</v>
      </c>
      <c r="K23" s="139">
        <f t="shared" si="2"/>
        <v>0</v>
      </c>
      <c r="L23" s="139">
        <f t="shared" si="3"/>
        <v>0</v>
      </c>
      <c r="M23" s="138">
        <v>0</v>
      </c>
      <c r="N23" s="139">
        <f t="shared" si="4"/>
        <v>0</v>
      </c>
      <c r="O23" s="139">
        <f t="shared" si="5"/>
        <v>0</v>
      </c>
      <c r="P23" s="138">
        <v>0</v>
      </c>
      <c r="Q23" s="139">
        <f t="shared" si="6"/>
        <v>0</v>
      </c>
      <c r="R23" s="139">
        <f t="shared" si="7"/>
        <v>0</v>
      </c>
      <c r="S23" s="138">
        <v>0</v>
      </c>
      <c r="T23" s="139">
        <f t="shared" si="8"/>
        <v>0</v>
      </c>
      <c r="U23" s="139">
        <f t="shared" si="9"/>
        <v>0</v>
      </c>
      <c r="V23" s="138">
        <v>0</v>
      </c>
      <c r="W23" s="139">
        <f t="shared" si="10"/>
        <v>0</v>
      </c>
      <c r="X23" s="139">
        <f t="shared" si="11"/>
        <v>0</v>
      </c>
      <c r="Y23" s="138" t="s">
        <v>37</v>
      </c>
      <c r="Z23" s="139">
        <f t="shared" si="12"/>
        <v>0</v>
      </c>
      <c r="AA23" s="139">
        <f t="shared" si="14"/>
        <v>0</v>
      </c>
      <c r="AB23" s="139">
        <v>1000</v>
      </c>
      <c r="AC23" s="139">
        <f t="shared" si="17"/>
        <v>0</v>
      </c>
      <c r="AD23" s="138">
        <v>0</v>
      </c>
      <c r="AE23" s="139">
        <f t="shared" si="13"/>
        <v>0</v>
      </c>
      <c r="AF23" s="5"/>
      <c r="AG23" s="9"/>
      <c r="AH23" s="10"/>
      <c r="AI23" s="10"/>
      <c r="AJ23" s="10"/>
      <c r="AK23" s="10"/>
      <c r="AL23" s="10"/>
      <c r="AM23" s="9"/>
      <c r="AN23" s="9"/>
      <c r="AO23" s="9"/>
      <c r="AP23" s="9"/>
      <c r="AQ23" s="9"/>
      <c r="AR23" s="9"/>
      <c r="AS23" s="9"/>
      <c r="AT23" s="9"/>
      <c r="AU23" s="11"/>
    </row>
    <row r="24" spans="1:47" ht="18.75" x14ac:dyDescent="0.25">
      <c r="A24" s="136" t="e">
        <f t="shared" si="16"/>
        <v>#VALUE!</v>
      </c>
      <c r="B24" s="137"/>
      <c r="C24" s="137"/>
      <c r="D24" s="137"/>
      <c r="E24" s="137"/>
      <c r="F24" s="137"/>
      <c r="G24" s="138">
        <v>0</v>
      </c>
      <c r="H24" s="139">
        <f t="shared" si="0"/>
        <v>0</v>
      </c>
      <c r="I24" s="139">
        <f t="shared" si="1"/>
        <v>0</v>
      </c>
      <c r="J24" s="138">
        <v>0</v>
      </c>
      <c r="K24" s="139">
        <f t="shared" si="2"/>
        <v>0</v>
      </c>
      <c r="L24" s="139">
        <f t="shared" si="3"/>
        <v>0</v>
      </c>
      <c r="M24" s="138">
        <v>0</v>
      </c>
      <c r="N24" s="139">
        <f t="shared" si="4"/>
        <v>0</v>
      </c>
      <c r="O24" s="139">
        <f t="shared" si="5"/>
        <v>0</v>
      </c>
      <c r="P24" s="138">
        <v>0</v>
      </c>
      <c r="Q24" s="139">
        <f t="shared" si="6"/>
        <v>0</v>
      </c>
      <c r="R24" s="139">
        <f t="shared" si="7"/>
        <v>0</v>
      </c>
      <c r="S24" s="138">
        <v>0</v>
      </c>
      <c r="T24" s="139">
        <f t="shared" si="8"/>
        <v>0</v>
      </c>
      <c r="U24" s="139">
        <f t="shared" si="9"/>
        <v>0</v>
      </c>
      <c r="V24" s="138">
        <v>0</v>
      </c>
      <c r="W24" s="139">
        <f t="shared" si="10"/>
        <v>0</v>
      </c>
      <c r="X24" s="139">
        <f t="shared" si="11"/>
        <v>0</v>
      </c>
      <c r="Y24" s="138" t="s">
        <v>37</v>
      </c>
      <c r="Z24" s="139">
        <f t="shared" si="12"/>
        <v>0</v>
      </c>
      <c r="AA24" s="139">
        <f t="shared" si="14"/>
        <v>0</v>
      </c>
      <c r="AB24" s="139">
        <v>1000</v>
      </c>
      <c r="AC24" s="139">
        <f t="shared" si="17"/>
        <v>0</v>
      </c>
      <c r="AD24" s="138">
        <v>0</v>
      </c>
      <c r="AE24" s="139">
        <f t="shared" si="13"/>
        <v>0</v>
      </c>
      <c r="AF24" s="5"/>
      <c r="AG24" s="9"/>
      <c r="AH24" s="10"/>
      <c r="AI24" s="10"/>
      <c r="AJ24" s="10"/>
      <c r="AK24" s="10"/>
      <c r="AL24" s="10"/>
      <c r="AM24" s="9"/>
      <c r="AN24" s="9"/>
      <c r="AO24" s="9"/>
      <c r="AP24" s="9"/>
      <c r="AQ24" s="9"/>
      <c r="AR24" s="9"/>
      <c r="AS24" s="9"/>
      <c r="AT24" s="9"/>
      <c r="AU24" s="11"/>
    </row>
    <row r="25" spans="1:47" ht="18.75" x14ac:dyDescent="0.25">
      <c r="A25" s="136" t="e">
        <f t="shared" si="16"/>
        <v>#VALUE!</v>
      </c>
      <c r="B25" s="137"/>
      <c r="C25" s="137"/>
      <c r="D25" s="137"/>
      <c r="E25" s="137"/>
      <c r="F25" s="137"/>
      <c r="G25" s="138">
        <v>0</v>
      </c>
      <c r="H25" s="139">
        <f t="shared" si="0"/>
        <v>0</v>
      </c>
      <c r="I25" s="139">
        <f t="shared" si="1"/>
        <v>0</v>
      </c>
      <c r="J25" s="138">
        <v>0</v>
      </c>
      <c r="K25" s="139">
        <f t="shared" si="2"/>
        <v>0</v>
      </c>
      <c r="L25" s="139">
        <f t="shared" si="3"/>
        <v>0</v>
      </c>
      <c r="M25" s="138">
        <v>0</v>
      </c>
      <c r="N25" s="139">
        <f t="shared" si="4"/>
        <v>0</v>
      </c>
      <c r="O25" s="139">
        <f t="shared" si="5"/>
        <v>0</v>
      </c>
      <c r="P25" s="138">
        <v>0</v>
      </c>
      <c r="Q25" s="139">
        <f t="shared" si="6"/>
        <v>0</v>
      </c>
      <c r="R25" s="139">
        <f t="shared" si="7"/>
        <v>0</v>
      </c>
      <c r="S25" s="138">
        <v>0</v>
      </c>
      <c r="T25" s="139">
        <f t="shared" si="8"/>
        <v>0</v>
      </c>
      <c r="U25" s="139">
        <f t="shared" si="9"/>
        <v>0</v>
      </c>
      <c r="V25" s="138">
        <v>0</v>
      </c>
      <c r="W25" s="139">
        <f t="shared" si="10"/>
        <v>0</v>
      </c>
      <c r="X25" s="139">
        <f t="shared" si="11"/>
        <v>0</v>
      </c>
      <c r="Y25" s="138" t="s">
        <v>37</v>
      </c>
      <c r="Z25" s="139">
        <f t="shared" si="12"/>
        <v>0</v>
      </c>
      <c r="AA25" s="139">
        <f t="shared" si="14"/>
        <v>0</v>
      </c>
      <c r="AB25" s="139">
        <v>1000</v>
      </c>
      <c r="AC25" s="139">
        <f t="shared" si="17"/>
        <v>0</v>
      </c>
      <c r="AD25" s="138">
        <v>0</v>
      </c>
      <c r="AE25" s="139">
        <f t="shared" si="13"/>
        <v>0</v>
      </c>
      <c r="AF25" s="5"/>
      <c r="AG25" s="9"/>
      <c r="AH25" s="10"/>
      <c r="AI25" s="10"/>
      <c r="AJ25" s="10"/>
      <c r="AK25" s="10"/>
      <c r="AL25" s="10"/>
      <c r="AM25" s="9"/>
      <c r="AN25" s="9"/>
      <c r="AO25" s="9"/>
      <c r="AP25" s="9"/>
      <c r="AQ25" s="9"/>
      <c r="AR25" s="9"/>
      <c r="AS25" s="9"/>
      <c r="AT25" s="9"/>
      <c r="AU25" s="11"/>
    </row>
    <row r="26" spans="1:47" ht="18.75" x14ac:dyDescent="0.25">
      <c r="A26" s="136" t="e">
        <f t="shared" si="16"/>
        <v>#VALUE!</v>
      </c>
      <c r="B26" s="137"/>
      <c r="C26" s="137"/>
      <c r="D26" s="137"/>
      <c r="E26" s="137"/>
      <c r="F26" s="137"/>
      <c r="G26" s="138">
        <v>0</v>
      </c>
      <c r="H26" s="139">
        <f t="shared" si="0"/>
        <v>0</v>
      </c>
      <c r="I26" s="139">
        <f t="shared" si="1"/>
        <v>0</v>
      </c>
      <c r="J26" s="138">
        <v>0</v>
      </c>
      <c r="K26" s="139">
        <f t="shared" si="2"/>
        <v>0</v>
      </c>
      <c r="L26" s="139">
        <f t="shared" si="3"/>
        <v>0</v>
      </c>
      <c r="M26" s="138">
        <v>0</v>
      </c>
      <c r="N26" s="139">
        <f t="shared" si="4"/>
        <v>0</v>
      </c>
      <c r="O26" s="139">
        <f t="shared" si="5"/>
        <v>0</v>
      </c>
      <c r="P26" s="138">
        <v>0</v>
      </c>
      <c r="Q26" s="139">
        <f t="shared" si="6"/>
        <v>0</v>
      </c>
      <c r="R26" s="139">
        <f t="shared" si="7"/>
        <v>0</v>
      </c>
      <c r="S26" s="138">
        <v>0</v>
      </c>
      <c r="T26" s="139">
        <f t="shared" si="8"/>
        <v>0</v>
      </c>
      <c r="U26" s="139">
        <f t="shared" si="9"/>
        <v>0</v>
      </c>
      <c r="V26" s="138">
        <v>0</v>
      </c>
      <c r="W26" s="139">
        <f t="shared" si="10"/>
        <v>0</v>
      </c>
      <c r="X26" s="139">
        <f t="shared" si="11"/>
        <v>0</v>
      </c>
      <c r="Y26" s="138" t="s">
        <v>37</v>
      </c>
      <c r="Z26" s="139">
        <f t="shared" si="12"/>
        <v>0</v>
      </c>
      <c r="AA26" s="139">
        <f t="shared" si="14"/>
        <v>0</v>
      </c>
      <c r="AB26" s="139">
        <v>1000</v>
      </c>
      <c r="AC26" s="139">
        <f t="shared" si="17"/>
        <v>0</v>
      </c>
      <c r="AD26" s="138">
        <v>0</v>
      </c>
      <c r="AE26" s="139">
        <f t="shared" si="13"/>
        <v>0</v>
      </c>
      <c r="AF26" s="5"/>
      <c r="AG26" s="9"/>
      <c r="AH26" s="10"/>
      <c r="AI26" s="10"/>
      <c r="AJ26" s="10"/>
      <c r="AK26" s="10"/>
      <c r="AL26" s="10"/>
      <c r="AM26" s="9"/>
      <c r="AN26" s="9"/>
      <c r="AO26" s="9"/>
      <c r="AP26" s="9"/>
      <c r="AQ26" s="9"/>
      <c r="AR26" s="9"/>
      <c r="AS26" s="9"/>
      <c r="AT26" s="9"/>
      <c r="AU26" s="11"/>
    </row>
    <row r="27" spans="1:47" ht="18.75" x14ac:dyDescent="0.25">
      <c r="A27" s="136" t="e">
        <f t="shared" si="16"/>
        <v>#VALUE!</v>
      </c>
      <c r="B27" s="137"/>
      <c r="C27" s="137"/>
      <c r="D27" s="137"/>
      <c r="E27" s="137"/>
      <c r="F27" s="137"/>
      <c r="G27" s="138">
        <v>0</v>
      </c>
      <c r="H27" s="139">
        <f t="shared" si="0"/>
        <v>0</v>
      </c>
      <c r="I27" s="139">
        <f t="shared" si="1"/>
        <v>0</v>
      </c>
      <c r="J27" s="138">
        <v>0</v>
      </c>
      <c r="K27" s="139">
        <f t="shared" si="2"/>
        <v>0</v>
      </c>
      <c r="L27" s="139">
        <f t="shared" si="3"/>
        <v>0</v>
      </c>
      <c r="M27" s="138">
        <v>0</v>
      </c>
      <c r="N27" s="139">
        <f t="shared" si="4"/>
        <v>0</v>
      </c>
      <c r="O27" s="139">
        <f t="shared" si="5"/>
        <v>0</v>
      </c>
      <c r="P27" s="138">
        <v>0</v>
      </c>
      <c r="Q27" s="139">
        <f t="shared" si="6"/>
        <v>0</v>
      </c>
      <c r="R27" s="139">
        <f t="shared" si="7"/>
        <v>0</v>
      </c>
      <c r="S27" s="138">
        <v>0</v>
      </c>
      <c r="T27" s="139">
        <f t="shared" si="8"/>
        <v>0</v>
      </c>
      <c r="U27" s="139">
        <f t="shared" si="9"/>
        <v>0</v>
      </c>
      <c r="V27" s="138">
        <v>0</v>
      </c>
      <c r="W27" s="139">
        <f t="shared" si="10"/>
        <v>0</v>
      </c>
      <c r="X27" s="139">
        <f t="shared" si="11"/>
        <v>0</v>
      </c>
      <c r="Y27" s="138" t="s">
        <v>37</v>
      </c>
      <c r="Z27" s="139">
        <f t="shared" si="12"/>
        <v>0</v>
      </c>
      <c r="AA27" s="139">
        <f t="shared" si="14"/>
        <v>0</v>
      </c>
      <c r="AB27" s="139">
        <v>1000</v>
      </c>
      <c r="AC27" s="139">
        <f t="shared" si="17"/>
        <v>0</v>
      </c>
      <c r="AD27" s="138">
        <v>0</v>
      </c>
      <c r="AE27" s="139">
        <f t="shared" si="13"/>
        <v>0</v>
      </c>
      <c r="AF27" s="5"/>
      <c r="AG27" s="9"/>
      <c r="AH27" s="10"/>
      <c r="AI27" s="10"/>
      <c r="AJ27" s="10"/>
      <c r="AK27" s="10"/>
      <c r="AL27" s="10"/>
      <c r="AM27" s="9"/>
      <c r="AN27" s="9"/>
      <c r="AO27" s="9"/>
      <c r="AP27" s="9"/>
      <c r="AQ27" s="9"/>
      <c r="AR27" s="9"/>
      <c r="AS27" s="9"/>
      <c r="AT27" s="9"/>
      <c r="AU27" s="11"/>
    </row>
    <row r="28" spans="1:47" ht="18.75" x14ac:dyDescent="0.25">
      <c r="A28" s="136" t="e">
        <f t="shared" si="16"/>
        <v>#VALUE!</v>
      </c>
      <c r="B28" s="137"/>
      <c r="C28" s="137"/>
      <c r="D28" s="137"/>
      <c r="E28" s="137"/>
      <c r="F28" s="137"/>
      <c r="G28" s="138">
        <v>0</v>
      </c>
      <c r="H28" s="139">
        <f t="shared" si="0"/>
        <v>0</v>
      </c>
      <c r="I28" s="139">
        <f t="shared" si="1"/>
        <v>0</v>
      </c>
      <c r="J28" s="138">
        <v>0</v>
      </c>
      <c r="K28" s="139">
        <f t="shared" si="2"/>
        <v>0</v>
      </c>
      <c r="L28" s="139">
        <f t="shared" si="3"/>
        <v>0</v>
      </c>
      <c r="M28" s="138">
        <v>0</v>
      </c>
      <c r="N28" s="139">
        <f t="shared" si="4"/>
        <v>0</v>
      </c>
      <c r="O28" s="139">
        <f t="shared" si="5"/>
        <v>0</v>
      </c>
      <c r="P28" s="138">
        <v>0</v>
      </c>
      <c r="Q28" s="139">
        <f t="shared" si="6"/>
        <v>0</v>
      </c>
      <c r="R28" s="139">
        <f t="shared" si="7"/>
        <v>0</v>
      </c>
      <c r="S28" s="138">
        <v>0</v>
      </c>
      <c r="T28" s="139">
        <f t="shared" si="8"/>
        <v>0</v>
      </c>
      <c r="U28" s="139">
        <f t="shared" si="9"/>
        <v>0</v>
      </c>
      <c r="V28" s="138">
        <v>0</v>
      </c>
      <c r="W28" s="139">
        <f t="shared" si="10"/>
        <v>0</v>
      </c>
      <c r="X28" s="139">
        <f t="shared" si="11"/>
        <v>0</v>
      </c>
      <c r="Y28" s="138" t="s">
        <v>37</v>
      </c>
      <c r="Z28" s="139">
        <f t="shared" si="12"/>
        <v>0</v>
      </c>
      <c r="AA28" s="139">
        <f t="shared" si="14"/>
        <v>0</v>
      </c>
      <c r="AB28" s="139">
        <v>1000</v>
      </c>
      <c r="AC28" s="139">
        <f t="shared" si="17"/>
        <v>0</v>
      </c>
      <c r="AD28" s="138">
        <v>0</v>
      </c>
      <c r="AE28" s="139">
        <f t="shared" si="13"/>
        <v>0</v>
      </c>
      <c r="AF28" s="5"/>
      <c r="AG28" s="9"/>
      <c r="AH28" s="10"/>
      <c r="AI28" s="10"/>
      <c r="AJ28" s="10"/>
      <c r="AK28" s="10"/>
      <c r="AL28" s="10"/>
      <c r="AM28" s="9"/>
      <c r="AN28" s="9"/>
      <c r="AO28" s="9"/>
      <c r="AP28" s="9"/>
      <c r="AQ28" s="9"/>
      <c r="AR28" s="9"/>
      <c r="AS28" s="9"/>
      <c r="AT28" s="9"/>
      <c r="AU28" s="11"/>
    </row>
    <row r="29" spans="1:47" ht="18.75" x14ac:dyDescent="0.25">
      <c r="A29" s="136"/>
      <c r="B29" s="137"/>
      <c r="C29" s="137"/>
      <c r="D29" s="137"/>
      <c r="E29" s="137"/>
      <c r="F29" s="137"/>
      <c r="G29" s="138">
        <v>0</v>
      </c>
      <c r="H29" s="139">
        <f t="shared" si="0"/>
        <v>0</v>
      </c>
      <c r="I29" s="139">
        <f t="shared" si="1"/>
        <v>0</v>
      </c>
      <c r="J29" s="138">
        <v>0</v>
      </c>
      <c r="K29" s="139">
        <f t="shared" si="2"/>
        <v>0</v>
      </c>
      <c r="L29" s="139">
        <f t="shared" si="3"/>
        <v>0</v>
      </c>
      <c r="M29" s="138">
        <v>0</v>
      </c>
      <c r="N29" s="139">
        <f t="shared" si="4"/>
        <v>0</v>
      </c>
      <c r="O29" s="139">
        <f t="shared" si="5"/>
        <v>0</v>
      </c>
      <c r="P29" s="138">
        <v>0</v>
      </c>
      <c r="Q29" s="139">
        <f t="shared" si="6"/>
        <v>0</v>
      </c>
      <c r="R29" s="139">
        <f t="shared" si="7"/>
        <v>0</v>
      </c>
      <c r="S29" s="138">
        <v>0</v>
      </c>
      <c r="T29" s="139">
        <f t="shared" si="8"/>
        <v>0</v>
      </c>
      <c r="U29" s="139">
        <f t="shared" si="9"/>
        <v>0</v>
      </c>
      <c r="V29" s="138">
        <v>0</v>
      </c>
      <c r="W29" s="139">
        <f t="shared" si="10"/>
        <v>0</v>
      </c>
      <c r="X29" s="139">
        <f t="shared" si="11"/>
        <v>0</v>
      </c>
      <c r="Y29" s="138" t="s">
        <v>37</v>
      </c>
      <c r="Z29" s="139">
        <f t="shared" si="12"/>
        <v>0</v>
      </c>
      <c r="AA29" s="139">
        <f t="shared" si="14"/>
        <v>0</v>
      </c>
      <c r="AB29" s="139">
        <v>1000</v>
      </c>
      <c r="AC29" s="139">
        <f t="shared" ref="AC29:AC60" si="18">SUM(I29,L29,O29,R29,U29,X29,AA29)-Y1460</f>
        <v>0</v>
      </c>
      <c r="AD29" s="138">
        <v>0</v>
      </c>
      <c r="AE29" s="139">
        <f t="shared" si="13"/>
        <v>0</v>
      </c>
      <c r="AF29" s="5"/>
      <c r="AG29" s="9"/>
      <c r="AH29" s="10"/>
      <c r="AI29" s="10"/>
      <c r="AJ29" s="10"/>
      <c r="AK29" s="10"/>
      <c r="AL29" s="10"/>
      <c r="AM29" s="9"/>
      <c r="AN29" s="9"/>
      <c r="AO29" s="9"/>
      <c r="AP29" s="9"/>
      <c r="AQ29" s="9"/>
      <c r="AR29" s="9"/>
      <c r="AS29" s="9"/>
      <c r="AT29" s="9"/>
      <c r="AU29" s="11"/>
    </row>
    <row r="30" spans="1:47" ht="18.75" x14ac:dyDescent="0.25">
      <c r="A30" s="136"/>
      <c r="B30" s="137"/>
      <c r="C30" s="137"/>
      <c r="D30" s="137"/>
      <c r="E30" s="137"/>
      <c r="F30" s="137"/>
      <c r="G30" s="138">
        <v>0</v>
      </c>
      <c r="H30" s="139">
        <f t="shared" si="0"/>
        <v>0</v>
      </c>
      <c r="I30" s="139">
        <f t="shared" si="1"/>
        <v>0</v>
      </c>
      <c r="J30" s="138">
        <v>0</v>
      </c>
      <c r="K30" s="139">
        <f t="shared" si="2"/>
        <v>0</v>
      </c>
      <c r="L30" s="139">
        <f t="shared" si="3"/>
        <v>0</v>
      </c>
      <c r="M30" s="138">
        <v>0</v>
      </c>
      <c r="N30" s="139">
        <f t="shared" si="4"/>
        <v>0</v>
      </c>
      <c r="O30" s="139">
        <f t="shared" si="5"/>
        <v>0</v>
      </c>
      <c r="P30" s="138">
        <v>0</v>
      </c>
      <c r="Q30" s="139">
        <f t="shared" si="6"/>
        <v>0</v>
      </c>
      <c r="R30" s="139">
        <f t="shared" si="7"/>
        <v>0</v>
      </c>
      <c r="S30" s="138">
        <v>0</v>
      </c>
      <c r="T30" s="139">
        <f t="shared" si="8"/>
        <v>0</v>
      </c>
      <c r="U30" s="139">
        <f t="shared" si="9"/>
        <v>0</v>
      </c>
      <c r="V30" s="138">
        <v>0</v>
      </c>
      <c r="W30" s="139">
        <f t="shared" si="10"/>
        <v>0</v>
      </c>
      <c r="X30" s="139">
        <f t="shared" si="11"/>
        <v>0</v>
      </c>
      <c r="Y30" s="138" t="s">
        <v>37</v>
      </c>
      <c r="Z30" s="139">
        <f t="shared" si="12"/>
        <v>0</v>
      </c>
      <c r="AA30" s="139">
        <f t="shared" si="14"/>
        <v>0</v>
      </c>
      <c r="AB30" s="139">
        <v>1000</v>
      </c>
      <c r="AC30" s="139">
        <f t="shared" si="18"/>
        <v>0</v>
      </c>
      <c r="AD30" s="138">
        <v>0</v>
      </c>
      <c r="AE30" s="139">
        <f t="shared" si="13"/>
        <v>0</v>
      </c>
      <c r="AF30" s="5"/>
      <c r="AG30" s="9"/>
      <c r="AH30" s="10"/>
      <c r="AI30" s="10"/>
      <c r="AJ30" s="10"/>
      <c r="AK30" s="10"/>
      <c r="AL30" s="10"/>
      <c r="AM30" s="9"/>
      <c r="AN30" s="9"/>
      <c r="AO30" s="9"/>
      <c r="AP30" s="9"/>
      <c r="AQ30" s="9"/>
      <c r="AR30" s="9"/>
      <c r="AS30" s="9"/>
      <c r="AT30" s="9"/>
      <c r="AU30" s="11"/>
    </row>
    <row r="31" spans="1:47" ht="18.75" x14ac:dyDescent="0.25">
      <c r="A31" s="136"/>
      <c r="B31" s="137"/>
      <c r="C31" s="137"/>
      <c r="D31" s="137"/>
      <c r="E31" s="137"/>
      <c r="F31" s="137"/>
      <c r="G31" s="138">
        <v>0</v>
      </c>
      <c r="H31" s="139">
        <f t="shared" si="0"/>
        <v>0</v>
      </c>
      <c r="I31" s="139">
        <f t="shared" si="1"/>
        <v>0</v>
      </c>
      <c r="J31" s="138">
        <v>0</v>
      </c>
      <c r="K31" s="139">
        <f t="shared" si="2"/>
        <v>0</v>
      </c>
      <c r="L31" s="139">
        <f t="shared" si="3"/>
        <v>0</v>
      </c>
      <c r="M31" s="138">
        <v>0</v>
      </c>
      <c r="N31" s="139">
        <f t="shared" si="4"/>
        <v>0</v>
      </c>
      <c r="O31" s="139">
        <f t="shared" si="5"/>
        <v>0</v>
      </c>
      <c r="P31" s="138">
        <v>0</v>
      </c>
      <c r="Q31" s="139">
        <f t="shared" si="6"/>
        <v>0</v>
      </c>
      <c r="R31" s="139">
        <f t="shared" si="7"/>
        <v>0</v>
      </c>
      <c r="S31" s="138">
        <v>0</v>
      </c>
      <c r="T31" s="139">
        <f t="shared" si="8"/>
        <v>0</v>
      </c>
      <c r="U31" s="139">
        <f t="shared" si="9"/>
        <v>0</v>
      </c>
      <c r="V31" s="138">
        <v>0</v>
      </c>
      <c r="W31" s="139">
        <f t="shared" si="10"/>
        <v>0</v>
      </c>
      <c r="X31" s="139">
        <f t="shared" si="11"/>
        <v>0</v>
      </c>
      <c r="Y31" s="138" t="s">
        <v>37</v>
      </c>
      <c r="Z31" s="139">
        <f t="shared" si="12"/>
        <v>0</v>
      </c>
      <c r="AA31" s="139">
        <f t="shared" si="14"/>
        <v>0</v>
      </c>
      <c r="AB31" s="139">
        <v>1000</v>
      </c>
      <c r="AC31" s="139">
        <f t="shared" si="18"/>
        <v>0</v>
      </c>
      <c r="AD31" s="138">
        <v>0</v>
      </c>
      <c r="AE31" s="139">
        <f t="shared" si="13"/>
        <v>0</v>
      </c>
      <c r="AF31" s="5"/>
      <c r="AG31" s="9"/>
      <c r="AH31" s="10"/>
      <c r="AI31" s="10"/>
      <c r="AJ31" s="10"/>
      <c r="AK31" s="10"/>
      <c r="AL31" s="10"/>
      <c r="AM31" s="9"/>
      <c r="AN31" s="9"/>
      <c r="AO31" s="9"/>
      <c r="AP31" s="9"/>
      <c r="AQ31" s="9"/>
      <c r="AR31" s="9"/>
      <c r="AS31" s="9"/>
      <c r="AT31" s="9"/>
      <c r="AU31" s="11"/>
    </row>
    <row r="32" spans="1:47" ht="18.75" x14ac:dyDescent="0.25">
      <c r="A32" s="136"/>
      <c r="B32" s="137"/>
      <c r="C32" s="137"/>
      <c r="D32" s="137"/>
      <c r="E32" s="137"/>
      <c r="F32" s="137"/>
      <c r="G32" s="138">
        <v>0</v>
      </c>
      <c r="H32" s="139">
        <f t="shared" si="0"/>
        <v>0</v>
      </c>
      <c r="I32" s="139">
        <f t="shared" si="1"/>
        <v>0</v>
      </c>
      <c r="J32" s="138">
        <v>0</v>
      </c>
      <c r="K32" s="139">
        <f t="shared" si="2"/>
        <v>0</v>
      </c>
      <c r="L32" s="139">
        <f t="shared" si="3"/>
        <v>0</v>
      </c>
      <c r="M32" s="138">
        <v>0</v>
      </c>
      <c r="N32" s="139">
        <f t="shared" si="4"/>
        <v>0</v>
      </c>
      <c r="O32" s="139">
        <f t="shared" si="5"/>
        <v>0</v>
      </c>
      <c r="P32" s="138">
        <v>0</v>
      </c>
      <c r="Q32" s="139">
        <f t="shared" si="6"/>
        <v>0</v>
      </c>
      <c r="R32" s="139">
        <f t="shared" si="7"/>
        <v>0</v>
      </c>
      <c r="S32" s="138">
        <v>0</v>
      </c>
      <c r="T32" s="139">
        <f t="shared" si="8"/>
        <v>0</v>
      </c>
      <c r="U32" s="139">
        <f t="shared" si="9"/>
        <v>0</v>
      </c>
      <c r="V32" s="138">
        <v>0</v>
      </c>
      <c r="W32" s="139">
        <f t="shared" si="10"/>
        <v>0</v>
      </c>
      <c r="X32" s="139">
        <f t="shared" si="11"/>
        <v>0</v>
      </c>
      <c r="Y32" s="138" t="s">
        <v>37</v>
      </c>
      <c r="Z32" s="139">
        <f t="shared" si="12"/>
        <v>0</v>
      </c>
      <c r="AA32" s="139">
        <f t="shared" si="14"/>
        <v>0</v>
      </c>
      <c r="AB32" s="139">
        <v>1000</v>
      </c>
      <c r="AC32" s="139">
        <f t="shared" si="18"/>
        <v>0</v>
      </c>
      <c r="AD32" s="138">
        <v>0</v>
      </c>
      <c r="AE32" s="139">
        <f t="shared" si="13"/>
        <v>0</v>
      </c>
      <c r="AF32" s="5"/>
      <c r="AG32" s="9"/>
      <c r="AH32" s="10"/>
      <c r="AI32" s="10"/>
      <c r="AJ32" s="10"/>
      <c r="AK32" s="10"/>
      <c r="AL32" s="10"/>
      <c r="AM32" s="9"/>
      <c r="AN32" s="9"/>
      <c r="AO32" s="9"/>
      <c r="AP32" s="9"/>
      <c r="AQ32" s="9"/>
      <c r="AR32" s="9"/>
      <c r="AS32" s="9"/>
      <c r="AT32" s="9"/>
      <c r="AU32" s="11"/>
    </row>
    <row r="33" spans="1:47" ht="18.75" x14ac:dyDescent="0.25">
      <c r="A33" s="136"/>
      <c r="B33" s="137"/>
      <c r="C33" s="137"/>
      <c r="D33" s="137"/>
      <c r="E33" s="137"/>
      <c r="F33" s="137"/>
      <c r="G33" s="138">
        <v>0</v>
      </c>
      <c r="H33" s="139">
        <f t="shared" si="0"/>
        <v>0</v>
      </c>
      <c r="I33" s="139">
        <f t="shared" si="1"/>
        <v>0</v>
      </c>
      <c r="J33" s="138">
        <v>0</v>
      </c>
      <c r="K33" s="139">
        <f t="shared" si="2"/>
        <v>0</v>
      </c>
      <c r="L33" s="139">
        <f t="shared" si="3"/>
        <v>0</v>
      </c>
      <c r="M33" s="138">
        <v>0</v>
      </c>
      <c r="N33" s="139">
        <f t="shared" si="4"/>
        <v>0</v>
      </c>
      <c r="O33" s="139">
        <f t="shared" si="5"/>
        <v>0</v>
      </c>
      <c r="P33" s="138">
        <v>0</v>
      </c>
      <c r="Q33" s="139">
        <f t="shared" si="6"/>
        <v>0</v>
      </c>
      <c r="R33" s="139">
        <f t="shared" si="7"/>
        <v>0</v>
      </c>
      <c r="S33" s="138">
        <v>0</v>
      </c>
      <c r="T33" s="139">
        <f t="shared" si="8"/>
        <v>0</v>
      </c>
      <c r="U33" s="139">
        <f t="shared" si="9"/>
        <v>0</v>
      </c>
      <c r="V33" s="138">
        <v>0</v>
      </c>
      <c r="W33" s="139">
        <f t="shared" si="10"/>
        <v>0</v>
      </c>
      <c r="X33" s="139">
        <f t="shared" si="11"/>
        <v>0</v>
      </c>
      <c r="Y33" s="138" t="s">
        <v>37</v>
      </c>
      <c r="Z33" s="139">
        <f t="shared" si="12"/>
        <v>0</v>
      </c>
      <c r="AA33" s="139">
        <f t="shared" si="14"/>
        <v>0</v>
      </c>
      <c r="AB33" s="139">
        <v>1000</v>
      </c>
      <c r="AC33" s="139">
        <f t="shared" si="18"/>
        <v>0</v>
      </c>
      <c r="AD33" s="138">
        <v>0</v>
      </c>
      <c r="AE33" s="139">
        <f t="shared" si="13"/>
        <v>0</v>
      </c>
      <c r="AF33" s="5"/>
      <c r="AG33" s="9"/>
      <c r="AH33" s="10"/>
      <c r="AI33" s="10"/>
      <c r="AJ33" s="10"/>
      <c r="AK33" s="10"/>
      <c r="AL33" s="10"/>
      <c r="AM33" s="9"/>
      <c r="AN33" s="9"/>
      <c r="AO33" s="9"/>
      <c r="AP33" s="9"/>
      <c r="AQ33" s="9"/>
      <c r="AR33" s="9"/>
      <c r="AS33" s="9"/>
      <c r="AT33" s="9"/>
      <c r="AU33" s="11"/>
    </row>
    <row r="34" spans="1:47" ht="18.75" x14ac:dyDescent="0.25">
      <c r="A34" s="136"/>
      <c r="B34" s="137"/>
      <c r="C34" s="137"/>
      <c r="D34" s="137"/>
      <c r="E34" s="137"/>
      <c r="F34" s="137"/>
      <c r="G34" s="138">
        <v>0</v>
      </c>
      <c r="H34" s="139">
        <f t="shared" si="0"/>
        <v>0</v>
      </c>
      <c r="I34" s="139">
        <f t="shared" si="1"/>
        <v>0</v>
      </c>
      <c r="J34" s="138">
        <v>0</v>
      </c>
      <c r="K34" s="139">
        <f t="shared" si="2"/>
        <v>0</v>
      </c>
      <c r="L34" s="139">
        <f t="shared" si="3"/>
        <v>0</v>
      </c>
      <c r="M34" s="138">
        <v>0</v>
      </c>
      <c r="N34" s="139">
        <f t="shared" si="4"/>
        <v>0</v>
      </c>
      <c r="O34" s="139">
        <f t="shared" si="5"/>
        <v>0</v>
      </c>
      <c r="P34" s="138">
        <v>0</v>
      </c>
      <c r="Q34" s="139">
        <f t="shared" si="6"/>
        <v>0</v>
      </c>
      <c r="R34" s="139">
        <f t="shared" si="7"/>
        <v>0</v>
      </c>
      <c r="S34" s="138">
        <v>0</v>
      </c>
      <c r="T34" s="139">
        <f t="shared" si="8"/>
        <v>0</v>
      </c>
      <c r="U34" s="139">
        <f t="shared" si="9"/>
        <v>0</v>
      </c>
      <c r="V34" s="138">
        <v>0</v>
      </c>
      <c r="W34" s="139">
        <f t="shared" si="10"/>
        <v>0</v>
      </c>
      <c r="X34" s="139">
        <f t="shared" si="11"/>
        <v>0</v>
      </c>
      <c r="Y34" s="138" t="s">
        <v>37</v>
      </c>
      <c r="Z34" s="139">
        <f t="shared" si="12"/>
        <v>0</v>
      </c>
      <c r="AA34" s="139">
        <f t="shared" si="14"/>
        <v>0</v>
      </c>
      <c r="AB34" s="139">
        <v>1000</v>
      </c>
      <c r="AC34" s="139">
        <f t="shared" si="18"/>
        <v>0</v>
      </c>
      <c r="AD34" s="138">
        <v>0</v>
      </c>
      <c r="AE34" s="139">
        <f t="shared" si="13"/>
        <v>0</v>
      </c>
      <c r="AF34" s="5"/>
      <c r="AG34" s="9"/>
      <c r="AH34" s="10"/>
      <c r="AI34" s="10"/>
      <c r="AJ34" s="10"/>
      <c r="AK34" s="10"/>
      <c r="AL34" s="10"/>
      <c r="AM34" s="9"/>
      <c r="AN34" s="9"/>
      <c r="AO34" s="9"/>
      <c r="AP34" s="9"/>
      <c r="AQ34" s="9"/>
      <c r="AR34" s="9"/>
      <c r="AS34" s="9"/>
      <c r="AT34" s="9"/>
      <c r="AU34" s="11"/>
    </row>
    <row r="35" spans="1:47" ht="18.75" x14ac:dyDescent="0.25">
      <c r="A35" s="136"/>
      <c r="B35" s="137"/>
      <c r="C35" s="137"/>
      <c r="D35" s="137"/>
      <c r="E35" s="137"/>
      <c r="F35" s="137"/>
      <c r="G35" s="138">
        <v>0</v>
      </c>
      <c r="H35" s="139">
        <f t="shared" si="0"/>
        <v>0</v>
      </c>
      <c r="I35" s="139">
        <f t="shared" si="1"/>
        <v>0</v>
      </c>
      <c r="J35" s="138">
        <v>0</v>
      </c>
      <c r="K35" s="139">
        <f t="shared" si="2"/>
        <v>0</v>
      </c>
      <c r="L35" s="139">
        <f t="shared" si="3"/>
        <v>0</v>
      </c>
      <c r="M35" s="138">
        <v>0</v>
      </c>
      <c r="N35" s="139">
        <f t="shared" si="4"/>
        <v>0</v>
      </c>
      <c r="O35" s="139">
        <f t="shared" si="5"/>
        <v>0</v>
      </c>
      <c r="P35" s="138">
        <v>0</v>
      </c>
      <c r="Q35" s="139">
        <f t="shared" si="6"/>
        <v>0</v>
      </c>
      <c r="R35" s="139">
        <f t="shared" si="7"/>
        <v>0</v>
      </c>
      <c r="S35" s="138">
        <v>0</v>
      </c>
      <c r="T35" s="139">
        <f t="shared" si="8"/>
        <v>0</v>
      </c>
      <c r="U35" s="139">
        <f t="shared" si="9"/>
        <v>0</v>
      </c>
      <c r="V35" s="138">
        <v>0</v>
      </c>
      <c r="W35" s="139">
        <f t="shared" si="10"/>
        <v>0</v>
      </c>
      <c r="X35" s="139">
        <f t="shared" si="11"/>
        <v>0</v>
      </c>
      <c r="Y35" s="138" t="s">
        <v>37</v>
      </c>
      <c r="Z35" s="139">
        <f t="shared" si="12"/>
        <v>0</v>
      </c>
      <c r="AA35" s="139">
        <f t="shared" si="14"/>
        <v>0</v>
      </c>
      <c r="AB35" s="139">
        <v>1000</v>
      </c>
      <c r="AC35" s="139">
        <f t="shared" si="18"/>
        <v>0</v>
      </c>
      <c r="AD35" s="138">
        <v>0</v>
      </c>
      <c r="AE35" s="139">
        <f t="shared" si="13"/>
        <v>0</v>
      </c>
      <c r="AF35" s="5"/>
      <c r="AG35" s="9"/>
      <c r="AH35" s="10"/>
      <c r="AI35" s="10"/>
      <c r="AJ35" s="10"/>
      <c r="AK35" s="10"/>
      <c r="AL35" s="10"/>
      <c r="AM35" s="9"/>
      <c r="AN35" s="9"/>
      <c r="AO35" s="9"/>
      <c r="AP35" s="9"/>
      <c r="AQ35" s="9"/>
      <c r="AR35" s="9"/>
      <c r="AS35" s="9"/>
      <c r="AT35" s="9"/>
      <c r="AU35" s="11"/>
    </row>
    <row r="36" spans="1:47" ht="18.75" x14ac:dyDescent="0.25">
      <c r="A36" s="136"/>
      <c r="B36" s="137"/>
      <c r="C36" s="137"/>
      <c r="D36" s="137"/>
      <c r="E36" s="137"/>
      <c r="F36" s="137"/>
      <c r="G36" s="138">
        <v>0</v>
      </c>
      <c r="H36" s="139">
        <f t="shared" si="0"/>
        <v>0</v>
      </c>
      <c r="I36" s="139">
        <f t="shared" si="1"/>
        <v>0</v>
      </c>
      <c r="J36" s="138">
        <v>0</v>
      </c>
      <c r="K36" s="139">
        <f t="shared" si="2"/>
        <v>0</v>
      </c>
      <c r="L36" s="139">
        <f t="shared" si="3"/>
        <v>0</v>
      </c>
      <c r="M36" s="138">
        <v>0</v>
      </c>
      <c r="N36" s="139">
        <f t="shared" si="4"/>
        <v>0</v>
      </c>
      <c r="O36" s="139">
        <f t="shared" si="5"/>
        <v>0</v>
      </c>
      <c r="P36" s="138">
        <v>0</v>
      </c>
      <c r="Q36" s="139">
        <f t="shared" si="6"/>
        <v>0</v>
      </c>
      <c r="R36" s="139">
        <f t="shared" si="7"/>
        <v>0</v>
      </c>
      <c r="S36" s="138">
        <v>0</v>
      </c>
      <c r="T36" s="139">
        <f t="shared" si="8"/>
        <v>0</v>
      </c>
      <c r="U36" s="139">
        <f t="shared" si="9"/>
        <v>0</v>
      </c>
      <c r="V36" s="138">
        <v>0</v>
      </c>
      <c r="W36" s="139">
        <f t="shared" si="10"/>
        <v>0</v>
      </c>
      <c r="X36" s="139">
        <f t="shared" si="11"/>
        <v>0</v>
      </c>
      <c r="Y36" s="138" t="s">
        <v>37</v>
      </c>
      <c r="Z36" s="139">
        <f t="shared" si="12"/>
        <v>0</v>
      </c>
      <c r="AA36" s="139">
        <f t="shared" si="14"/>
        <v>0</v>
      </c>
      <c r="AB36" s="139">
        <v>1000</v>
      </c>
      <c r="AC36" s="139">
        <f t="shared" si="18"/>
        <v>0</v>
      </c>
      <c r="AD36" s="138">
        <v>0</v>
      </c>
      <c r="AE36" s="139">
        <f t="shared" si="13"/>
        <v>0</v>
      </c>
      <c r="AF36" s="5"/>
      <c r="AG36" s="9"/>
      <c r="AH36" s="10"/>
      <c r="AI36" s="10"/>
      <c r="AJ36" s="10"/>
      <c r="AK36" s="10"/>
      <c r="AL36" s="10"/>
      <c r="AM36" s="9"/>
      <c r="AN36" s="9"/>
      <c r="AO36" s="9"/>
      <c r="AP36" s="9"/>
      <c r="AQ36" s="9"/>
      <c r="AR36" s="9"/>
      <c r="AS36" s="9"/>
      <c r="AT36" s="9"/>
      <c r="AU36" s="11"/>
    </row>
    <row r="37" spans="1:47" ht="18.75" x14ac:dyDescent="0.25">
      <c r="A37" s="136"/>
      <c r="B37" s="137"/>
      <c r="C37" s="137"/>
      <c r="D37" s="137"/>
      <c r="E37" s="137"/>
      <c r="F37" s="137"/>
      <c r="G37" s="138">
        <v>0</v>
      </c>
      <c r="H37" s="139">
        <f t="shared" si="0"/>
        <v>0</v>
      </c>
      <c r="I37" s="139">
        <f t="shared" si="1"/>
        <v>0</v>
      </c>
      <c r="J37" s="138">
        <v>0</v>
      </c>
      <c r="K37" s="139">
        <f t="shared" si="2"/>
        <v>0</v>
      </c>
      <c r="L37" s="139">
        <f t="shared" si="3"/>
        <v>0</v>
      </c>
      <c r="M37" s="138">
        <v>0</v>
      </c>
      <c r="N37" s="139">
        <f t="shared" si="4"/>
        <v>0</v>
      </c>
      <c r="O37" s="139">
        <f t="shared" si="5"/>
        <v>0</v>
      </c>
      <c r="P37" s="138">
        <v>0</v>
      </c>
      <c r="Q37" s="139">
        <f t="shared" si="6"/>
        <v>0</v>
      </c>
      <c r="R37" s="139">
        <f t="shared" si="7"/>
        <v>0</v>
      </c>
      <c r="S37" s="138">
        <v>0</v>
      </c>
      <c r="T37" s="139">
        <f t="shared" si="8"/>
        <v>0</v>
      </c>
      <c r="U37" s="139">
        <f t="shared" si="9"/>
        <v>0</v>
      </c>
      <c r="V37" s="138">
        <v>0</v>
      </c>
      <c r="W37" s="139">
        <f t="shared" si="10"/>
        <v>0</v>
      </c>
      <c r="X37" s="139">
        <f t="shared" si="11"/>
        <v>0</v>
      </c>
      <c r="Y37" s="138" t="s">
        <v>37</v>
      </c>
      <c r="Z37" s="139">
        <f t="shared" si="12"/>
        <v>0</v>
      </c>
      <c r="AA37" s="139">
        <f t="shared" si="14"/>
        <v>0</v>
      </c>
      <c r="AB37" s="139">
        <v>1000</v>
      </c>
      <c r="AC37" s="139">
        <f t="shared" si="18"/>
        <v>0</v>
      </c>
      <c r="AD37" s="138">
        <v>0</v>
      </c>
      <c r="AE37" s="139">
        <f t="shared" si="13"/>
        <v>0</v>
      </c>
      <c r="AF37" s="5"/>
      <c r="AG37" s="9"/>
      <c r="AH37" s="10"/>
      <c r="AI37" s="10"/>
      <c r="AJ37" s="10"/>
      <c r="AK37" s="10"/>
      <c r="AL37" s="10"/>
      <c r="AM37" s="9"/>
      <c r="AN37" s="9"/>
      <c r="AO37" s="9"/>
      <c r="AP37" s="9"/>
      <c r="AQ37" s="9"/>
      <c r="AR37" s="9"/>
      <c r="AS37" s="9"/>
      <c r="AT37" s="9"/>
      <c r="AU37" s="11"/>
    </row>
    <row r="38" spans="1:47" ht="18.75" x14ac:dyDescent="0.25">
      <c r="A38" s="136"/>
      <c r="B38" s="137"/>
      <c r="C38" s="137"/>
      <c r="D38" s="137"/>
      <c r="E38" s="137"/>
      <c r="F38" s="137"/>
      <c r="G38" s="138">
        <v>0</v>
      </c>
      <c r="H38" s="139">
        <f t="shared" si="0"/>
        <v>0</v>
      </c>
      <c r="I38" s="139">
        <f t="shared" si="1"/>
        <v>0</v>
      </c>
      <c r="J38" s="138">
        <v>0</v>
      </c>
      <c r="K38" s="139">
        <f t="shared" si="2"/>
        <v>0</v>
      </c>
      <c r="L38" s="139">
        <f t="shared" si="3"/>
        <v>0</v>
      </c>
      <c r="M38" s="138">
        <v>0</v>
      </c>
      <c r="N38" s="139">
        <f t="shared" si="4"/>
        <v>0</v>
      </c>
      <c r="O38" s="139">
        <f t="shared" si="5"/>
        <v>0</v>
      </c>
      <c r="P38" s="138">
        <v>0</v>
      </c>
      <c r="Q38" s="139">
        <f t="shared" si="6"/>
        <v>0</v>
      </c>
      <c r="R38" s="139">
        <f t="shared" si="7"/>
        <v>0</v>
      </c>
      <c r="S38" s="138">
        <v>0</v>
      </c>
      <c r="T38" s="139">
        <f t="shared" si="8"/>
        <v>0</v>
      </c>
      <c r="U38" s="139">
        <f t="shared" si="9"/>
        <v>0</v>
      </c>
      <c r="V38" s="138">
        <v>0</v>
      </c>
      <c r="W38" s="139">
        <f t="shared" si="10"/>
        <v>0</v>
      </c>
      <c r="X38" s="139">
        <f t="shared" si="11"/>
        <v>0</v>
      </c>
      <c r="Y38" s="138" t="s">
        <v>37</v>
      </c>
      <c r="Z38" s="139">
        <f t="shared" si="12"/>
        <v>0</v>
      </c>
      <c r="AA38" s="139">
        <f t="shared" si="14"/>
        <v>0</v>
      </c>
      <c r="AB38" s="139">
        <v>1000</v>
      </c>
      <c r="AC38" s="139">
        <f t="shared" si="18"/>
        <v>0</v>
      </c>
      <c r="AD38" s="138">
        <v>0</v>
      </c>
      <c r="AE38" s="139">
        <f t="shared" si="13"/>
        <v>0</v>
      </c>
      <c r="AF38" s="5"/>
      <c r="AG38" s="9"/>
      <c r="AH38" s="10"/>
      <c r="AI38" s="10"/>
      <c r="AJ38" s="10"/>
      <c r="AK38" s="10"/>
      <c r="AL38" s="10"/>
      <c r="AM38" s="9"/>
      <c r="AN38" s="9"/>
      <c r="AO38" s="9"/>
      <c r="AP38" s="9"/>
      <c r="AQ38" s="9"/>
      <c r="AR38" s="9"/>
      <c r="AS38" s="9"/>
      <c r="AT38" s="9"/>
      <c r="AU38" s="11"/>
    </row>
    <row r="39" spans="1:47" ht="18.75" x14ac:dyDescent="0.25">
      <c r="A39" s="136"/>
      <c r="B39" s="137"/>
      <c r="C39" s="137"/>
      <c r="D39" s="137"/>
      <c r="E39" s="137"/>
      <c r="F39" s="137"/>
      <c r="G39" s="138">
        <v>0</v>
      </c>
      <c r="H39" s="139">
        <f t="shared" si="0"/>
        <v>0</v>
      </c>
      <c r="I39" s="139">
        <f t="shared" si="1"/>
        <v>0</v>
      </c>
      <c r="J39" s="138">
        <v>0</v>
      </c>
      <c r="K39" s="139">
        <f t="shared" si="2"/>
        <v>0</v>
      </c>
      <c r="L39" s="139">
        <f t="shared" si="3"/>
        <v>0</v>
      </c>
      <c r="M39" s="138">
        <v>0</v>
      </c>
      <c r="N39" s="139">
        <f t="shared" si="4"/>
        <v>0</v>
      </c>
      <c r="O39" s="139">
        <f t="shared" si="5"/>
        <v>0</v>
      </c>
      <c r="P39" s="138">
        <v>0</v>
      </c>
      <c r="Q39" s="139">
        <f t="shared" si="6"/>
        <v>0</v>
      </c>
      <c r="R39" s="139">
        <f t="shared" si="7"/>
        <v>0</v>
      </c>
      <c r="S39" s="138">
        <v>0</v>
      </c>
      <c r="T39" s="139">
        <f t="shared" si="8"/>
        <v>0</v>
      </c>
      <c r="U39" s="139">
        <f t="shared" si="9"/>
        <v>0</v>
      </c>
      <c r="V39" s="138">
        <v>0</v>
      </c>
      <c r="W39" s="139">
        <f t="shared" si="10"/>
        <v>0</v>
      </c>
      <c r="X39" s="139">
        <f t="shared" si="11"/>
        <v>0</v>
      </c>
      <c r="Y39" s="138" t="s">
        <v>37</v>
      </c>
      <c r="Z39" s="139">
        <f t="shared" si="12"/>
        <v>0</v>
      </c>
      <c r="AA39" s="139">
        <f t="shared" si="14"/>
        <v>0</v>
      </c>
      <c r="AB39" s="139">
        <v>1000</v>
      </c>
      <c r="AC39" s="139">
        <f t="shared" si="18"/>
        <v>0</v>
      </c>
      <c r="AD39" s="138">
        <v>0</v>
      </c>
      <c r="AE39" s="139">
        <f t="shared" si="13"/>
        <v>0</v>
      </c>
      <c r="AF39" s="5"/>
      <c r="AG39" s="9"/>
      <c r="AH39" s="10"/>
      <c r="AI39" s="10"/>
      <c r="AJ39" s="10"/>
      <c r="AK39" s="10"/>
      <c r="AL39" s="10"/>
      <c r="AM39" s="9"/>
      <c r="AN39" s="9"/>
      <c r="AO39" s="9"/>
      <c r="AP39" s="9"/>
      <c r="AQ39" s="9"/>
      <c r="AR39" s="9"/>
      <c r="AS39" s="9"/>
      <c r="AT39" s="9"/>
      <c r="AU39" s="11"/>
    </row>
    <row r="40" spans="1:47" ht="18.75" x14ac:dyDescent="0.25">
      <c r="A40" s="136"/>
      <c r="B40" s="137"/>
      <c r="C40" s="137"/>
      <c r="D40" s="137"/>
      <c r="E40" s="137"/>
      <c r="F40" s="137"/>
      <c r="G40" s="138">
        <v>0</v>
      </c>
      <c r="H40" s="139">
        <f t="shared" si="0"/>
        <v>0</v>
      </c>
      <c r="I40" s="139">
        <f t="shared" si="1"/>
        <v>0</v>
      </c>
      <c r="J40" s="138">
        <v>0</v>
      </c>
      <c r="K40" s="139">
        <f t="shared" si="2"/>
        <v>0</v>
      </c>
      <c r="L40" s="139">
        <f t="shared" si="3"/>
        <v>0</v>
      </c>
      <c r="M40" s="138">
        <v>0</v>
      </c>
      <c r="N40" s="139">
        <f t="shared" si="4"/>
        <v>0</v>
      </c>
      <c r="O40" s="139">
        <f t="shared" si="5"/>
        <v>0</v>
      </c>
      <c r="P40" s="138">
        <v>0</v>
      </c>
      <c r="Q40" s="139">
        <f t="shared" si="6"/>
        <v>0</v>
      </c>
      <c r="R40" s="139">
        <f t="shared" si="7"/>
        <v>0</v>
      </c>
      <c r="S40" s="138">
        <v>0</v>
      </c>
      <c r="T40" s="139">
        <f t="shared" si="8"/>
        <v>0</v>
      </c>
      <c r="U40" s="139">
        <f t="shared" si="9"/>
        <v>0</v>
      </c>
      <c r="V40" s="138">
        <v>0</v>
      </c>
      <c r="W40" s="139">
        <f t="shared" si="10"/>
        <v>0</v>
      </c>
      <c r="X40" s="139">
        <f t="shared" si="11"/>
        <v>0</v>
      </c>
      <c r="Y40" s="138" t="s">
        <v>37</v>
      </c>
      <c r="Z40" s="139">
        <f t="shared" si="12"/>
        <v>0</v>
      </c>
      <c r="AA40" s="139">
        <f t="shared" si="14"/>
        <v>0</v>
      </c>
      <c r="AB40" s="139">
        <v>1000</v>
      </c>
      <c r="AC40" s="139">
        <f t="shared" si="18"/>
        <v>0</v>
      </c>
      <c r="AD40" s="138">
        <v>0</v>
      </c>
      <c r="AE40" s="139">
        <f t="shared" si="13"/>
        <v>0</v>
      </c>
      <c r="AF40" s="5"/>
      <c r="AG40" s="9"/>
      <c r="AH40" s="10"/>
      <c r="AI40" s="10"/>
      <c r="AJ40" s="10"/>
      <c r="AK40" s="10"/>
      <c r="AL40" s="10"/>
      <c r="AM40" s="9"/>
      <c r="AN40" s="9"/>
      <c r="AO40" s="9"/>
      <c r="AP40" s="9"/>
      <c r="AQ40" s="9"/>
      <c r="AR40" s="9"/>
      <c r="AS40" s="9"/>
      <c r="AT40" s="9"/>
      <c r="AU40" s="11"/>
    </row>
    <row r="41" spans="1:47" ht="18.75" x14ac:dyDescent="0.25">
      <c r="A41" s="136"/>
      <c r="B41" s="137"/>
      <c r="C41" s="137"/>
      <c r="D41" s="137"/>
      <c r="E41" s="137"/>
      <c r="F41" s="137"/>
      <c r="G41" s="138">
        <v>0</v>
      </c>
      <c r="H41" s="139">
        <f t="shared" si="0"/>
        <v>0</v>
      </c>
      <c r="I41" s="139">
        <f t="shared" si="1"/>
        <v>0</v>
      </c>
      <c r="J41" s="138">
        <v>0</v>
      </c>
      <c r="K41" s="139">
        <f t="shared" si="2"/>
        <v>0</v>
      </c>
      <c r="L41" s="139">
        <f t="shared" si="3"/>
        <v>0</v>
      </c>
      <c r="M41" s="138">
        <v>0</v>
      </c>
      <c r="N41" s="139">
        <f t="shared" si="4"/>
        <v>0</v>
      </c>
      <c r="O41" s="139">
        <f t="shared" si="5"/>
        <v>0</v>
      </c>
      <c r="P41" s="138">
        <v>0</v>
      </c>
      <c r="Q41" s="139">
        <f t="shared" si="6"/>
        <v>0</v>
      </c>
      <c r="R41" s="139">
        <f t="shared" si="7"/>
        <v>0</v>
      </c>
      <c r="S41" s="138">
        <v>0</v>
      </c>
      <c r="T41" s="139">
        <f t="shared" si="8"/>
        <v>0</v>
      </c>
      <c r="U41" s="139">
        <f t="shared" si="9"/>
        <v>0</v>
      </c>
      <c r="V41" s="138">
        <v>0</v>
      </c>
      <c r="W41" s="139">
        <f t="shared" si="10"/>
        <v>0</v>
      </c>
      <c r="X41" s="139">
        <f t="shared" si="11"/>
        <v>0</v>
      </c>
      <c r="Y41" s="138" t="s">
        <v>37</v>
      </c>
      <c r="Z41" s="139">
        <f t="shared" si="12"/>
        <v>0</v>
      </c>
      <c r="AA41" s="139">
        <f t="shared" si="14"/>
        <v>0</v>
      </c>
      <c r="AB41" s="139">
        <v>1000</v>
      </c>
      <c r="AC41" s="139">
        <f t="shared" si="18"/>
        <v>0</v>
      </c>
      <c r="AD41" s="138">
        <v>0</v>
      </c>
      <c r="AE41" s="139">
        <f t="shared" si="13"/>
        <v>0</v>
      </c>
      <c r="AF41" s="5"/>
      <c r="AG41" s="9"/>
      <c r="AH41" s="10"/>
      <c r="AI41" s="10"/>
      <c r="AJ41" s="10"/>
      <c r="AK41" s="10"/>
      <c r="AL41" s="10"/>
      <c r="AM41" s="9"/>
      <c r="AN41" s="9"/>
      <c r="AO41" s="9"/>
      <c r="AP41" s="9"/>
      <c r="AQ41" s="9"/>
      <c r="AR41" s="9"/>
      <c r="AS41" s="9"/>
      <c r="AT41" s="9"/>
      <c r="AU41" s="11"/>
    </row>
    <row r="42" spans="1:47" ht="18.75" x14ac:dyDescent="0.25">
      <c r="A42" s="136"/>
      <c r="B42" s="137"/>
      <c r="C42" s="137"/>
      <c r="D42" s="137"/>
      <c r="E42" s="137"/>
      <c r="F42" s="137"/>
      <c r="G42" s="138">
        <v>0</v>
      </c>
      <c r="H42" s="139">
        <f t="shared" si="0"/>
        <v>0</v>
      </c>
      <c r="I42" s="139">
        <f t="shared" si="1"/>
        <v>0</v>
      </c>
      <c r="J42" s="138">
        <v>0</v>
      </c>
      <c r="K42" s="139">
        <f t="shared" si="2"/>
        <v>0</v>
      </c>
      <c r="L42" s="139">
        <f t="shared" si="3"/>
        <v>0</v>
      </c>
      <c r="M42" s="138">
        <v>0</v>
      </c>
      <c r="N42" s="139">
        <f t="shared" si="4"/>
        <v>0</v>
      </c>
      <c r="O42" s="139">
        <f t="shared" si="5"/>
        <v>0</v>
      </c>
      <c r="P42" s="138">
        <v>0</v>
      </c>
      <c r="Q42" s="139">
        <f t="shared" si="6"/>
        <v>0</v>
      </c>
      <c r="R42" s="139">
        <f t="shared" si="7"/>
        <v>0</v>
      </c>
      <c r="S42" s="138">
        <v>0</v>
      </c>
      <c r="T42" s="139">
        <f t="shared" si="8"/>
        <v>0</v>
      </c>
      <c r="U42" s="139">
        <f t="shared" si="9"/>
        <v>0</v>
      </c>
      <c r="V42" s="138">
        <v>0</v>
      </c>
      <c r="W42" s="139">
        <f t="shared" si="10"/>
        <v>0</v>
      </c>
      <c r="X42" s="139">
        <f t="shared" si="11"/>
        <v>0</v>
      </c>
      <c r="Y42" s="138" t="s">
        <v>37</v>
      </c>
      <c r="Z42" s="139">
        <f t="shared" si="12"/>
        <v>0</v>
      </c>
      <c r="AA42" s="139">
        <f t="shared" si="14"/>
        <v>0</v>
      </c>
      <c r="AB42" s="139">
        <v>1000</v>
      </c>
      <c r="AC42" s="139">
        <f t="shared" si="18"/>
        <v>0</v>
      </c>
      <c r="AD42" s="138">
        <v>0</v>
      </c>
      <c r="AE42" s="139">
        <f t="shared" si="13"/>
        <v>0</v>
      </c>
      <c r="AF42" s="5"/>
      <c r="AG42" s="9"/>
      <c r="AH42" s="10"/>
      <c r="AI42" s="10"/>
      <c r="AJ42" s="10"/>
      <c r="AK42" s="10"/>
      <c r="AL42" s="10"/>
      <c r="AM42" s="9"/>
      <c r="AN42" s="9"/>
      <c r="AO42" s="9"/>
      <c r="AP42" s="9"/>
      <c r="AQ42" s="9"/>
      <c r="AR42" s="9"/>
      <c r="AS42" s="9"/>
      <c r="AT42" s="9"/>
      <c r="AU42" s="11"/>
    </row>
    <row r="43" spans="1:47" ht="18.75" x14ac:dyDescent="0.25">
      <c r="A43" s="136"/>
      <c r="B43" s="137"/>
      <c r="C43" s="137"/>
      <c r="D43" s="137"/>
      <c r="E43" s="137"/>
      <c r="F43" s="137"/>
      <c r="G43" s="138">
        <v>0</v>
      </c>
      <c r="H43" s="139">
        <f t="shared" si="0"/>
        <v>0</v>
      </c>
      <c r="I43" s="139">
        <f t="shared" si="1"/>
        <v>0</v>
      </c>
      <c r="J43" s="138">
        <v>0</v>
      </c>
      <c r="K43" s="139">
        <f t="shared" si="2"/>
        <v>0</v>
      </c>
      <c r="L43" s="139">
        <f t="shared" si="3"/>
        <v>0</v>
      </c>
      <c r="M43" s="138">
        <v>0</v>
      </c>
      <c r="N43" s="139">
        <f t="shared" si="4"/>
        <v>0</v>
      </c>
      <c r="O43" s="139">
        <f t="shared" si="5"/>
        <v>0</v>
      </c>
      <c r="P43" s="138">
        <v>0</v>
      </c>
      <c r="Q43" s="139">
        <f t="shared" si="6"/>
        <v>0</v>
      </c>
      <c r="R43" s="139">
        <f t="shared" si="7"/>
        <v>0</v>
      </c>
      <c r="S43" s="138">
        <v>0</v>
      </c>
      <c r="T43" s="139">
        <f t="shared" si="8"/>
        <v>0</v>
      </c>
      <c r="U43" s="139">
        <f t="shared" si="9"/>
        <v>0</v>
      </c>
      <c r="V43" s="138">
        <v>0</v>
      </c>
      <c r="W43" s="139">
        <f t="shared" si="10"/>
        <v>0</v>
      </c>
      <c r="X43" s="139">
        <f t="shared" si="11"/>
        <v>0</v>
      </c>
      <c r="Y43" s="138" t="s">
        <v>37</v>
      </c>
      <c r="Z43" s="139">
        <f t="shared" si="12"/>
        <v>0</v>
      </c>
      <c r="AA43" s="139">
        <f t="shared" si="14"/>
        <v>0</v>
      </c>
      <c r="AB43" s="139">
        <v>1000</v>
      </c>
      <c r="AC43" s="139">
        <f t="shared" si="18"/>
        <v>0</v>
      </c>
      <c r="AD43" s="138">
        <v>0</v>
      </c>
      <c r="AE43" s="139">
        <f t="shared" si="13"/>
        <v>0</v>
      </c>
      <c r="AF43" s="5"/>
      <c r="AG43" s="9"/>
      <c r="AH43" s="10"/>
      <c r="AI43" s="10"/>
      <c r="AJ43" s="10"/>
      <c r="AK43" s="10"/>
      <c r="AL43" s="10"/>
      <c r="AM43" s="9"/>
      <c r="AN43" s="9"/>
      <c r="AO43" s="9"/>
      <c r="AP43" s="9"/>
      <c r="AQ43" s="9"/>
      <c r="AR43" s="9"/>
      <c r="AS43" s="9"/>
      <c r="AT43" s="9"/>
      <c r="AU43" s="11"/>
    </row>
    <row r="44" spans="1:47" ht="18.75" x14ac:dyDescent="0.25">
      <c r="A44" s="136"/>
      <c r="B44" s="137"/>
      <c r="C44" s="137"/>
      <c r="D44" s="137"/>
      <c r="E44" s="137"/>
      <c r="F44" s="137"/>
      <c r="G44" s="138">
        <v>0</v>
      </c>
      <c r="H44" s="139">
        <f t="shared" si="0"/>
        <v>0</v>
      </c>
      <c r="I44" s="139">
        <f t="shared" si="1"/>
        <v>0</v>
      </c>
      <c r="J44" s="138">
        <v>0</v>
      </c>
      <c r="K44" s="139">
        <f t="shared" si="2"/>
        <v>0</v>
      </c>
      <c r="L44" s="139">
        <f t="shared" si="3"/>
        <v>0</v>
      </c>
      <c r="M44" s="138">
        <v>0</v>
      </c>
      <c r="N44" s="139">
        <f t="shared" si="4"/>
        <v>0</v>
      </c>
      <c r="O44" s="139">
        <f t="shared" si="5"/>
        <v>0</v>
      </c>
      <c r="P44" s="138">
        <v>0</v>
      </c>
      <c r="Q44" s="139">
        <f t="shared" si="6"/>
        <v>0</v>
      </c>
      <c r="R44" s="139">
        <f t="shared" si="7"/>
        <v>0</v>
      </c>
      <c r="S44" s="138">
        <v>0</v>
      </c>
      <c r="T44" s="139">
        <f t="shared" si="8"/>
        <v>0</v>
      </c>
      <c r="U44" s="139">
        <f t="shared" si="9"/>
        <v>0</v>
      </c>
      <c r="V44" s="138">
        <v>0</v>
      </c>
      <c r="W44" s="139">
        <f t="shared" si="10"/>
        <v>0</v>
      </c>
      <c r="X44" s="139">
        <f t="shared" si="11"/>
        <v>0</v>
      </c>
      <c r="Y44" s="138" t="s">
        <v>37</v>
      </c>
      <c r="Z44" s="139">
        <f t="shared" si="12"/>
        <v>0</v>
      </c>
      <c r="AA44" s="139">
        <f t="shared" si="14"/>
        <v>0</v>
      </c>
      <c r="AB44" s="139">
        <v>1000</v>
      </c>
      <c r="AC44" s="139">
        <f t="shared" si="18"/>
        <v>0</v>
      </c>
      <c r="AD44" s="138">
        <v>0</v>
      </c>
      <c r="AE44" s="139">
        <f t="shared" si="13"/>
        <v>0</v>
      </c>
      <c r="AF44" s="5"/>
      <c r="AG44" s="9"/>
      <c r="AH44" s="10"/>
      <c r="AI44" s="10"/>
      <c r="AJ44" s="10"/>
      <c r="AK44" s="10"/>
      <c r="AL44" s="10"/>
      <c r="AM44" s="9"/>
      <c r="AN44" s="9"/>
      <c r="AO44" s="9"/>
      <c r="AP44" s="9"/>
      <c r="AQ44" s="9"/>
      <c r="AR44" s="9"/>
      <c r="AS44" s="9"/>
      <c r="AT44" s="9"/>
      <c r="AU44" s="11"/>
    </row>
    <row r="45" spans="1:47" ht="18.75" x14ac:dyDescent="0.25">
      <c r="A45" s="136"/>
      <c r="B45" s="137"/>
      <c r="C45" s="137"/>
      <c r="D45" s="137"/>
      <c r="E45" s="137"/>
      <c r="F45" s="137"/>
      <c r="G45" s="138">
        <v>0</v>
      </c>
      <c r="H45" s="139">
        <f t="shared" si="0"/>
        <v>0</v>
      </c>
      <c r="I45" s="139">
        <f t="shared" si="1"/>
        <v>0</v>
      </c>
      <c r="J45" s="138">
        <v>0</v>
      </c>
      <c r="K45" s="139">
        <f t="shared" si="2"/>
        <v>0</v>
      </c>
      <c r="L45" s="139">
        <f t="shared" si="3"/>
        <v>0</v>
      </c>
      <c r="M45" s="138">
        <v>0</v>
      </c>
      <c r="N45" s="139">
        <f t="shared" si="4"/>
        <v>0</v>
      </c>
      <c r="O45" s="139">
        <f t="shared" si="5"/>
        <v>0</v>
      </c>
      <c r="P45" s="138">
        <v>0</v>
      </c>
      <c r="Q45" s="139">
        <f t="shared" si="6"/>
        <v>0</v>
      </c>
      <c r="R45" s="139">
        <f t="shared" si="7"/>
        <v>0</v>
      </c>
      <c r="S45" s="138">
        <v>0</v>
      </c>
      <c r="T45" s="139">
        <f t="shared" si="8"/>
        <v>0</v>
      </c>
      <c r="U45" s="139">
        <f t="shared" si="9"/>
        <v>0</v>
      </c>
      <c r="V45" s="138">
        <v>0</v>
      </c>
      <c r="W45" s="139">
        <f t="shared" si="10"/>
        <v>0</v>
      </c>
      <c r="X45" s="139">
        <f t="shared" si="11"/>
        <v>0</v>
      </c>
      <c r="Y45" s="138" t="s">
        <v>37</v>
      </c>
      <c r="Z45" s="139">
        <f t="shared" si="12"/>
        <v>0</v>
      </c>
      <c r="AA45" s="139">
        <f t="shared" si="14"/>
        <v>0</v>
      </c>
      <c r="AB45" s="139">
        <v>1000</v>
      </c>
      <c r="AC45" s="139">
        <f t="shared" si="18"/>
        <v>0</v>
      </c>
      <c r="AD45" s="138">
        <v>0</v>
      </c>
      <c r="AE45" s="139">
        <f t="shared" si="13"/>
        <v>0</v>
      </c>
      <c r="AF45" s="5"/>
      <c r="AG45" s="9"/>
      <c r="AH45" s="10"/>
      <c r="AI45" s="10"/>
      <c r="AJ45" s="10"/>
      <c r="AK45" s="10"/>
      <c r="AL45" s="10"/>
      <c r="AM45" s="9"/>
      <c r="AN45" s="9"/>
      <c r="AO45" s="9"/>
      <c r="AP45" s="9"/>
      <c r="AQ45" s="9"/>
      <c r="AR45" s="9"/>
      <c r="AS45" s="9"/>
      <c r="AT45" s="9"/>
      <c r="AU45" s="11"/>
    </row>
    <row r="46" spans="1:47" ht="18.75" x14ac:dyDescent="0.25">
      <c r="A46" s="136"/>
      <c r="B46" s="137"/>
      <c r="C46" s="137"/>
      <c r="D46" s="137"/>
      <c r="E46" s="137"/>
      <c r="F46" s="137"/>
      <c r="G46" s="138">
        <v>0</v>
      </c>
      <c r="H46" s="139">
        <f t="shared" si="0"/>
        <v>0</v>
      </c>
      <c r="I46" s="139">
        <f t="shared" si="1"/>
        <v>0</v>
      </c>
      <c r="J46" s="138">
        <v>0</v>
      </c>
      <c r="K46" s="139">
        <f t="shared" si="2"/>
        <v>0</v>
      </c>
      <c r="L46" s="139">
        <f t="shared" si="3"/>
        <v>0</v>
      </c>
      <c r="M46" s="138">
        <v>0</v>
      </c>
      <c r="N46" s="139">
        <f t="shared" si="4"/>
        <v>0</v>
      </c>
      <c r="O46" s="139">
        <f t="shared" si="5"/>
        <v>0</v>
      </c>
      <c r="P46" s="138">
        <v>0</v>
      </c>
      <c r="Q46" s="139">
        <f t="shared" si="6"/>
        <v>0</v>
      </c>
      <c r="R46" s="139">
        <f t="shared" si="7"/>
        <v>0</v>
      </c>
      <c r="S46" s="138">
        <v>0</v>
      </c>
      <c r="T46" s="139">
        <f t="shared" si="8"/>
        <v>0</v>
      </c>
      <c r="U46" s="139">
        <f t="shared" si="9"/>
        <v>0</v>
      </c>
      <c r="V46" s="138">
        <v>0</v>
      </c>
      <c r="W46" s="139">
        <f t="shared" si="10"/>
        <v>0</v>
      </c>
      <c r="X46" s="139">
        <f t="shared" si="11"/>
        <v>0</v>
      </c>
      <c r="Y46" s="138" t="s">
        <v>37</v>
      </c>
      <c r="Z46" s="139">
        <f t="shared" si="12"/>
        <v>0</v>
      </c>
      <c r="AA46" s="139">
        <f t="shared" si="14"/>
        <v>0</v>
      </c>
      <c r="AB46" s="139">
        <v>1000</v>
      </c>
      <c r="AC46" s="139">
        <f t="shared" si="18"/>
        <v>0</v>
      </c>
      <c r="AD46" s="138">
        <v>0</v>
      </c>
      <c r="AE46" s="139">
        <f t="shared" si="13"/>
        <v>0</v>
      </c>
      <c r="AF46" s="5"/>
      <c r="AG46" s="9"/>
      <c r="AH46" s="10"/>
      <c r="AI46" s="10"/>
      <c r="AJ46" s="10"/>
      <c r="AK46" s="10"/>
      <c r="AL46" s="10"/>
      <c r="AM46" s="9"/>
      <c r="AN46" s="9"/>
      <c r="AO46" s="9"/>
      <c r="AP46" s="9"/>
      <c r="AQ46" s="9"/>
      <c r="AR46" s="9"/>
      <c r="AS46" s="9"/>
      <c r="AT46" s="9"/>
      <c r="AU46" s="11"/>
    </row>
    <row r="47" spans="1:47" ht="18.75" x14ac:dyDescent="0.25">
      <c r="A47" s="136"/>
      <c r="B47" s="137"/>
      <c r="C47" s="137"/>
      <c r="D47" s="137"/>
      <c r="E47" s="137"/>
      <c r="F47" s="137"/>
      <c r="G47" s="138">
        <v>0</v>
      </c>
      <c r="H47" s="139">
        <f t="shared" si="0"/>
        <v>0</v>
      </c>
      <c r="I47" s="139">
        <f t="shared" si="1"/>
        <v>0</v>
      </c>
      <c r="J47" s="138">
        <v>0</v>
      </c>
      <c r="K47" s="139">
        <f t="shared" si="2"/>
        <v>0</v>
      </c>
      <c r="L47" s="139">
        <f t="shared" si="3"/>
        <v>0</v>
      </c>
      <c r="M47" s="138">
        <v>0</v>
      </c>
      <c r="N47" s="139">
        <f t="shared" si="4"/>
        <v>0</v>
      </c>
      <c r="O47" s="139">
        <f t="shared" si="5"/>
        <v>0</v>
      </c>
      <c r="P47" s="138">
        <v>0</v>
      </c>
      <c r="Q47" s="139">
        <f t="shared" si="6"/>
        <v>0</v>
      </c>
      <c r="R47" s="139">
        <f t="shared" si="7"/>
        <v>0</v>
      </c>
      <c r="S47" s="138">
        <v>0</v>
      </c>
      <c r="T47" s="139">
        <f t="shared" si="8"/>
        <v>0</v>
      </c>
      <c r="U47" s="139">
        <f t="shared" si="9"/>
        <v>0</v>
      </c>
      <c r="V47" s="138">
        <v>0</v>
      </c>
      <c r="W47" s="139">
        <f t="shared" si="10"/>
        <v>0</v>
      </c>
      <c r="X47" s="139">
        <f t="shared" si="11"/>
        <v>0</v>
      </c>
      <c r="Y47" s="138" t="s">
        <v>37</v>
      </c>
      <c r="Z47" s="139">
        <f t="shared" si="12"/>
        <v>0</v>
      </c>
      <c r="AA47" s="139">
        <f t="shared" si="14"/>
        <v>0</v>
      </c>
      <c r="AB47" s="139">
        <v>1000</v>
      </c>
      <c r="AC47" s="139">
        <f t="shared" si="18"/>
        <v>0</v>
      </c>
      <c r="AD47" s="138">
        <v>0</v>
      </c>
      <c r="AE47" s="139">
        <f t="shared" si="13"/>
        <v>0</v>
      </c>
      <c r="AF47" s="5"/>
      <c r="AG47" s="9"/>
      <c r="AH47" s="10"/>
      <c r="AI47" s="10"/>
      <c r="AJ47" s="10"/>
      <c r="AK47" s="10"/>
      <c r="AL47" s="10"/>
      <c r="AM47" s="9"/>
      <c r="AN47" s="9"/>
      <c r="AO47" s="9"/>
      <c r="AP47" s="9"/>
      <c r="AQ47" s="9"/>
      <c r="AR47" s="9"/>
      <c r="AS47" s="9"/>
      <c r="AT47" s="9"/>
      <c r="AU47" s="11"/>
    </row>
    <row r="48" spans="1:47" ht="18.75" x14ac:dyDescent="0.25">
      <c r="A48" s="136"/>
      <c r="B48" s="137"/>
      <c r="C48" s="137"/>
      <c r="D48" s="137"/>
      <c r="E48" s="137"/>
      <c r="F48" s="137"/>
      <c r="G48" s="138">
        <v>0</v>
      </c>
      <c r="H48" s="139">
        <f t="shared" si="0"/>
        <v>0</v>
      </c>
      <c r="I48" s="139">
        <f t="shared" si="1"/>
        <v>0</v>
      </c>
      <c r="J48" s="138">
        <v>0</v>
      </c>
      <c r="K48" s="139">
        <f t="shared" si="2"/>
        <v>0</v>
      </c>
      <c r="L48" s="139">
        <f t="shared" si="3"/>
        <v>0</v>
      </c>
      <c r="M48" s="138">
        <v>0</v>
      </c>
      <c r="N48" s="139">
        <f t="shared" si="4"/>
        <v>0</v>
      </c>
      <c r="O48" s="139">
        <f t="shared" si="5"/>
        <v>0</v>
      </c>
      <c r="P48" s="138">
        <v>0</v>
      </c>
      <c r="Q48" s="139">
        <f t="shared" si="6"/>
        <v>0</v>
      </c>
      <c r="R48" s="139">
        <f t="shared" si="7"/>
        <v>0</v>
      </c>
      <c r="S48" s="138">
        <v>0</v>
      </c>
      <c r="T48" s="139">
        <f t="shared" si="8"/>
        <v>0</v>
      </c>
      <c r="U48" s="139">
        <f t="shared" si="9"/>
        <v>0</v>
      </c>
      <c r="V48" s="138">
        <v>0</v>
      </c>
      <c r="W48" s="139">
        <f t="shared" si="10"/>
        <v>0</v>
      </c>
      <c r="X48" s="139">
        <f t="shared" si="11"/>
        <v>0</v>
      </c>
      <c r="Y48" s="138" t="s">
        <v>37</v>
      </c>
      <c r="Z48" s="139">
        <f t="shared" si="12"/>
        <v>0</v>
      </c>
      <c r="AA48" s="139">
        <f t="shared" si="14"/>
        <v>0</v>
      </c>
      <c r="AB48" s="139">
        <v>1000</v>
      </c>
      <c r="AC48" s="139">
        <f t="shared" si="18"/>
        <v>0</v>
      </c>
      <c r="AD48" s="138">
        <v>0</v>
      </c>
      <c r="AE48" s="139">
        <f t="shared" si="13"/>
        <v>0</v>
      </c>
      <c r="AF48" s="5"/>
      <c r="AG48" s="9"/>
      <c r="AH48" s="10"/>
      <c r="AI48" s="10"/>
      <c r="AJ48" s="10"/>
      <c r="AK48" s="10"/>
      <c r="AL48" s="10"/>
      <c r="AM48" s="9"/>
      <c r="AN48" s="9"/>
      <c r="AO48" s="9"/>
      <c r="AP48" s="9"/>
      <c r="AQ48" s="9"/>
      <c r="AR48" s="9"/>
      <c r="AS48" s="9"/>
      <c r="AT48" s="9"/>
      <c r="AU48" s="11"/>
    </row>
    <row r="49" spans="1:47" ht="18.75" x14ac:dyDescent="0.25">
      <c r="A49" s="136"/>
      <c r="B49" s="137"/>
      <c r="C49" s="137"/>
      <c r="D49" s="137"/>
      <c r="E49" s="137"/>
      <c r="F49" s="137"/>
      <c r="G49" s="138">
        <v>0</v>
      </c>
      <c r="H49" s="139">
        <f t="shared" si="0"/>
        <v>0</v>
      </c>
      <c r="I49" s="139">
        <f t="shared" si="1"/>
        <v>0</v>
      </c>
      <c r="J49" s="138">
        <v>0</v>
      </c>
      <c r="K49" s="139">
        <f t="shared" si="2"/>
        <v>0</v>
      </c>
      <c r="L49" s="139">
        <f t="shared" si="3"/>
        <v>0</v>
      </c>
      <c r="M49" s="138">
        <v>0</v>
      </c>
      <c r="N49" s="139">
        <f t="shared" si="4"/>
        <v>0</v>
      </c>
      <c r="O49" s="139">
        <f t="shared" si="5"/>
        <v>0</v>
      </c>
      <c r="P49" s="138">
        <v>0</v>
      </c>
      <c r="Q49" s="139">
        <f t="shared" si="6"/>
        <v>0</v>
      </c>
      <c r="R49" s="139">
        <f t="shared" si="7"/>
        <v>0</v>
      </c>
      <c r="S49" s="138">
        <v>0</v>
      </c>
      <c r="T49" s="139">
        <f t="shared" si="8"/>
        <v>0</v>
      </c>
      <c r="U49" s="139">
        <f t="shared" si="9"/>
        <v>0</v>
      </c>
      <c r="V49" s="138">
        <v>0</v>
      </c>
      <c r="W49" s="139">
        <f t="shared" si="10"/>
        <v>0</v>
      </c>
      <c r="X49" s="139">
        <f t="shared" si="11"/>
        <v>0</v>
      </c>
      <c r="Y49" s="138" t="s">
        <v>37</v>
      </c>
      <c r="Z49" s="139">
        <f t="shared" si="12"/>
        <v>0</v>
      </c>
      <c r="AA49" s="139">
        <f t="shared" si="14"/>
        <v>0</v>
      </c>
      <c r="AB49" s="139">
        <v>1000</v>
      </c>
      <c r="AC49" s="139">
        <f t="shared" si="18"/>
        <v>0</v>
      </c>
      <c r="AD49" s="138">
        <v>0</v>
      </c>
      <c r="AE49" s="139">
        <f t="shared" si="13"/>
        <v>0</v>
      </c>
      <c r="AF49" s="5"/>
      <c r="AG49" s="9"/>
      <c r="AH49" s="10"/>
      <c r="AI49" s="10"/>
      <c r="AJ49" s="10"/>
      <c r="AK49" s="10"/>
      <c r="AL49" s="10"/>
      <c r="AM49" s="9"/>
      <c r="AN49" s="9"/>
      <c r="AO49" s="9"/>
      <c r="AP49" s="9"/>
      <c r="AQ49" s="9"/>
      <c r="AR49" s="9"/>
      <c r="AS49" s="9"/>
      <c r="AT49" s="9"/>
      <c r="AU49" s="11"/>
    </row>
    <row r="50" spans="1:47" ht="18.75" x14ac:dyDescent="0.25">
      <c r="A50" s="136"/>
      <c r="B50" s="137"/>
      <c r="C50" s="137"/>
      <c r="D50" s="137"/>
      <c r="E50" s="137"/>
      <c r="F50" s="137"/>
      <c r="G50" s="138">
        <v>0</v>
      </c>
      <c r="H50" s="139">
        <f t="shared" si="0"/>
        <v>0</v>
      </c>
      <c r="I50" s="139">
        <f t="shared" si="1"/>
        <v>0</v>
      </c>
      <c r="J50" s="138">
        <v>0</v>
      </c>
      <c r="K50" s="139">
        <f t="shared" si="2"/>
        <v>0</v>
      </c>
      <c r="L50" s="139">
        <f t="shared" si="3"/>
        <v>0</v>
      </c>
      <c r="M50" s="138">
        <v>0</v>
      </c>
      <c r="N50" s="139">
        <f t="shared" si="4"/>
        <v>0</v>
      </c>
      <c r="O50" s="139">
        <f t="shared" si="5"/>
        <v>0</v>
      </c>
      <c r="P50" s="138">
        <v>0</v>
      </c>
      <c r="Q50" s="139">
        <f t="shared" si="6"/>
        <v>0</v>
      </c>
      <c r="R50" s="139">
        <f t="shared" si="7"/>
        <v>0</v>
      </c>
      <c r="S50" s="138">
        <v>0</v>
      </c>
      <c r="T50" s="139">
        <f t="shared" si="8"/>
        <v>0</v>
      </c>
      <c r="U50" s="139">
        <f t="shared" si="9"/>
        <v>0</v>
      </c>
      <c r="V50" s="138">
        <v>0</v>
      </c>
      <c r="W50" s="139">
        <f t="shared" si="10"/>
        <v>0</v>
      </c>
      <c r="X50" s="139">
        <f t="shared" si="11"/>
        <v>0</v>
      </c>
      <c r="Y50" s="138" t="s">
        <v>37</v>
      </c>
      <c r="Z50" s="139">
        <f t="shared" si="12"/>
        <v>0</v>
      </c>
      <c r="AA50" s="139">
        <f t="shared" si="14"/>
        <v>0</v>
      </c>
      <c r="AB50" s="139">
        <v>1000</v>
      </c>
      <c r="AC50" s="139">
        <f t="shared" si="18"/>
        <v>0</v>
      </c>
      <c r="AD50" s="138">
        <v>0</v>
      </c>
      <c r="AE50" s="139">
        <f t="shared" si="13"/>
        <v>0</v>
      </c>
      <c r="AF50" s="5"/>
      <c r="AG50" s="9"/>
      <c r="AH50" s="10"/>
      <c r="AI50" s="10"/>
      <c r="AJ50" s="10"/>
      <c r="AK50" s="10"/>
      <c r="AL50" s="10"/>
      <c r="AM50" s="9"/>
      <c r="AN50" s="9"/>
      <c r="AO50" s="9"/>
      <c r="AP50" s="9"/>
      <c r="AQ50" s="9"/>
      <c r="AR50" s="9"/>
      <c r="AS50" s="9"/>
      <c r="AT50" s="9"/>
      <c r="AU50" s="11"/>
    </row>
    <row r="51" spans="1:47" ht="18.75" x14ac:dyDescent="0.25">
      <c r="A51" s="136"/>
      <c r="B51" s="137"/>
      <c r="C51" s="137"/>
      <c r="D51" s="137"/>
      <c r="E51" s="137"/>
      <c r="F51" s="137"/>
      <c r="G51" s="138">
        <v>0</v>
      </c>
      <c r="H51" s="139">
        <f t="shared" si="0"/>
        <v>0</v>
      </c>
      <c r="I51" s="139">
        <f t="shared" si="1"/>
        <v>0</v>
      </c>
      <c r="J51" s="138">
        <v>0</v>
      </c>
      <c r="K51" s="139">
        <f t="shared" si="2"/>
        <v>0</v>
      </c>
      <c r="L51" s="139">
        <f t="shared" si="3"/>
        <v>0</v>
      </c>
      <c r="M51" s="138">
        <v>0</v>
      </c>
      <c r="N51" s="139">
        <f t="shared" si="4"/>
        <v>0</v>
      </c>
      <c r="O51" s="139">
        <f t="shared" si="5"/>
        <v>0</v>
      </c>
      <c r="P51" s="138">
        <v>0</v>
      </c>
      <c r="Q51" s="139">
        <f t="shared" si="6"/>
        <v>0</v>
      </c>
      <c r="R51" s="139">
        <f t="shared" si="7"/>
        <v>0</v>
      </c>
      <c r="S51" s="138">
        <v>0</v>
      </c>
      <c r="T51" s="139">
        <f t="shared" si="8"/>
        <v>0</v>
      </c>
      <c r="U51" s="139">
        <f t="shared" si="9"/>
        <v>0</v>
      </c>
      <c r="V51" s="138">
        <v>0</v>
      </c>
      <c r="W51" s="139">
        <f t="shared" si="10"/>
        <v>0</v>
      </c>
      <c r="X51" s="139">
        <f t="shared" si="11"/>
        <v>0</v>
      </c>
      <c r="Y51" s="138" t="s">
        <v>37</v>
      </c>
      <c r="Z51" s="139">
        <f t="shared" si="12"/>
        <v>0</v>
      </c>
      <c r="AA51" s="139">
        <f t="shared" si="14"/>
        <v>0</v>
      </c>
      <c r="AB51" s="139">
        <v>1000</v>
      </c>
      <c r="AC51" s="139">
        <f t="shared" si="18"/>
        <v>0</v>
      </c>
      <c r="AD51" s="138">
        <v>0</v>
      </c>
      <c r="AE51" s="139">
        <f t="shared" si="13"/>
        <v>0</v>
      </c>
      <c r="AF51" s="5"/>
      <c r="AG51" s="9"/>
      <c r="AH51" s="10"/>
      <c r="AI51" s="10"/>
      <c r="AJ51" s="10"/>
      <c r="AK51" s="10"/>
      <c r="AL51" s="10"/>
      <c r="AM51" s="9"/>
      <c r="AN51" s="9"/>
      <c r="AO51" s="9"/>
      <c r="AP51" s="9"/>
      <c r="AQ51" s="9"/>
      <c r="AR51" s="9"/>
      <c r="AS51" s="9"/>
      <c r="AT51" s="9"/>
      <c r="AU51" s="11"/>
    </row>
    <row r="52" spans="1:47" ht="18.75" x14ac:dyDescent="0.25">
      <c r="A52" s="136"/>
      <c r="B52" s="137"/>
      <c r="C52" s="137"/>
      <c r="D52" s="137"/>
      <c r="E52" s="137"/>
      <c r="F52" s="137"/>
      <c r="G52" s="138">
        <v>0</v>
      </c>
      <c r="H52" s="139">
        <f t="shared" si="0"/>
        <v>0</v>
      </c>
      <c r="I52" s="139">
        <f t="shared" si="1"/>
        <v>0</v>
      </c>
      <c r="J52" s="138">
        <v>0</v>
      </c>
      <c r="K52" s="139">
        <f t="shared" si="2"/>
        <v>0</v>
      </c>
      <c r="L52" s="139">
        <f t="shared" si="3"/>
        <v>0</v>
      </c>
      <c r="M52" s="138">
        <v>0</v>
      </c>
      <c r="N52" s="139">
        <f t="shared" si="4"/>
        <v>0</v>
      </c>
      <c r="O52" s="139">
        <f t="shared" si="5"/>
        <v>0</v>
      </c>
      <c r="P52" s="138">
        <v>0</v>
      </c>
      <c r="Q52" s="139">
        <f t="shared" si="6"/>
        <v>0</v>
      </c>
      <c r="R52" s="139">
        <f t="shared" si="7"/>
        <v>0</v>
      </c>
      <c r="S52" s="138">
        <v>0</v>
      </c>
      <c r="T52" s="139">
        <f t="shared" si="8"/>
        <v>0</v>
      </c>
      <c r="U52" s="139">
        <f t="shared" si="9"/>
        <v>0</v>
      </c>
      <c r="V52" s="138">
        <v>0</v>
      </c>
      <c r="W52" s="139">
        <f t="shared" si="10"/>
        <v>0</v>
      </c>
      <c r="X52" s="139">
        <f t="shared" si="11"/>
        <v>0</v>
      </c>
      <c r="Y52" s="138" t="s">
        <v>37</v>
      </c>
      <c r="Z52" s="139">
        <f t="shared" si="12"/>
        <v>0</v>
      </c>
      <c r="AA52" s="139">
        <f t="shared" si="14"/>
        <v>0</v>
      </c>
      <c r="AB52" s="139">
        <v>1000</v>
      </c>
      <c r="AC52" s="139">
        <f t="shared" si="18"/>
        <v>0</v>
      </c>
      <c r="AD52" s="138">
        <v>0</v>
      </c>
      <c r="AE52" s="139">
        <f t="shared" si="13"/>
        <v>0</v>
      </c>
      <c r="AF52" s="5"/>
      <c r="AG52" s="9"/>
      <c r="AH52" s="10"/>
      <c r="AI52" s="10"/>
      <c r="AJ52" s="10"/>
      <c r="AK52" s="10"/>
      <c r="AL52" s="10"/>
      <c r="AM52" s="9"/>
      <c r="AN52" s="9"/>
      <c r="AO52" s="9"/>
      <c r="AP52" s="9"/>
      <c r="AQ52" s="9"/>
      <c r="AR52" s="9"/>
      <c r="AS52" s="9"/>
      <c r="AT52" s="9"/>
      <c r="AU52" s="11"/>
    </row>
    <row r="53" spans="1:47" ht="18.75" x14ac:dyDescent="0.25">
      <c r="A53" s="136"/>
      <c r="B53" s="137"/>
      <c r="C53" s="137"/>
      <c r="D53" s="137"/>
      <c r="E53" s="137"/>
      <c r="F53" s="137"/>
      <c r="G53" s="138">
        <v>0</v>
      </c>
      <c r="H53" s="139">
        <f t="shared" si="0"/>
        <v>0</v>
      </c>
      <c r="I53" s="139">
        <f t="shared" si="1"/>
        <v>0</v>
      </c>
      <c r="J53" s="138">
        <v>0</v>
      </c>
      <c r="K53" s="139">
        <f t="shared" si="2"/>
        <v>0</v>
      </c>
      <c r="L53" s="139">
        <f t="shared" si="3"/>
        <v>0</v>
      </c>
      <c r="M53" s="138">
        <v>0</v>
      </c>
      <c r="N53" s="139">
        <f t="shared" si="4"/>
        <v>0</v>
      </c>
      <c r="O53" s="139">
        <f t="shared" si="5"/>
        <v>0</v>
      </c>
      <c r="P53" s="138">
        <v>0</v>
      </c>
      <c r="Q53" s="139">
        <f t="shared" si="6"/>
        <v>0</v>
      </c>
      <c r="R53" s="139">
        <f t="shared" si="7"/>
        <v>0</v>
      </c>
      <c r="S53" s="138">
        <v>0</v>
      </c>
      <c r="T53" s="139">
        <f t="shared" si="8"/>
        <v>0</v>
      </c>
      <c r="U53" s="139">
        <f t="shared" si="9"/>
        <v>0</v>
      </c>
      <c r="V53" s="138">
        <v>0</v>
      </c>
      <c r="W53" s="139">
        <f t="shared" si="10"/>
        <v>0</v>
      </c>
      <c r="X53" s="139">
        <f t="shared" si="11"/>
        <v>0</v>
      </c>
      <c r="Y53" s="138" t="s">
        <v>37</v>
      </c>
      <c r="Z53" s="139">
        <f t="shared" si="12"/>
        <v>0</v>
      </c>
      <c r="AA53" s="139">
        <f t="shared" si="14"/>
        <v>0</v>
      </c>
      <c r="AB53" s="139">
        <v>1000</v>
      </c>
      <c r="AC53" s="139">
        <f t="shared" si="18"/>
        <v>0</v>
      </c>
      <c r="AD53" s="138">
        <v>0</v>
      </c>
      <c r="AE53" s="139">
        <f t="shared" si="13"/>
        <v>0</v>
      </c>
      <c r="AF53" s="5"/>
      <c r="AG53" s="9"/>
      <c r="AH53" s="10"/>
      <c r="AI53" s="10"/>
      <c r="AJ53" s="10"/>
      <c r="AK53" s="10"/>
      <c r="AL53" s="10"/>
      <c r="AM53" s="9"/>
      <c r="AN53" s="9"/>
      <c r="AO53" s="9"/>
      <c r="AP53" s="9"/>
      <c r="AQ53" s="9"/>
      <c r="AR53" s="9"/>
      <c r="AS53" s="9"/>
      <c r="AT53" s="9"/>
      <c r="AU53" s="11"/>
    </row>
    <row r="54" spans="1:47" ht="18.75" x14ac:dyDescent="0.25">
      <c r="A54" s="136"/>
      <c r="B54" s="137"/>
      <c r="C54" s="137"/>
      <c r="D54" s="137"/>
      <c r="E54" s="137"/>
      <c r="F54" s="137"/>
      <c r="G54" s="138">
        <v>0</v>
      </c>
      <c r="H54" s="139">
        <f t="shared" si="0"/>
        <v>0</v>
      </c>
      <c r="I54" s="139">
        <f t="shared" si="1"/>
        <v>0</v>
      </c>
      <c r="J54" s="138">
        <v>0</v>
      </c>
      <c r="K54" s="139">
        <f t="shared" si="2"/>
        <v>0</v>
      </c>
      <c r="L54" s="139">
        <f t="shared" si="3"/>
        <v>0</v>
      </c>
      <c r="M54" s="138">
        <v>0</v>
      </c>
      <c r="N54" s="139">
        <f t="shared" si="4"/>
        <v>0</v>
      </c>
      <c r="O54" s="139">
        <f t="shared" si="5"/>
        <v>0</v>
      </c>
      <c r="P54" s="138">
        <v>0</v>
      </c>
      <c r="Q54" s="139">
        <f t="shared" si="6"/>
        <v>0</v>
      </c>
      <c r="R54" s="139">
        <f t="shared" si="7"/>
        <v>0</v>
      </c>
      <c r="S54" s="138">
        <v>0</v>
      </c>
      <c r="T54" s="139">
        <f t="shared" si="8"/>
        <v>0</v>
      </c>
      <c r="U54" s="139">
        <f t="shared" si="9"/>
        <v>0</v>
      </c>
      <c r="V54" s="138">
        <v>0</v>
      </c>
      <c r="W54" s="139">
        <f t="shared" si="10"/>
        <v>0</v>
      </c>
      <c r="X54" s="139">
        <f t="shared" si="11"/>
        <v>0</v>
      </c>
      <c r="Y54" s="138" t="s">
        <v>37</v>
      </c>
      <c r="Z54" s="139">
        <f t="shared" si="12"/>
        <v>0</v>
      </c>
      <c r="AA54" s="139">
        <f t="shared" si="14"/>
        <v>0</v>
      </c>
      <c r="AB54" s="139">
        <v>1000</v>
      </c>
      <c r="AC54" s="139">
        <f t="shared" si="18"/>
        <v>0</v>
      </c>
      <c r="AD54" s="138">
        <v>0</v>
      </c>
      <c r="AE54" s="139">
        <f t="shared" si="13"/>
        <v>0</v>
      </c>
      <c r="AF54" s="5"/>
      <c r="AG54" s="9"/>
      <c r="AH54" s="10"/>
      <c r="AI54" s="10"/>
      <c r="AJ54" s="10"/>
      <c r="AK54" s="10"/>
      <c r="AL54" s="10"/>
      <c r="AM54" s="9"/>
      <c r="AN54" s="9"/>
      <c r="AO54" s="9"/>
      <c r="AP54" s="9"/>
      <c r="AQ54" s="9"/>
      <c r="AR54" s="9"/>
      <c r="AS54" s="9"/>
      <c r="AT54" s="9"/>
      <c r="AU54" s="11"/>
    </row>
    <row r="55" spans="1:47" ht="18.75" x14ac:dyDescent="0.25">
      <c r="A55" s="136"/>
      <c r="B55" s="137"/>
      <c r="C55" s="137"/>
      <c r="D55" s="137"/>
      <c r="E55" s="137"/>
      <c r="F55" s="137"/>
      <c r="G55" s="138">
        <v>0</v>
      </c>
      <c r="H55" s="139">
        <f t="shared" si="0"/>
        <v>0</v>
      </c>
      <c r="I55" s="139">
        <f t="shared" si="1"/>
        <v>0</v>
      </c>
      <c r="J55" s="138">
        <v>0</v>
      </c>
      <c r="K55" s="139">
        <f t="shared" si="2"/>
        <v>0</v>
      </c>
      <c r="L55" s="139">
        <f t="shared" si="3"/>
        <v>0</v>
      </c>
      <c r="M55" s="138">
        <v>0</v>
      </c>
      <c r="N55" s="139">
        <f t="shared" si="4"/>
        <v>0</v>
      </c>
      <c r="O55" s="139">
        <f t="shared" si="5"/>
        <v>0</v>
      </c>
      <c r="P55" s="138">
        <v>0</v>
      </c>
      <c r="Q55" s="139">
        <f t="shared" si="6"/>
        <v>0</v>
      </c>
      <c r="R55" s="139">
        <f t="shared" si="7"/>
        <v>0</v>
      </c>
      <c r="S55" s="138">
        <v>0</v>
      </c>
      <c r="T55" s="139">
        <f t="shared" si="8"/>
        <v>0</v>
      </c>
      <c r="U55" s="139">
        <f t="shared" si="9"/>
        <v>0</v>
      </c>
      <c r="V55" s="138">
        <v>0</v>
      </c>
      <c r="W55" s="139">
        <f t="shared" si="10"/>
        <v>0</v>
      </c>
      <c r="X55" s="139">
        <f t="shared" si="11"/>
        <v>0</v>
      </c>
      <c r="Y55" s="138" t="s">
        <v>37</v>
      </c>
      <c r="Z55" s="139">
        <f t="shared" si="12"/>
        <v>0</v>
      </c>
      <c r="AA55" s="139">
        <f t="shared" si="14"/>
        <v>0</v>
      </c>
      <c r="AB55" s="139">
        <v>1000</v>
      </c>
      <c r="AC55" s="139">
        <f t="shared" si="18"/>
        <v>0</v>
      </c>
      <c r="AD55" s="138">
        <v>0</v>
      </c>
      <c r="AE55" s="139">
        <f t="shared" si="13"/>
        <v>0</v>
      </c>
      <c r="AF55" s="5"/>
      <c r="AG55" s="9"/>
      <c r="AH55" s="10"/>
      <c r="AI55" s="10"/>
      <c r="AJ55" s="10"/>
      <c r="AK55" s="10"/>
      <c r="AL55" s="10"/>
      <c r="AM55" s="9"/>
      <c r="AN55" s="9"/>
      <c r="AO55" s="9"/>
      <c r="AP55" s="9"/>
      <c r="AQ55" s="9"/>
      <c r="AR55" s="9"/>
      <c r="AS55" s="9"/>
      <c r="AT55" s="9"/>
      <c r="AU55" s="11"/>
    </row>
    <row r="56" spans="1:47" ht="18.75" x14ac:dyDescent="0.25">
      <c r="A56" s="136"/>
      <c r="B56" s="137"/>
      <c r="C56" s="137"/>
      <c r="D56" s="137"/>
      <c r="E56" s="137"/>
      <c r="F56" s="137"/>
      <c r="G56" s="138">
        <v>0</v>
      </c>
      <c r="H56" s="139">
        <f t="shared" si="0"/>
        <v>0</v>
      </c>
      <c r="I56" s="139">
        <f t="shared" si="1"/>
        <v>0</v>
      </c>
      <c r="J56" s="138">
        <v>0</v>
      </c>
      <c r="K56" s="139">
        <f t="shared" si="2"/>
        <v>0</v>
      </c>
      <c r="L56" s="139">
        <f t="shared" si="3"/>
        <v>0</v>
      </c>
      <c r="M56" s="138">
        <v>0</v>
      </c>
      <c r="N56" s="139">
        <f t="shared" si="4"/>
        <v>0</v>
      </c>
      <c r="O56" s="139">
        <f t="shared" si="5"/>
        <v>0</v>
      </c>
      <c r="P56" s="138">
        <v>0</v>
      </c>
      <c r="Q56" s="139">
        <f t="shared" si="6"/>
        <v>0</v>
      </c>
      <c r="R56" s="139">
        <f t="shared" si="7"/>
        <v>0</v>
      </c>
      <c r="S56" s="138">
        <v>0</v>
      </c>
      <c r="T56" s="139">
        <f t="shared" si="8"/>
        <v>0</v>
      </c>
      <c r="U56" s="139">
        <f t="shared" si="9"/>
        <v>0</v>
      </c>
      <c r="V56" s="138">
        <v>0</v>
      </c>
      <c r="W56" s="139">
        <f t="shared" si="10"/>
        <v>0</v>
      </c>
      <c r="X56" s="139">
        <f t="shared" si="11"/>
        <v>0</v>
      </c>
      <c r="Y56" s="138" t="s">
        <v>37</v>
      </c>
      <c r="Z56" s="139">
        <f t="shared" si="12"/>
        <v>0</v>
      </c>
      <c r="AA56" s="139">
        <f t="shared" si="14"/>
        <v>0</v>
      </c>
      <c r="AB56" s="139">
        <v>1000</v>
      </c>
      <c r="AC56" s="139">
        <f t="shared" si="18"/>
        <v>0</v>
      </c>
      <c r="AD56" s="138">
        <v>0</v>
      </c>
      <c r="AE56" s="139">
        <f t="shared" si="13"/>
        <v>0</v>
      </c>
      <c r="AF56" s="5"/>
      <c r="AG56" s="9"/>
      <c r="AH56" s="10"/>
      <c r="AI56" s="10"/>
      <c r="AJ56" s="10"/>
      <c r="AK56" s="10"/>
      <c r="AL56" s="10"/>
      <c r="AM56" s="9"/>
      <c r="AN56" s="9"/>
      <c r="AO56" s="9"/>
      <c r="AP56" s="9"/>
      <c r="AQ56" s="9"/>
      <c r="AR56" s="9"/>
      <c r="AS56" s="9"/>
      <c r="AT56" s="9"/>
      <c r="AU56" s="11"/>
    </row>
    <row r="57" spans="1:47" ht="18.75" x14ac:dyDescent="0.25">
      <c r="A57" s="136"/>
      <c r="B57" s="137"/>
      <c r="C57" s="137"/>
      <c r="D57" s="137"/>
      <c r="E57" s="137"/>
      <c r="F57" s="137"/>
      <c r="G57" s="138">
        <v>0</v>
      </c>
      <c r="H57" s="139">
        <f t="shared" si="0"/>
        <v>0</v>
      </c>
      <c r="I57" s="139">
        <f t="shared" si="1"/>
        <v>0</v>
      </c>
      <c r="J57" s="138">
        <v>0</v>
      </c>
      <c r="K57" s="139">
        <f t="shared" si="2"/>
        <v>0</v>
      </c>
      <c r="L57" s="139">
        <f t="shared" si="3"/>
        <v>0</v>
      </c>
      <c r="M57" s="138">
        <v>0</v>
      </c>
      <c r="N57" s="139">
        <f t="shared" si="4"/>
        <v>0</v>
      </c>
      <c r="O57" s="139">
        <f t="shared" si="5"/>
        <v>0</v>
      </c>
      <c r="P57" s="138">
        <v>0</v>
      </c>
      <c r="Q57" s="139">
        <f t="shared" si="6"/>
        <v>0</v>
      </c>
      <c r="R57" s="139">
        <f t="shared" si="7"/>
        <v>0</v>
      </c>
      <c r="S57" s="138">
        <v>0</v>
      </c>
      <c r="T57" s="139">
        <f t="shared" si="8"/>
        <v>0</v>
      </c>
      <c r="U57" s="139">
        <f t="shared" si="9"/>
        <v>0</v>
      </c>
      <c r="V57" s="138">
        <v>0</v>
      </c>
      <c r="W57" s="139">
        <f t="shared" si="10"/>
        <v>0</v>
      </c>
      <c r="X57" s="139">
        <f t="shared" si="11"/>
        <v>0</v>
      </c>
      <c r="Y57" s="138" t="s">
        <v>37</v>
      </c>
      <c r="Z57" s="139">
        <f t="shared" si="12"/>
        <v>0</v>
      </c>
      <c r="AA57" s="139">
        <f t="shared" si="14"/>
        <v>0</v>
      </c>
      <c r="AB57" s="139">
        <v>1000</v>
      </c>
      <c r="AC57" s="139">
        <f t="shared" si="18"/>
        <v>0</v>
      </c>
      <c r="AD57" s="138">
        <v>0</v>
      </c>
      <c r="AE57" s="139">
        <f t="shared" si="13"/>
        <v>0</v>
      </c>
      <c r="AF57" s="5"/>
      <c r="AG57" s="9"/>
      <c r="AH57" s="10"/>
      <c r="AI57" s="10"/>
      <c r="AJ57" s="10"/>
      <c r="AK57" s="10"/>
      <c r="AL57" s="10"/>
      <c r="AM57" s="9"/>
      <c r="AN57" s="9"/>
      <c r="AO57" s="9"/>
      <c r="AP57" s="9"/>
      <c r="AQ57" s="9"/>
      <c r="AR57" s="9"/>
      <c r="AS57" s="9"/>
      <c r="AT57" s="9"/>
      <c r="AU57" s="11"/>
    </row>
    <row r="58" spans="1:47" ht="18.75" x14ac:dyDescent="0.25">
      <c r="A58" s="136"/>
      <c r="B58" s="137"/>
      <c r="C58" s="137"/>
      <c r="D58" s="137"/>
      <c r="E58" s="137"/>
      <c r="F58" s="137"/>
      <c r="G58" s="138">
        <v>0</v>
      </c>
      <c r="H58" s="139">
        <f t="shared" si="0"/>
        <v>0</v>
      </c>
      <c r="I58" s="139">
        <f t="shared" si="1"/>
        <v>0</v>
      </c>
      <c r="J58" s="138">
        <v>0</v>
      </c>
      <c r="K58" s="139">
        <f t="shared" si="2"/>
        <v>0</v>
      </c>
      <c r="L58" s="139">
        <f t="shared" si="3"/>
        <v>0</v>
      </c>
      <c r="M58" s="138">
        <v>0</v>
      </c>
      <c r="N58" s="139">
        <f t="shared" si="4"/>
        <v>0</v>
      </c>
      <c r="O58" s="139">
        <f t="shared" si="5"/>
        <v>0</v>
      </c>
      <c r="P58" s="138">
        <v>0</v>
      </c>
      <c r="Q58" s="139">
        <f t="shared" si="6"/>
        <v>0</v>
      </c>
      <c r="R58" s="139">
        <f t="shared" si="7"/>
        <v>0</v>
      </c>
      <c r="S58" s="138">
        <v>0</v>
      </c>
      <c r="T58" s="139">
        <f t="shared" si="8"/>
        <v>0</v>
      </c>
      <c r="U58" s="139">
        <f t="shared" si="9"/>
        <v>0</v>
      </c>
      <c r="V58" s="138">
        <v>0</v>
      </c>
      <c r="W58" s="139">
        <f t="shared" si="10"/>
        <v>0</v>
      </c>
      <c r="X58" s="139">
        <f t="shared" si="11"/>
        <v>0</v>
      </c>
      <c r="Y58" s="138" t="s">
        <v>37</v>
      </c>
      <c r="Z58" s="139">
        <f t="shared" si="12"/>
        <v>0</v>
      </c>
      <c r="AA58" s="139">
        <f t="shared" si="14"/>
        <v>0</v>
      </c>
      <c r="AB58" s="139">
        <v>1000</v>
      </c>
      <c r="AC58" s="139">
        <f t="shared" si="18"/>
        <v>0</v>
      </c>
      <c r="AD58" s="138">
        <v>0</v>
      </c>
      <c r="AE58" s="139">
        <f t="shared" si="13"/>
        <v>0</v>
      </c>
      <c r="AF58" s="5"/>
      <c r="AG58" s="9"/>
      <c r="AH58" s="10"/>
      <c r="AI58" s="10"/>
      <c r="AJ58" s="10"/>
      <c r="AK58" s="10"/>
      <c r="AL58" s="10"/>
      <c r="AM58" s="9"/>
      <c r="AN58" s="9"/>
      <c r="AO58" s="9"/>
      <c r="AP58" s="9"/>
      <c r="AQ58" s="9"/>
      <c r="AR58" s="9"/>
      <c r="AS58" s="9"/>
      <c r="AT58" s="9"/>
      <c r="AU58" s="11"/>
    </row>
    <row r="59" spans="1:47" ht="18.75" x14ac:dyDescent="0.25">
      <c r="A59" s="136"/>
      <c r="B59" s="137"/>
      <c r="C59" s="137"/>
      <c r="D59" s="137"/>
      <c r="E59" s="137"/>
      <c r="F59" s="137"/>
      <c r="G59" s="138">
        <v>0</v>
      </c>
      <c r="H59" s="139">
        <f t="shared" si="0"/>
        <v>0</v>
      </c>
      <c r="I59" s="139">
        <f t="shared" si="1"/>
        <v>0</v>
      </c>
      <c r="J59" s="138">
        <v>0</v>
      </c>
      <c r="K59" s="139">
        <f t="shared" si="2"/>
        <v>0</v>
      </c>
      <c r="L59" s="139">
        <f t="shared" si="3"/>
        <v>0</v>
      </c>
      <c r="M59" s="138">
        <v>0</v>
      </c>
      <c r="N59" s="139">
        <f t="shared" si="4"/>
        <v>0</v>
      </c>
      <c r="O59" s="139">
        <f t="shared" si="5"/>
        <v>0</v>
      </c>
      <c r="P59" s="138">
        <v>0</v>
      </c>
      <c r="Q59" s="139">
        <f t="shared" si="6"/>
        <v>0</v>
      </c>
      <c r="R59" s="139">
        <f t="shared" si="7"/>
        <v>0</v>
      </c>
      <c r="S59" s="138">
        <v>0</v>
      </c>
      <c r="T59" s="139">
        <f t="shared" si="8"/>
        <v>0</v>
      </c>
      <c r="U59" s="139">
        <f t="shared" si="9"/>
        <v>0</v>
      </c>
      <c r="V59" s="138">
        <v>0</v>
      </c>
      <c r="W59" s="139">
        <f t="shared" si="10"/>
        <v>0</v>
      </c>
      <c r="X59" s="139">
        <f t="shared" si="11"/>
        <v>0</v>
      </c>
      <c r="Y59" s="138" t="s">
        <v>37</v>
      </c>
      <c r="Z59" s="139">
        <f t="shared" si="12"/>
        <v>0</v>
      </c>
      <c r="AA59" s="139">
        <f t="shared" si="14"/>
        <v>0</v>
      </c>
      <c r="AB59" s="139">
        <v>1000</v>
      </c>
      <c r="AC59" s="139">
        <f t="shared" si="18"/>
        <v>0</v>
      </c>
      <c r="AD59" s="138">
        <v>0</v>
      </c>
      <c r="AE59" s="139">
        <f t="shared" si="13"/>
        <v>0</v>
      </c>
      <c r="AF59" s="5"/>
      <c r="AG59" s="9"/>
      <c r="AH59" s="10"/>
      <c r="AI59" s="10"/>
      <c r="AJ59" s="10"/>
      <c r="AK59" s="10"/>
      <c r="AL59" s="10"/>
      <c r="AM59" s="9"/>
      <c r="AN59" s="9"/>
      <c r="AO59" s="9"/>
      <c r="AP59" s="9"/>
      <c r="AQ59" s="9"/>
      <c r="AR59" s="9"/>
      <c r="AS59" s="9"/>
      <c r="AT59" s="9"/>
      <c r="AU59" s="11"/>
    </row>
    <row r="60" spans="1:47" ht="18.75" x14ac:dyDescent="0.25">
      <c r="A60" s="136"/>
      <c r="B60" s="137"/>
      <c r="C60" s="137"/>
      <c r="D60" s="137"/>
      <c r="E60" s="137"/>
      <c r="F60" s="137"/>
      <c r="G60" s="138">
        <v>0</v>
      </c>
      <c r="H60" s="139">
        <f t="shared" si="0"/>
        <v>0</v>
      </c>
      <c r="I60" s="139">
        <f t="shared" si="1"/>
        <v>0</v>
      </c>
      <c r="J60" s="138">
        <v>0</v>
      </c>
      <c r="K60" s="139">
        <f t="shared" si="2"/>
        <v>0</v>
      </c>
      <c r="L60" s="139">
        <f t="shared" si="3"/>
        <v>0</v>
      </c>
      <c r="M60" s="138">
        <v>0</v>
      </c>
      <c r="N60" s="139">
        <f t="shared" si="4"/>
        <v>0</v>
      </c>
      <c r="O60" s="139">
        <f t="shared" si="5"/>
        <v>0</v>
      </c>
      <c r="P60" s="138">
        <v>0</v>
      </c>
      <c r="Q60" s="139">
        <f t="shared" si="6"/>
        <v>0</v>
      </c>
      <c r="R60" s="139">
        <f t="shared" si="7"/>
        <v>0</v>
      </c>
      <c r="S60" s="138">
        <v>0</v>
      </c>
      <c r="T60" s="139">
        <f t="shared" si="8"/>
        <v>0</v>
      </c>
      <c r="U60" s="139">
        <f t="shared" si="9"/>
        <v>0</v>
      </c>
      <c r="V60" s="138">
        <v>0</v>
      </c>
      <c r="W60" s="139">
        <f t="shared" si="10"/>
        <v>0</v>
      </c>
      <c r="X60" s="139">
        <f t="shared" si="11"/>
        <v>0</v>
      </c>
      <c r="Y60" s="138" t="s">
        <v>37</v>
      </c>
      <c r="Z60" s="139">
        <f t="shared" si="12"/>
        <v>0</v>
      </c>
      <c r="AA60" s="139">
        <f t="shared" si="14"/>
        <v>0</v>
      </c>
      <c r="AB60" s="139">
        <v>1000</v>
      </c>
      <c r="AC60" s="139">
        <f t="shared" si="18"/>
        <v>0</v>
      </c>
      <c r="AD60" s="138">
        <v>0</v>
      </c>
      <c r="AE60" s="139">
        <f t="shared" si="13"/>
        <v>0</v>
      </c>
      <c r="AF60" s="5"/>
      <c r="AG60" s="9"/>
      <c r="AH60" s="10"/>
      <c r="AI60" s="10"/>
      <c r="AJ60" s="10"/>
      <c r="AK60" s="10"/>
      <c r="AL60" s="10"/>
      <c r="AM60" s="9"/>
      <c r="AN60" s="9"/>
      <c r="AO60" s="9"/>
      <c r="AP60" s="9"/>
      <c r="AQ60" s="9"/>
      <c r="AR60" s="9"/>
      <c r="AS60" s="9"/>
      <c r="AT60" s="9"/>
      <c r="AU60" s="11"/>
    </row>
    <row r="61" spans="1:47" ht="15.75" x14ac:dyDescent="0.25">
      <c r="AF61" s="5"/>
      <c r="AG61" s="9"/>
      <c r="AH61" s="10"/>
      <c r="AI61" s="10"/>
      <c r="AJ61" s="10"/>
      <c r="AK61" s="10"/>
      <c r="AL61" s="10"/>
      <c r="AM61" s="9"/>
      <c r="AN61" s="9"/>
      <c r="AO61" s="9"/>
      <c r="AP61" s="9"/>
      <c r="AQ61" s="9"/>
      <c r="AR61" s="9"/>
      <c r="AS61" s="9"/>
      <c r="AT61" s="9"/>
      <c r="AU61" s="11"/>
    </row>
    <row r="62" spans="1:47" ht="15.75" x14ac:dyDescent="0.25">
      <c r="AF62" s="5"/>
      <c r="AG62" s="9"/>
      <c r="AH62" s="10"/>
      <c r="AI62" s="10"/>
      <c r="AJ62" s="10"/>
      <c r="AK62" s="10"/>
      <c r="AL62" s="10"/>
      <c r="AM62" s="9"/>
      <c r="AN62" s="9"/>
      <c r="AO62" s="9"/>
      <c r="AP62" s="9"/>
      <c r="AQ62" s="9"/>
      <c r="AR62" s="9"/>
      <c r="AS62" s="9"/>
      <c r="AT62" s="9"/>
      <c r="AU62" s="11"/>
    </row>
    <row r="63" spans="1:47" ht="15.75" x14ac:dyDescent="0.25">
      <c r="AF63" s="5"/>
      <c r="AG63" s="9"/>
      <c r="AH63" s="10"/>
      <c r="AI63" s="10"/>
      <c r="AJ63" s="10"/>
      <c r="AK63" s="10"/>
      <c r="AL63" s="10"/>
      <c r="AM63" s="9"/>
      <c r="AN63" s="9"/>
      <c r="AO63" s="9"/>
      <c r="AP63" s="9"/>
      <c r="AQ63" s="9"/>
      <c r="AR63" s="9"/>
      <c r="AS63" s="9"/>
      <c r="AT63" s="9"/>
      <c r="AU63" s="11"/>
    </row>
    <row r="64" spans="1:47" ht="15.75" x14ac:dyDescent="0.25">
      <c r="AF64" s="5"/>
      <c r="AG64" s="9"/>
      <c r="AH64" s="10"/>
      <c r="AI64" s="10"/>
      <c r="AJ64" s="10"/>
      <c r="AK64" s="10"/>
      <c r="AL64" s="10"/>
      <c r="AM64" s="9"/>
      <c r="AN64" s="9"/>
      <c r="AO64" s="9"/>
      <c r="AP64" s="9"/>
      <c r="AQ64" s="9"/>
      <c r="AR64" s="9"/>
      <c r="AS64" s="9"/>
      <c r="AT64" s="9"/>
      <c r="AU64" s="11"/>
    </row>
    <row r="65" spans="32:47" ht="15.75" x14ac:dyDescent="0.25">
      <c r="AF65" s="5"/>
      <c r="AG65" s="9"/>
      <c r="AH65" s="10"/>
      <c r="AI65" s="10"/>
      <c r="AJ65" s="10"/>
      <c r="AK65" s="10"/>
      <c r="AL65" s="10"/>
      <c r="AM65" s="9"/>
      <c r="AN65" s="9"/>
      <c r="AO65" s="9"/>
      <c r="AP65" s="9"/>
      <c r="AQ65" s="9"/>
      <c r="AR65" s="9"/>
      <c r="AS65" s="9"/>
      <c r="AT65" s="9"/>
      <c r="AU65" s="11"/>
    </row>
    <row r="66" spans="32:47" ht="15.75" x14ac:dyDescent="0.25">
      <c r="AF66" s="5"/>
      <c r="AG66" s="9"/>
      <c r="AH66" s="10"/>
      <c r="AI66" s="10"/>
      <c r="AJ66" s="10"/>
      <c r="AK66" s="10"/>
      <c r="AL66" s="10"/>
      <c r="AM66" s="9"/>
      <c r="AN66" s="9"/>
      <c r="AO66" s="9"/>
      <c r="AP66" s="9"/>
      <c r="AQ66" s="9"/>
      <c r="AR66" s="9"/>
      <c r="AS66" s="9"/>
      <c r="AT66" s="9"/>
      <c r="AU66" s="11"/>
    </row>
    <row r="67" spans="32:47" ht="15.75" x14ac:dyDescent="0.25">
      <c r="AF67" s="5"/>
      <c r="AG67" s="9"/>
      <c r="AH67" s="10"/>
      <c r="AI67" s="10"/>
      <c r="AJ67" s="10"/>
      <c r="AK67" s="10"/>
      <c r="AL67" s="10"/>
      <c r="AM67" s="9"/>
      <c r="AN67" s="9"/>
      <c r="AO67" s="9"/>
      <c r="AP67" s="9"/>
      <c r="AQ67" s="9"/>
      <c r="AR67" s="9"/>
      <c r="AS67" s="9"/>
      <c r="AT67" s="9"/>
      <c r="AU67" s="11"/>
    </row>
    <row r="68" spans="32:47" ht="15.75" x14ac:dyDescent="0.25">
      <c r="AF68" s="5"/>
      <c r="AG68" s="9"/>
      <c r="AH68" s="10"/>
      <c r="AI68" s="10"/>
      <c r="AJ68" s="10"/>
      <c r="AK68" s="10"/>
      <c r="AL68" s="10"/>
      <c r="AM68" s="9"/>
      <c r="AN68" s="9"/>
      <c r="AO68" s="9"/>
      <c r="AP68" s="9"/>
      <c r="AQ68" s="9"/>
      <c r="AR68" s="9"/>
      <c r="AS68" s="9"/>
      <c r="AT68" s="9"/>
      <c r="AU68" s="11"/>
    </row>
    <row r="69" spans="32:47" ht="15.75" x14ac:dyDescent="0.25">
      <c r="AF69" s="5"/>
      <c r="AG69" s="9"/>
      <c r="AH69" s="10"/>
      <c r="AI69" s="10"/>
      <c r="AJ69" s="10"/>
      <c r="AK69" s="10"/>
      <c r="AL69" s="10"/>
      <c r="AM69" s="9"/>
      <c r="AN69" s="9"/>
      <c r="AO69" s="9"/>
      <c r="AP69" s="9"/>
      <c r="AQ69" s="9"/>
      <c r="AR69" s="9"/>
      <c r="AS69" s="9"/>
      <c r="AT69" s="9"/>
      <c r="AU69" s="11"/>
    </row>
    <row r="70" spans="32:47" ht="15.75" x14ac:dyDescent="0.25">
      <c r="AF70" s="5"/>
      <c r="AG70" s="9"/>
      <c r="AH70" s="10"/>
      <c r="AI70" s="10"/>
      <c r="AJ70" s="10"/>
      <c r="AK70" s="10"/>
      <c r="AL70" s="10"/>
      <c r="AM70" s="9"/>
      <c r="AN70" s="9"/>
      <c r="AO70" s="9"/>
      <c r="AP70" s="9"/>
      <c r="AQ70" s="9"/>
      <c r="AR70" s="9"/>
      <c r="AS70" s="9"/>
      <c r="AT70" s="9"/>
      <c r="AU70" s="11"/>
    </row>
    <row r="71" spans="32:47" ht="15.75" x14ac:dyDescent="0.25">
      <c r="AF71" s="5"/>
      <c r="AG71" s="9"/>
      <c r="AH71" s="10"/>
      <c r="AI71" s="10"/>
      <c r="AJ71" s="10"/>
      <c r="AK71" s="10"/>
      <c r="AL71" s="10"/>
      <c r="AM71" s="9"/>
      <c r="AN71" s="9"/>
      <c r="AO71" s="9"/>
      <c r="AP71" s="9"/>
      <c r="AQ71" s="9"/>
      <c r="AR71" s="9"/>
      <c r="AS71" s="9"/>
      <c r="AT71" s="9"/>
      <c r="AU71" s="11"/>
    </row>
    <row r="72" spans="32:47" ht="15.75" x14ac:dyDescent="0.25">
      <c r="AF72" s="5"/>
      <c r="AG72" s="9"/>
      <c r="AH72" s="10"/>
      <c r="AI72" s="10"/>
      <c r="AJ72" s="10"/>
      <c r="AK72" s="10"/>
      <c r="AL72" s="10"/>
      <c r="AM72" s="9"/>
      <c r="AN72" s="9"/>
      <c r="AO72" s="9"/>
      <c r="AP72" s="9"/>
      <c r="AQ72" s="9"/>
      <c r="AR72" s="9"/>
      <c r="AS72" s="9"/>
      <c r="AT72" s="9"/>
      <c r="AU72" s="11"/>
    </row>
    <row r="73" spans="32:47" ht="15.75" x14ac:dyDescent="0.25">
      <c r="AF73" s="5"/>
      <c r="AG73" s="9"/>
      <c r="AH73" s="10"/>
      <c r="AI73" s="10"/>
      <c r="AJ73" s="10"/>
      <c r="AK73" s="10"/>
      <c r="AL73" s="10"/>
      <c r="AM73" s="9"/>
      <c r="AN73" s="9"/>
      <c r="AO73" s="9"/>
      <c r="AP73" s="9"/>
      <c r="AQ73" s="9"/>
      <c r="AR73" s="9"/>
      <c r="AS73" s="9"/>
      <c r="AT73" s="9"/>
      <c r="AU73" s="11"/>
    </row>
    <row r="74" spans="32:47" ht="15.75" x14ac:dyDescent="0.25">
      <c r="AF74" s="5"/>
      <c r="AG74" s="9"/>
      <c r="AH74" s="10"/>
      <c r="AI74" s="10"/>
      <c r="AJ74" s="10"/>
      <c r="AK74" s="10"/>
      <c r="AL74" s="10"/>
      <c r="AM74" s="9"/>
      <c r="AN74" s="9"/>
      <c r="AO74" s="9"/>
      <c r="AP74" s="9"/>
      <c r="AQ74" s="9"/>
      <c r="AR74" s="9"/>
      <c r="AS74" s="9"/>
      <c r="AT74" s="9"/>
      <c r="AU74" s="11"/>
    </row>
    <row r="75" spans="32:47" ht="15.75" x14ac:dyDescent="0.25">
      <c r="AF75" s="5"/>
      <c r="AG75" s="9"/>
      <c r="AH75" s="10"/>
      <c r="AI75" s="10"/>
      <c r="AJ75" s="10"/>
      <c r="AK75" s="10"/>
      <c r="AL75" s="10"/>
      <c r="AM75" s="9"/>
      <c r="AN75" s="9"/>
      <c r="AO75" s="9"/>
      <c r="AP75" s="9"/>
      <c r="AQ75" s="9"/>
      <c r="AR75" s="9"/>
      <c r="AS75" s="9"/>
      <c r="AT75" s="9"/>
      <c r="AU75" s="11"/>
    </row>
  </sheetData>
  <sheetProtection algorithmName="SHA-512" hashValue="lVjTqNlgqCrht9Ja1FGD2zIOemfStjYtDDHHutQv7BAj6b7nM2KuQO7NVztahQUaAnm+fHPNWU3zlnPwz3D1NA==" saltValue="rdI6zdMg2RRnKHLA4Tz/pA==" spinCount="100000" sheet="1"/>
  <mergeCells count="25">
    <mergeCell ref="AO1:AP1"/>
    <mergeCell ref="AD2:AD3"/>
    <mergeCell ref="AE2:AE3"/>
    <mergeCell ref="P2:R2"/>
    <mergeCell ref="S2:U2"/>
    <mergeCell ref="V2:X2"/>
    <mergeCell ref="Y2:AA2"/>
    <mergeCell ref="AB2:AB3"/>
    <mergeCell ref="AC2:AC3"/>
    <mergeCell ref="A16:AE16"/>
    <mergeCell ref="AQ1:AR1"/>
    <mergeCell ref="A2:A3"/>
    <mergeCell ref="B2:B3"/>
    <mergeCell ref="C2:C3"/>
    <mergeCell ref="D2:D3"/>
    <mergeCell ref="E2:E3"/>
    <mergeCell ref="F2:F3"/>
    <mergeCell ref="G2:I2"/>
    <mergeCell ref="J2:L2"/>
    <mergeCell ref="M2:O2"/>
    <mergeCell ref="A1:AE1"/>
    <mergeCell ref="AG1:AH1"/>
    <mergeCell ref="AI1:AJ1"/>
    <mergeCell ref="AK1:AL1"/>
    <mergeCell ref="AM1:AN1"/>
  </mergeCells>
  <conditionalFormatting sqref="AD29">
    <cfRule type="cellIs" dxfId="4536" priority="1574" operator="equal">
      <formula>"951-1000"</formula>
    </cfRule>
    <cfRule type="cellIs" dxfId="4535" priority="1575" operator="equal">
      <formula>"901-950"</formula>
    </cfRule>
    <cfRule type="cellIs" dxfId="4534" priority="1576" operator="equal">
      <formula>"851-900"</formula>
    </cfRule>
    <cfRule type="cellIs" dxfId="4533" priority="1577" operator="equal">
      <formula>"801-850"</formula>
    </cfRule>
    <cfRule type="cellIs" dxfId="4532" priority="1578" operator="equal">
      <formula>"751-800"</formula>
    </cfRule>
    <cfRule type="cellIs" dxfId="4531" priority="1579" operator="equal">
      <formula>"701-750"</formula>
    </cfRule>
    <cfRule type="cellIs" dxfId="4530" priority="1580" operator="equal">
      <formula>"651-700"</formula>
    </cfRule>
    <cfRule type="cellIs" dxfId="4529" priority="1581" operator="equal">
      <formula>"551-650"</formula>
    </cfRule>
    <cfRule type="cellIs" dxfId="4528" priority="1582" operator="equal">
      <formula>"501-550"</formula>
    </cfRule>
    <cfRule type="cellIs" dxfId="4527" priority="1583" operator="equal">
      <formula>"451-500"</formula>
    </cfRule>
    <cfRule type="cellIs" dxfId="4526" priority="1584" operator="equal">
      <formula>"401-450"</formula>
    </cfRule>
    <cfRule type="cellIs" dxfId="4525" priority="1585" operator="equal">
      <formula>"351-400"</formula>
    </cfRule>
    <cfRule type="cellIs" dxfId="4524" priority="1586" operator="equal">
      <formula>"0-350"</formula>
    </cfRule>
  </conditionalFormatting>
  <conditionalFormatting sqref="AE29">
    <cfRule type="cellIs" dxfId="4523" priority="1561" operator="equal">
      <formula>"الف-یک"</formula>
    </cfRule>
    <cfRule type="cellIs" dxfId="4522" priority="1562" operator="equal">
      <formula>"ب-یک"</formula>
    </cfRule>
    <cfRule type="cellIs" dxfId="4521" priority="1563" operator="equal">
      <formula>"ج-یک"</formula>
    </cfRule>
    <cfRule type="cellIs" dxfId="4520" priority="1564" operator="equal">
      <formula>"الف-دو"</formula>
    </cfRule>
    <cfRule type="cellIs" dxfId="4519" priority="1565" operator="equal">
      <formula>"ب-دو"</formula>
    </cfRule>
    <cfRule type="cellIs" dxfId="4518" priority="1566" operator="equal">
      <formula>"ج-دو"</formula>
    </cfRule>
    <cfRule type="cellIs" dxfId="4517" priority="1567" operator="equal">
      <formula>"الف-سوم"</formula>
    </cfRule>
    <cfRule type="cellIs" dxfId="4516" priority="1568" operator="equal">
      <formula>"ب-سوم"</formula>
    </cfRule>
    <cfRule type="cellIs" dxfId="4515" priority="1569" operator="equal">
      <formula>"ج-سوم"</formula>
    </cfRule>
    <cfRule type="cellIs" dxfId="4514" priority="1570" operator="equal">
      <formula>"الف-چهارم"</formula>
    </cfRule>
    <cfRule type="cellIs" dxfId="4513" priority="1571" operator="equal">
      <formula>"ب-چهارم"</formula>
    </cfRule>
    <cfRule type="cellIs" dxfId="4512" priority="1572" operator="equal">
      <formula>"ج-چهارم"</formula>
    </cfRule>
    <cfRule type="cellIs" dxfId="4511" priority="1573" operator="equal">
      <formula>"بدون درجه"</formula>
    </cfRule>
  </conditionalFormatting>
  <conditionalFormatting sqref="AD30">
    <cfRule type="cellIs" dxfId="4510" priority="1548" operator="equal">
      <formula>"951-1000"</formula>
    </cfRule>
    <cfRule type="cellIs" dxfId="4509" priority="1549" operator="equal">
      <formula>"901-950"</formula>
    </cfRule>
    <cfRule type="cellIs" dxfId="4508" priority="1550" operator="equal">
      <formula>"851-900"</formula>
    </cfRule>
    <cfRule type="cellIs" dxfId="4507" priority="1551" operator="equal">
      <formula>"801-850"</formula>
    </cfRule>
    <cfRule type="cellIs" dxfId="4506" priority="1552" operator="equal">
      <formula>"751-800"</formula>
    </cfRule>
    <cfRule type="cellIs" dxfId="4505" priority="1553" operator="equal">
      <formula>"701-750"</formula>
    </cfRule>
    <cfRule type="cellIs" dxfId="4504" priority="1554" operator="equal">
      <formula>"651-700"</formula>
    </cfRule>
    <cfRule type="cellIs" dxfId="4503" priority="1555" operator="equal">
      <formula>"551-650"</formula>
    </cfRule>
    <cfRule type="cellIs" dxfId="4502" priority="1556" operator="equal">
      <formula>"501-550"</formula>
    </cfRule>
    <cfRule type="cellIs" dxfId="4501" priority="1557" operator="equal">
      <formula>"451-500"</formula>
    </cfRule>
    <cfRule type="cellIs" dxfId="4500" priority="1558" operator="equal">
      <formula>"401-450"</formula>
    </cfRule>
    <cfRule type="cellIs" dxfId="4499" priority="1559" operator="equal">
      <formula>"351-400"</formula>
    </cfRule>
    <cfRule type="cellIs" dxfId="4498" priority="1560" operator="equal">
      <formula>"0-350"</formula>
    </cfRule>
  </conditionalFormatting>
  <conditionalFormatting sqref="AE30">
    <cfRule type="cellIs" dxfId="4497" priority="1535" operator="equal">
      <formula>"الف-یک"</formula>
    </cfRule>
    <cfRule type="cellIs" dxfId="4496" priority="1536" operator="equal">
      <formula>"ب-یک"</formula>
    </cfRule>
    <cfRule type="cellIs" dxfId="4495" priority="1537" operator="equal">
      <formula>"ج-یک"</formula>
    </cfRule>
    <cfRule type="cellIs" dxfId="4494" priority="1538" operator="equal">
      <formula>"الف-دو"</formula>
    </cfRule>
    <cfRule type="cellIs" dxfId="4493" priority="1539" operator="equal">
      <formula>"ب-دو"</formula>
    </cfRule>
    <cfRule type="cellIs" dxfId="4492" priority="1540" operator="equal">
      <formula>"ج-دو"</formula>
    </cfRule>
    <cfRule type="cellIs" dxfId="4491" priority="1541" operator="equal">
      <formula>"الف-سوم"</formula>
    </cfRule>
    <cfRule type="cellIs" dxfId="4490" priority="1542" operator="equal">
      <formula>"ب-سوم"</formula>
    </cfRule>
    <cfRule type="cellIs" dxfId="4489" priority="1543" operator="equal">
      <formula>"ج-سوم"</formula>
    </cfRule>
    <cfRule type="cellIs" dxfId="4488" priority="1544" operator="equal">
      <formula>"الف-چهارم"</formula>
    </cfRule>
    <cfRule type="cellIs" dxfId="4487" priority="1545" operator="equal">
      <formula>"ب-چهارم"</formula>
    </cfRule>
    <cfRule type="cellIs" dxfId="4486" priority="1546" operator="equal">
      <formula>"ج-چهارم"</formula>
    </cfRule>
    <cfRule type="cellIs" dxfId="4485" priority="1547" operator="equal">
      <formula>"بدون درجه"</formula>
    </cfRule>
  </conditionalFormatting>
  <conditionalFormatting sqref="AD31">
    <cfRule type="cellIs" dxfId="4484" priority="1522" operator="equal">
      <formula>"951-1000"</formula>
    </cfRule>
    <cfRule type="cellIs" dxfId="4483" priority="1523" operator="equal">
      <formula>"901-950"</formula>
    </cfRule>
    <cfRule type="cellIs" dxfId="4482" priority="1524" operator="equal">
      <formula>"851-900"</formula>
    </cfRule>
    <cfRule type="cellIs" dxfId="4481" priority="1525" operator="equal">
      <formula>"801-850"</formula>
    </cfRule>
    <cfRule type="cellIs" dxfId="4480" priority="1526" operator="equal">
      <formula>"751-800"</formula>
    </cfRule>
    <cfRule type="cellIs" dxfId="4479" priority="1527" operator="equal">
      <formula>"701-750"</formula>
    </cfRule>
    <cfRule type="cellIs" dxfId="4478" priority="1528" operator="equal">
      <formula>"651-700"</formula>
    </cfRule>
    <cfRule type="cellIs" dxfId="4477" priority="1529" operator="equal">
      <formula>"551-650"</formula>
    </cfRule>
    <cfRule type="cellIs" dxfId="4476" priority="1530" operator="equal">
      <formula>"501-550"</formula>
    </cfRule>
    <cfRule type="cellIs" dxfId="4475" priority="1531" operator="equal">
      <formula>"451-500"</formula>
    </cfRule>
    <cfRule type="cellIs" dxfId="4474" priority="1532" operator="equal">
      <formula>"401-450"</formula>
    </cfRule>
    <cfRule type="cellIs" dxfId="4473" priority="1533" operator="equal">
      <formula>"351-400"</formula>
    </cfRule>
    <cfRule type="cellIs" dxfId="4472" priority="1534" operator="equal">
      <formula>"0-350"</formula>
    </cfRule>
  </conditionalFormatting>
  <conditionalFormatting sqref="AE31">
    <cfRule type="cellIs" dxfId="4471" priority="1509" operator="equal">
      <formula>"الف-یک"</formula>
    </cfRule>
    <cfRule type="cellIs" dxfId="4470" priority="1510" operator="equal">
      <formula>"ب-یک"</formula>
    </cfRule>
    <cfRule type="cellIs" dxfId="4469" priority="1511" operator="equal">
      <formula>"ج-یک"</formula>
    </cfRule>
    <cfRule type="cellIs" dxfId="4468" priority="1512" operator="equal">
      <formula>"الف-دو"</formula>
    </cfRule>
    <cfRule type="cellIs" dxfId="4467" priority="1513" operator="equal">
      <formula>"ب-دو"</formula>
    </cfRule>
    <cfRule type="cellIs" dxfId="4466" priority="1514" operator="equal">
      <formula>"ج-دو"</formula>
    </cfRule>
    <cfRule type="cellIs" dxfId="4465" priority="1515" operator="equal">
      <formula>"الف-سوم"</formula>
    </cfRule>
    <cfRule type="cellIs" dxfId="4464" priority="1516" operator="equal">
      <formula>"ب-سوم"</formula>
    </cfRule>
    <cfRule type="cellIs" dxfId="4463" priority="1517" operator="equal">
      <formula>"ج-سوم"</formula>
    </cfRule>
    <cfRule type="cellIs" dxfId="4462" priority="1518" operator="equal">
      <formula>"الف-چهارم"</formula>
    </cfRule>
    <cfRule type="cellIs" dxfId="4461" priority="1519" operator="equal">
      <formula>"ب-چهارم"</formula>
    </cfRule>
    <cfRule type="cellIs" dxfId="4460" priority="1520" operator="equal">
      <formula>"ج-چهارم"</formula>
    </cfRule>
    <cfRule type="cellIs" dxfId="4459" priority="1521" operator="equal">
      <formula>"بدون درجه"</formula>
    </cfRule>
  </conditionalFormatting>
  <conditionalFormatting sqref="AD32">
    <cfRule type="cellIs" dxfId="4458" priority="1496" operator="equal">
      <formula>"951-1000"</formula>
    </cfRule>
    <cfRule type="cellIs" dxfId="4457" priority="1497" operator="equal">
      <formula>"901-950"</formula>
    </cfRule>
    <cfRule type="cellIs" dxfId="4456" priority="1498" operator="equal">
      <formula>"851-900"</formula>
    </cfRule>
    <cfRule type="cellIs" dxfId="4455" priority="1499" operator="equal">
      <formula>"801-850"</formula>
    </cfRule>
    <cfRule type="cellIs" dxfId="4454" priority="1500" operator="equal">
      <formula>"751-800"</formula>
    </cfRule>
    <cfRule type="cellIs" dxfId="4453" priority="1501" operator="equal">
      <formula>"701-750"</formula>
    </cfRule>
    <cfRule type="cellIs" dxfId="4452" priority="1502" operator="equal">
      <formula>"651-700"</formula>
    </cfRule>
    <cfRule type="cellIs" dxfId="4451" priority="1503" operator="equal">
      <formula>"551-650"</formula>
    </cfRule>
    <cfRule type="cellIs" dxfId="4450" priority="1504" operator="equal">
      <formula>"501-550"</formula>
    </cfRule>
    <cfRule type="cellIs" dxfId="4449" priority="1505" operator="equal">
      <formula>"451-500"</formula>
    </cfRule>
    <cfRule type="cellIs" dxfId="4448" priority="1506" operator="equal">
      <formula>"401-450"</formula>
    </cfRule>
    <cfRule type="cellIs" dxfId="4447" priority="1507" operator="equal">
      <formula>"351-400"</formula>
    </cfRule>
    <cfRule type="cellIs" dxfId="4446" priority="1508" operator="equal">
      <formula>"0-350"</formula>
    </cfRule>
  </conditionalFormatting>
  <conditionalFormatting sqref="AE32">
    <cfRule type="cellIs" dxfId="4445" priority="1483" operator="equal">
      <formula>"الف-یک"</formula>
    </cfRule>
    <cfRule type="cellIs" dxfId="4444" priority="1484" operator="equal">
      <formula>"ب-یک"</formula>
    </cfRule>
    <cfRule type="cellIs" dxfId="4443" priority="1485" operator="equal">
      <formula>"ج-یک"</formula>
    </cfRule>
    <cfRule type="cellIs" dxfId="4442" priority="1486" operator="equal">
      <formula>"الف-دو"</formula>
    </cfRule>
    <cfRule type="cellIs" dxfId="4441" priority="1487" operator="equal">
      <formula>"ب-دو"</formula>
    </cfRule>
    <cfRule type="cellIs" dxfId="4440" priority="1488" operator="equal">
      <formula>"ج-دو"</formula>
    </cfRule>
    <cfRule type="cellIs" dxfId="4439" priority="1489" operator="equal">
      <formula>"الف-سوم"</formula>
    </cfRule>
    <cfRule type="cellIs" dxfId="4438" priority="1490" operator="equal">
      <formula>"ب-سوم"</formula>
    </cfRule>
    <cfRule type="cellIs" dxfId="4437" priority="1491" operator="equal">
      <formula>"ج-سوم"</formula>
    </cfRule>
    <cfRule type="cellIs" dxfId="4436" priority="1492" operator="equal">
      <formula>"الف-چهارم"</formula>
    </cfRule>
    <cfRule type="cellIs" dxfId="4435" priority="1493" operator="equal">
      <formula>"ب-چهارم"</formula>
    </cfRule>
    <cfRule type="cellIs" dxfId="4434" priority="1494" operator="equal">
      <formula>"ج-چهارم"</formula>
    </cfRule>
    <cfRule type="cellIs" dxfId="4433" priority="1495" operator="equal">
      <formula>"بدون درجه"</formula>
    </cfRule>
  </conditionalFormatting>
  <conditionalFormatting sqref="AD33">
    <cfRule type="cellIs" dxfId="4432" priority="1470" operator="equal">
      <formula>"951-1000"</formula>
    </cfRule>
    <cfRule type="cellIs" dxfId="4431" priority="1471" operator="equal">
      <formula>"901-950"</formula>
    </cfRule>
    <cfRule type="cellIs" dxfId="4430" priority="1472" operator="equal">
      <formula>"851-900"</formula>
    </cfRule>
    <cfRule type="cellIs" dxfId="4429" priority="1473" operator="equal">
      <formula>"801-850"</formula>
    </cfRule>
    <cfRule type="cellIs" dxfId="4428" priority="1474" operator="equal">
      <formula>"751-800"</formula>
    </cfRule>
    <cfRule type="cellIs" dxfId="4427" priority="1475" operator="equal">
      <formula>"701-750"</formula>
    </cfRule>
    <cfRule type="cellIs" dxfId="4426" priority="1476" operator="equal">
      <formula>"651-700"</formula>
    </cfRule>
    <cfRule type="cellIs" dxfId="4425" priority="1477" operator="equal">
      <formula>"551-650"</formula>
    </cfRule>
    <cfRule type="cellIs" dxfId="4424" priority="1478" operator="equal">
      <formula>"501-550"</formula>
    </cfRule>
    <cfRule type="cellIs" dxfId="4423" priority="1479" operator="equal">
      <formula>"451-500"</formula>
    </cfRule>
    <cfRule type="cellIs" dxfId="4422" priority="1480" operator="equal">
      <formula>"401-450"</formula>
    </cfRule>
    <cfRule type="cellIs" dxfId="4421" priority="1481" operator="equal">
      <formula>"351-400"</formula>
    </cfRule>
    <cfRule type="cellIs" dxfId="4420" priority="1482" operator="equal">
      <formula>"0-350"</formula>
    </cfRule>
  </conditionalFormatting>
  <conditionalFormatting sqref="AE33">
    <cfRule type="cellIs" dxfId="4419" priority="1457" operator="equal">
      <formula>"الف-یک"</formula>
    </cfRule>
    <cfRule type="cellIs" dxfId="4418" priority="1458" operator="equal">
      <formula>"ب-یک"</formula>
    </cfRule>
    <cfRule type="cellIs" dxfId="4417" priority="1459" operator="equal">
      <formula>"ج-یک"</formula>
    </cfRule>
    <cfRule type="cellIs" dxfId="4416" priority="1460" operator="equal">
      <formula>"الف-دو"</formula>
    </cfRule>
    <cfRule type="cellIs" dxfId="4415" priority="1461" operator="equal">
      <formula>"ب-دو"</formula>
    </cfRule>
    <cfRule type="cellIs" dxfId="4414" priority="1462" operator="equal">
      <formula>"ج-دو"</formula>
    </cfRule>
    <cfRule type="cellIs" dxfId="4413" priority="1463" operator="equal">
      <formula>"الف-سوم"</formula>
    </cfRule>
    <cfRule type="cellIs" dxfId="4412" priority="1464" operator="equal">
      <formula>"ب-سوم"</formula>
    </cfRule>
    <cfRule type="cellIs" dxfId="4411" priority="1465" operator="equal">
      <formula>"ج-سوم"</formula>
    </cfRule>
    <cfRule type="cellIs" dxfId="4410" priority="1466" operator="equal">
      <formula>"الف-چهارم"</formula>
    </cfRule>
    <cfRule type="cellIs" dxfId="4409" priority="1467" operator="equal">
      <formula>"ب-چهارم"</formula>
    </cfRule>
    <cfRule type="cellIs" dxfId="4408" priority="1468" operator="equal">
      <formula>"ج-چهارم"</formula>
    </cfRule>
    <cfRule type="cellIs" dxfId="4407" priority="1469" operator="equal">
      <formula>"بدون درجه"</formula>
    </cfRule>
  </conditionalFormatting>
  <conditionalFormatting sqref="AD34">
    <cfRule type="cellIs" dxfId="4406" priority="1444" operator="equal">
      <formula>"951-1000"</formula>
    </cfRule>
    <cfRule type="cellIs" dxfId="4405" priority="1445" operator="equal">
      <formula>"901-950"</formula>
    </cfRule>
    <cfRule type="cellIs" dxfId="4404" priority="1446" operator="equal">
      <formula>"851-900"</formula>
    </cfRule>
    <cfRule type="cellIs" dxfId="4403" priority="1447" operator="equal">
      <formula>"801-850"</formula>
    </cfRule>
    <cfRule type="cellIs" dxfId="4402" priority="1448" operator="equal">
      <formula>"751-800"</formula>
    </cfRule>
    <cfRule type="cellIs" dxfId="4401" priority="1449" operator="equal">
      <formula>"701-750"</formula>
    </cfRule>
    <cfRule type="cellIs" dxfId="4400" priority="1450" operator="equal">
      <formula>"651-700"</formula>
    </cfRule>
    <cfRule type="cellIs" dxfId="4399" priority="1451" operator="equal">
      <formula>"551-650"</formula>
    </cfRule>
    <cfRule type="cellIs" dxfId="4398" priority="1452" operator="equal">
      <formula>"501-550"</formula>
    </cfRule>
    <cfRule type="cellIs" dxfId="4397" priority="1453" operator="equal">
      <formula>"451-500"</formula>
    </cfRule>
    <cfRule type="cellIs" dxfId="4396" priority="1454" operator="equal">
      <formula>"401-450"</formula>
    </cfRule>
    <cfRule type="cellIs" dxfId="4395" priority="1455" operator="equal">
      <formula>"351-400"</formula>
    </cfRule>
    <cfRule type="cellIs" dxfId="4394" priority="1456" operator="equal">
      <formula>"0-350"</formula>
    </cfRule>
  </conditionalFormatting>
  <conditionalFormatting sqref="AE34">
    <cfRule type="cellIs" dxfId="4393" priority="1431" operator="equal">
      <formula>"الف-یک"</formula>
    </cfRule>
    <cfRule type="cellIs" dxfId="4392" priority="1432" operator="equal">
      <formula>"ب-یک"</formula>
    </cfRule>
    <cfRule type="cellIs" dxfId="4391" priority="1433" operator="equal">
      <formula>"ج-یک"</formula>
    </cfRule>
    <cfRule type="cellIs" dxfId="4390" priority="1434" operator="equal">
      <formula>"الف-دو"</formula>
    </cfRule>
    <cfRule type="cellIs" dxfId="4389" priority="1435" operator="equal">
      <formula>"ب-دو"</formula>
    </cfRule>
    <cfRule type="cellIs" dxfId="4388" priority="1436" operator="equal">
      <formula>"ج-دو"</formula>
    </cfRule>
    <cfRule type="cellIs" dxfId="4387" priority="1437" operator="equal">
      <formula>"الف-سوم"</formula>
    </cfRule>
    <cfRule type="cellIs" dxfId="4386" priority="1438" operator="equal">
      <formula>"ب-سوم"</formula>
    </cfRule>
    <cfRule type="cellIs" dxfId="4385" priority="1439" operator="equal">
      <formula>"ج-سوم"</formula>
    </cfRule>
    <cfRule type="cellIs" dxfId="4384" priority="1440" operator="equal">
      <formula>"الف-چهارم"</formula>
    </cfRule>
    <cfRule type="cellIs" dxfId="4383" priority="1441" operator="equal">
      <formula>"ب-چهارم"</formula>
    </cfRule>
    <cfRule type="cellIs" dxfId="4382" priority="1442" operator="equal">
      <formula>"ج-چهارم"</formula>
    </cfRule>
    <cfRule type="cellIs" dxfId="4381" priority="1443" operator="equal">
      <formula>"بدون درجه"</formula>
    </cfRule>
  </conditionalFormatting>
  <conditionalFormatting sqref="AD35">
    <cfRule type="cellIs" dxfId="4380" priority="1418" operator="equal">
      <formula>"951-1000"</formula>
    </cfRule>
    <cfRule type="cellIs" dxfId="4379" priority="1419" operator="equal">
      <formula>"901-950"</formula>
    </cfRule>
    <cfRule type="cellIs" dxfId="4378" priority="1420" operator="equal">
      <formula>"851-900"</formula>
    </cfRule>
    <cfRule type="cellIs" dxfId="4377" priority="1421" operator="equal">
      <formula>"801-850"</formula>
    </cfRule>
    <cfRule type="cellIs" dxfId="4376" priority="1422" operator="equal">
      <formula>"751-800"</formula>
    </cfRule>
    <cfRule type="cellIs" dxfId="4375" priority="1423" operator="equal">
      <formula>"701-750"</formula>
    </cfRule>
    <cfRule type="cellIs" dxfId="4374" priority="1424" operator="equal">
      <formula>"651-700"</formula>
    </cfRule>
    <cfRule type="cellIs" dxfId="4373" priority="1425" operator="equal">
      <formula>"551-650"</formula>
    </cfRule>
    <cfRule type="cellIs" dxfId="4372" priority="1426" operator="equal">
      <formula>"501-550"</formula>
    </cfRule>
    <cfRule type="cellIs" dxfId="4371" priority="1427" operator="equal">
      <formula>"451-500"</formula>
    </cfRule>
    <cfRule type="cellIs" dxfId="4370" priority="1428" operator="equal">
      <formula>"401-450"</formula>
    </cfRule>
    <cfRule type="cellIs" dxfId="4369" priority="1429" operator="equal">
      <formula>"351-400"</formula>
    </cfRule>
    <cfRule type="cellIs" dxfId="4368" priority="1430" operator="equal">
      <formula>"0-350"</formula>
    </cfRule>
  </conditionalFormatting>
  <conditionalFormatting sqref="AE35">
    <cfRule type="cellIs" dxfId="4367" priority="1405" operator="equal">
      <formula>"الف-یک"</formula>
    </cfRule>
    <cfRule type="cellIs" dxfId="4366" priority="1406" operator="equal">
      <formula>"ب-یک"</formula>
    </cfRule>
    <cfRule type="cellIs" dxfId="4365" priority="1407" operator="equal">
      <formula>"ج-یک"</formula>
    </cfRule>
    <cfRule type="cellIs" dxfId="4364" priority="1408" operator="equal">
      <formula>"الف-دو"</formula>
    </cfRule>
    <cfRule type="cellIs" dxfId="4363" priority="1409" operator="equal">
      <formula>"ب-دو"</formula>
    </cfRule>
    <cfRule type="cellIs" dxfId="4362" priority="1410" operator="equal">
      <formula>"ج-دو"</formula>
    </cfRule>
    <cfRule type="cellIs" dxfId="4361" priority="1411" operator="equal">
      <formula>"الف-سوم"</formula>
    </cfRule>
    <cfRule type="cellIs" dxfId="4360" priority="1412" operator="equal">
      <formula>"ب-سوم"</formula>
    </cfRule>
    <cfRule type="cellIs" dxfId="4359" priority="1413" operator="equal">
      <formula>"ج-سوم"</formula>
    </cfRule>
    <cfRule type="cellIs" dxfId="4358" priority="1414" operator="equal">
      <formula>"الف-چهارم"</formula>
    </cfRule>
    <cfRule type="cellIs" dxfId="4357" priority="1415" operator="equal">
      <formula>"ب-چهارم"</formula>
    </cfRule>
    <cfRule type="cellIs" dxfId="4356" priority="1416" operator="equal">
      <formula>"ج-چهارم"</formula>
    </cfRule>
    <cfRule type="cellIs" dxfId="4355" priority="1417" operator="equal">
      <formula>"بدون درجه"</formula>
    </cfRule>
  </conditionalFormatting>
  <conditionalFormatting sqref="AD36">
    <cfRule type="cellIs" dxfId="4354" priority="1392" operator="equal">
      <formula>"951-1000"</formula>
    </cfRule>
    <cfRule type="cellIs" dxfId="4353" priority="1393" operator="equal">
      <formula>"901-950"</formula>
    </cfRule>
    <cfRule type="cellIs" dxfId="4352" priority="1394" operator="equal">
      <formula>"851-900"</formula>
    </cfRule>
    <cfRule type="cellIs" dxfId="4351" priority="1395" operator="equal">
      <formula>"801-850"</formula>
    </cfRule>
    <cfRule type="cellIs" dxfId="4350" priority="1396" operator="equal">
      <formula>"751-800"</formula>
    </cfRule>
    <cfRule type="cellIs" dxfId="4349" priority="1397" operator="equal">
      <formula>"701-750"</formula>
    </cfRule>
    <cfRule type="cellIs" dxfId="4348" priority="1398" operator="equal">
      <formula>"651-700"</formula>
    </cfRule>
    <cfRule type="cellIs" dxfId="4347" priority="1399" operator="equal">
      <formula>"551-650"</formula>
    </cfRule>
    <cfRule type="cellIs" dxfId="4346" priority="1400" operator="equal">
      <formula>"501-550"</formula>
    </cfRule>
    <cfRule type="cellIs" dxfId="4345" priority="1401" operator="equal">
      <formula>"451-500"</formula>
    </cfRule>
    <cfRule type="cellIs" dxfId="4344" priority="1402" operator="equal">
      <formula>"401-450"</formula>
    </cfRule>
    <cfRule type="cellIs" dxfId="4343" priority="1403" operator="equal">
      <formula>"351-400"</formula>
    </cfRule>
    <cfRule type="cellIs" dxfId="4342" priority="1404" operator="equal">
      <formula>"0-350"</formula>
    </cfRule>
  </conditionalFormatting>
  <conditionalFormatting sqref="AE36">
    <cfRule type="cellIs" dxfId="4341" priority="1379" operator="equal">
      <formula>"الف-یک"</formula>
    </cfRule>
    <cfRule type="cellIs" dxfId="4340" priority="1380" operator="equal">
      <formula>"ب-یک"</formula>
    </cfRule>
    <cfRule type="cellIs" dxfId="4339" priority="1381" operator="equal">
      <formula>"ج-یک"</formula>
    </cfRule>
    <cfRule type="cellIs" dxfId="4338" priority="1382" operator="equal">
      <formula>"الف-دو"</formula>
    </cfRule>
    <cfRule type="cellIs" dxfId="4337" priority="1383" operator="equal">
      <formula>"ب-دو"</formula>
    </cfRule>
    <cfRule type="cellIs" dxfId="4336" priority="1384" operator="equal">
      <formula>"ج-دو"</formula>
    </cfRule>
    <cfRule type="cellIs" dxfId="4335" priority="1385" operator="equal">
      <formula>"الف-سوم"</formula>
    </cfRule>
    <cfRule type="cellIs" dxfId="4334" priority="1386" operator="equal">
      <formula>"ب-سوم"</formula>
    </cfRule>
    <cfRule type="cellIs" dxfId="4333" priority="1387" operator="equal">
      <formula>"ج-سوم"</formula>
    </cfRule>
    <cfRule type="cellIs" dxfId="4332" priority="1388" operator="equal">
      <formula>"الف-چهارم"</formula>
    </cfRule>
    <cfRule type="cellIs" dxfId="4331" priority="1389" operator="equal">
      <formula>"ب-چهارم"</formula>
    </cfRule>
    <cfRule type="cellIs" dxfId="4330" priority="1390" operator="equal">
      <formula>"ج-چهارم"</formula>
    </cfRule>
    <cfRule type="cellIs" dxfId="4329" priority="1391" operator="equal">
      <formula>"بدون درجه"</formula>
    </cfRule>
  </conditionalFormatting>
  <conditionalFormatting sqref="AD37">
    <cfRule type="cellIs" dxfId="4328" priority="1366" operator="equal">
      <formula>"951-1000"</formula>
    </cfRule>
    <cfRule type="cellIs" dxfId="4327" priority="1367" operator="equal">
      <formula>"901-950"</formula>
    </cfRule>
    <cfRule type="cellIs" dxfId="4326" priority="1368" operator="equal">
      <formula>"851-900"</formula>
    </cfRule>
    <cfRule type="cellIs" dxfId="4325" priority="1369" operator="equal">
      <formula>"801-850"</formula>
    </cfRule>
    <cfRule type="cellIs" dxfId="4324" priority="1370" operator="equal">
      <formula>"751-800"</formula>
    </cfRule>
    <cfRule type="cellIs" dxfId="4323" priority="1371" operator="equal">
      <formula>"701-750"</formula>
    </cfRule>
    <cfRule type="cellIs" dxfId="4322" priority="1372" operator="equal">
      <formula>"651-700"</formula>
    </cfRule>
    <cfRule type="cellIs" dxfId="4321" priority="1373" operator="equal">
      <formula>"551-650"</formula>
    </cfRule>
    <cfRule type="cellIs" dxfId="4320" priority="1374" operator="equal">
      <formula>"501-550"</formula>
    </cfRule>
    <cfRule type="cellIs" dxfId="4319" priority="1375" operator="equal">
      <formula>"451-500"</formula>
    </cfRule>
    <cfRule type="cellIs" dxfId="4318" priority="1376" operator="equal">
      <formula>"401-450"</formula>
    </cfRule>
    <cfRule type="cellIs" dxfId="4317" priority="1377" operator="equal">
      <formula>"351-400"</formula>
    </cfRule>
    <cfRule type="cellIs" dxfId="4316" priority="1378" operator="equal">
      <formula>"0-350"</formula>
    </cfRule>
  </conditionalFormatting>
  <conditionalFormatting sqref="AE37">
    <cfRule type="cellIs" dxfId="4315" priority="1353" operator="equal">
      <formula>"الف-یک"</formula>
    </cfRule>
    <cfRule type="cellIs" dxfId="4314" priority="1354" operator="equal">
      <formula>"ب-یک"</formula>
    </cfRule>
    <cfRule type="cellIs" dxfId="4313" priority="1355" operator="equal">
      <formula>"ج-یک"</formula>
    </cfRule>
    <cfRule type="cellIs" dxfId="4312" priority="1356" operator="equal">
      <formula>"الف-دو"</formula>
    </cfRule>
    <cfRule type="cellIs" dxfId="4311" priority="1357" operator="equal">
      <formula>"ب-دو"</formula>
    </cfRule>
    <cfRule type="cellIs" dxfId="4310" priority="1358" operator="equal">
      <formula>"ج-دو"</formula>
    </cfRule>
    <cfRule type="cellIs" dxfId="4309" priority="1359" operator="equal">
      <formula>"الف-سوم"</formula>
    </cfRule>
    <cfRule type="cellIs" dxfId="4308" priority="1360" operator="equal">
      <formula>"ب-سوم"</formula>
    </cfRule>
    <cfRule type="cellIs" dxfId="4307" priority="1361" operator="equal">
      <formula>"ج-سوم"</formula>
    </cfRule>
    <cfRule type="cellIs" dxfId="4306" priority="1362" operator="equal">
      <formula>"الف-چهارم"</formula>
    </cfRule>
    <cfRule type="cellIs" dxfId="4305" priority="1363" operator="equal">
      <formula>"ب-چهارم"</formula>
    </cfRule>
    <cfRule type="cellIs" dxfId="4304" priority="1364" operator="equal">
      <formula>"ج-چهارم"</formula>
    </cfRule>
    <cfRule type="cellIs" dxfId="4303" priority="1365" operator="equal">
      <formula>"بدون درجه"</formula>
    </cfRule>
  </conditionalFormatting>
  <conditionalFormatting sqref="AD38">
    <cfRule type="cellIs" dxfId="4302" priority="1340" operator="equal">
      <formula>"951-1000"</formula>
    </cfRule>
    <cfRule type="cellIs" dxfId="4301" priority="1341" operator="equal">
      <formula>"901-950"</formula>
    </cfRule>
    <cfRule type="cellIs" dxfId="4300" priority="1342" operator="equal">
      <formula>"851-900"</formula>
    </cfRule>
    <cfRule type="cellIs" dxfId="4299" priority="1343" operator="equal">
      <formula>"801-850"</formula>
    </cfRule>
    <cfRule type="cellIs" dxfId="4298" priority="1344" operator="equal">
      <formula>"751-800"</formula>
    </cfRule>
    <cfRule type="cellIs" dxfId="4297" priority="1345" operator="equal">
      <formula>"701-750"</formula>
    </cfRule>
    <cfRule type="cellIs" dxfId="4296" priority="1346" operator="equal">
      <formula>"651-700"</formula>
    </cfRule>
    <cfRule type="cellIs" dxfId="4295" priority="1347" operator="equal">
      <formula>"551-650"</formula>
    </cfRule>
    <cfRule type="cellIs" dxfId="4294" priority="1348" operator="equal">
      <formula>"501-550"</formula>
    </cfRule>
    <cfRule type="cellIs" dxfId="4293" priority="1349" operator="equal">
      <formula>"451-500"</formula>
    </cfRule>
    <cfRule type="cellIs" dxfId="4292" priority="1350" operator="equal">
      <formula>"401-450"</formula>
    </cfRule>
    <cfRule type="cellIs" dxfId="4291" priority="1351" operator="equal">
      <formula>"351-400"</formula>
    </cfRule>
    <cfRule type="cellIs" dxfId="4290" priority="1352" operator="equal">
      <formula>"0-350"</formula>
    </cfRule>
  </conditionalFormatting>
  <conditionalFormatting sqref="AE38">
    <cfRule type="cellIs" dxfId="4289" priority="1327" operator="equal">
      <formula>"الف-یک"</formula>
    </cfRule>
    <cfRule type="cellIs" dxfId="4288" priority="1328" operator="equal">
      <formula>"ب-یک"</formula>
    </cfRule>
    <cfRule type="cellIs" dxfId="4287" priority="1329" operator="equal">
      <formula>"ج-یک"</formula>
    </cfRule>
    <cfRule type="cellIs" dxfId="4286" priority="1330" operator="equal">
      <formula>"الف-دو"</formula>
    </cfRule>
    <cfRule type="cellIs" dxfId="4285" priority="1331" operator="equal">
      <formula>"ب-دو"</formula>
    </cfRule>
    <cfRule type="cellIs" dxfId="4284" priority="1332" operator="equal">
      <formula>"ج-دو"</formula>
    </cfRule>
    <cfRule type="cellIs" dxfId="4283" priority="1333" operator="equal">
      <formula>"الف-سوم"</formula>
    </cfRule>
    <cfRule type="cellIs" dxfId="4282" priority="1334" operator="equal">
      <formula>"ب-سوم"</formula>
    </cfRule>
    <cfRule type="cellIs" dxfId="4281" priority="1335" operator="equal">
      <formula>"ج-سوم"</formula>
    </cfRule>
    <cfRule type="cellIs" dxfId="4280" priority="1336" operator="equal">
      <formula>"الف-چهارم"</formula>
    </cfRule>
    <cfRule type="cellIs" dxfId="4279" priority="1337" operator="equal">
      <formula>"ب-چهارم"</formula>
    </cfRule>
    <cfRule type="cellIs" dxfId="4278" priority="1338" operator="equal">
      <formula>"ج-چهارم"</formula>
    </cfRule>
    <cfRule type="cellIs" dxfId="4277" priority="1339" operator="equal">
      <formula>"بدون درجه"</formula>
    </cfRule>
  </conditionalFormatting>
  <conditionalFormatting sqref="AD39">
    <cfRule type="cellIs" dxfId="4276" priority="1314" operator="equal">
      <formula>"951-1000"</formula>
    </cfRule>
    <cfRule type="cellIs" dxfId="4275" priority="1315" operator="equal">
      <formula>"901-950"</formula>
    </cfRule>
    <cfRule type="cellIs" dxfId="4274" priority="1316" operator="equal">
      <formula>"851-900"</formula>
    </cfRule>
    <cfRule type="cellIs" dxfId="4273" priority="1317" operator="equal">
      <formula>"801-850"</formula>
    </cfRule>
    <cfRule type="cellIs" dxfId="4272" priority="1318" operator="equal">
      <formula>"751-800"</formula>
    </cfRule>
    <cfRule type="cellIs" dxfId="4271" priority="1319" operator="equal">
      <formula>"701-750"</formula>
    </cfRule>
    <cfRule type="cellIs" dxfId="4270" priority="1320" operator="equal">
      <formula>"651-700"</formula>
    </cfRule>
    <cfRule type="cellIs" dxfId="4269" priority="1321" operator="equal">
      <formula>"551-650"</formula>
    </cfRule>
    <cfRule type="cellIs" dxfId="4268" priority="1322" operator="equal">
      <formula>"501-550"</formula>
    </cfRule>
    <cfRule type="cellIs" dxfId="4267" priority="1323" operator="equal">
      <formula>"451-500"</formula>
    </cfRule>
    <cfRule type="cellIs" dxfId="4266" priority="1324" operator="equal">
      <formula>"401-450"</formula>
    </cfRule>
    <cfRule type="cellIs" dxfId="4265" priority="1325" operator="equal">
      <formula>"351-400"</formula>
    </cfRule>
    <cfRule type="cellIs" dxfId="4264" priority="1326" operator="equal">
      <formula>"0-350"</formula>
    </cfRule>
  </conditionalFormatting>
  <conditionalFormatting sqref="AE39">
    <cfRule type="cellIs" dxfId="4263" priority="1301" operator="equal">
      <formula>"الف-یک"</formula>
    </cfRule>
    <cfRule type="cellIs" dxfId="4262" priority="1302" operator="equal">
      <formula>"ب-یک"</formula>
    </cfRule>
    <cfRule type="cellIs" dxfId="4261" priority="1303" operator="equal">
      <formula>"ج-یک"</formula>
    </cfRule>
    <cfRule type="cellIs" dxfId="4260" priority="1304" operator="equal">
      <formula>"الف-دو"</formula>
    </cfRule>
    <cfRule type="cellIs" dxfId="4259" priority="1305" operator="equal">
      <formula>"ب-دو"</formula>
    </cfRule>
    <cfRule type="cellIs" dxfId="4258" priority="1306" operator="equal">
      <formula>"ج-دو"</formula>
    </cfRule>
    <cfRule type="cellIs" dxfId="4257" priority="1307" operator="equal">
      <formula>"الف-سوم"</formula>
    </cfRule>
    <cfRule type="cellIs" dxfId="4256" priority="1308" operator="equal">
      <formula>"ب-سوم"</formula>
    </cfRule>
    <cfRule type="cellIs" dxfId="4255" priority="1309" operator="equal">
      <formula>"ج-سوم"</formula>
    </cfRule>
    <cfRule type="cellIs" dxfId="4254" priority="1310" operator="equal">
      <formula>"الف-چهارم"</formula>
    </cfRule>
    <cfRule type="cellIs" dxfId="4253" priority="1311" operator="equal">
      <formula>"ب-چهارم"</formula>
    </cfRule>
    <cfRule type="cellIs" dxfId="4252" priority="1312" operator="equal">
      <formula>"ج-چهارم"</formula>
    </cfRule>
    <cfRule type="cellIs" dxfId="4251" priority="1313" operator="equal">
      <formula>"بدون درجه"</formula>
    </cfRule>
  </conditionalFormatting>
  <conditionalFormatting sqref="AD40">
    <cfRule type="cellIs" dxfId="4250" priority="1288" operator="equal">
      <formula>"951-1000"</formula>
    </cfRule>
    <cfRule type="cellIs" dxfId="4249" priority="1289" operator="equal">
      <formula>"901-950"</formula>
    </cfRule>
    <cfRule type="cellIs" dxfId="4248" priority="1290" operator="equal">
      <formula>"851-900"</formula>
    </cfRule>
    <cfRule type="cellIs" dxfId="4247" priority="1291" operator="equal">
      <formula>"801-850"</formula>
    </cfRule>
    <cfRule type="cellIs" dxfId="4246" priority="1292" operator="equal">
      <formula>"751-800"</formula>
    </cfRule>
    <cfRule type="cellIs" dxfId="4245" priority="1293" operator="equal">
      <formula>"701-750"</formula>
    </cfRule>
    <cfRule type="cellIs" dxfId="4244" priority="1294" operator="equal">
      <formula>"651-700"</formula>
    </cfRule>
    <cfRule type="cellIs" dxfId="4243" priority="1295" operator="equal">
      <formula>"551-650"</formula>
    </cfRule>
    <cfRule type="cellIs" dxfId="4242" priority="1296" operator="equal">
      <formula>"501-550"</formula>
    </cfRule>
    <cfRule type="cellIs" dxfId="4241" priority="1297" operator="equal">
      <formula>"451-500"</formula>
    </cfRule>
    <cfRule type="cellIs" dxfId="4240" priority="1298" operator="equal">
      <formula>"401-450"</formula>
    </cfRule>
    <cfRule type="cellIs" dxfId="4239" priority="1299" operator="equal">
      <formula>"351-400"</formula>
    </cfRule>
    <cfRule type="cellIs" dxfId="4238" priority="1300" operator="equal">
      <formula>"0-350"</formula>
    </cfRule>
  </conditionalFormatting>
  <conditionalFormatting sqref="AE40">
    <cfRule type="cellIs" dxfId="4237" priority="1275" operator="equal">
      <formula>"الف-یک"</formula>
    </cfRule>
    <cfRule type="cellIs" dxfId="4236" priority="1276" operator="equal">
      <formula>"ب-یک"</formula>
    </cfRule>
    <cfRule type="cellIs" dxfId="4235" priority="1277" operator="equal">
      <formula>"ج-یک"</formula>
    </cfRule>
    <cfRule type="cellIs" dxfId="4234" priority="1278" operator="equal">
      <formula>"الف-دو"</formula>
    </cfRule>
    <cfRule type="cellIs" dxfId="4233" priority="1279" operator="equal">
      <formula>"ب-دو"</formula>
    </cfRule>
    <cfRule type="cellIs" dxfId="4232" priority="1280" operator="equal">
      <formula>"ج-دو"</formula>
    </cfRule>
    <cfRule type="cellIs" dxfId="4231" priority="1281" operator="equal">
      <formula>"الف-سوم"</formula>
    </cfRule>
    <cfRule type="cellIs" dxfId="4230" priority="1282" operator="equal">
      <formula>"ب-سوم"</formula>
    </cfRule>
    <cfRule type="cellIs" dxfId="4229" priority="1283" operator="equal">
      <formula>"ج-سوم"</formula>
    </cfRule>
    <cfRule type="cellIs" dxfId="4228" priority="1284" operator="equal">
      <formula>"الف-چهارم"</formula>
    </cfRule>
    <cfRule type="cellIs" dxfId="4227" priority="1285" operator="equal">
      <formula>"ب-چهارم"</formula>
    </cfRule>
    <cfRule type="cellIs" dxfId="4226" priority="1286" operator="equal">
      <formula>"ج-چهارم"</formula>
    </cfRule>
    <cfRule type="cellIs" dxfId="4225" priority="1287" operator="equal">
      <formula>"بدون درجه"</formula>
    </cfRule>
  </conditionalFormatting>
  <conditionalFormatting sqref="AD41">
    <cfRule type="cellIs" dxfId="4224" priority="1262" operator="equal">
      <formula>"951-1000"</formula>
    </cfRule>
    <cfRule type="cellIs" dxfId="4223" priority="1263" operator="equal">
      <formula>"901-950"</formula>
    </cfRule>
    <cfRule type="cellIs" dxfId="4222" priority="1264" operator="equal">
      <formula>"851-900"</formula>
    </cfRule>
    <cfRule type="cellIs" dxfId="4221" priority="1265" operator="equal">
      <formula>"801-850"</formula>
    </cfRule>
    <cfRule type="cellIs" dxfId="4220" priority="1266" operator="equal">
      <formula>"751-800"</formula>
    </cfRule>
    <cfRule type="cellIs" dxfId="4219" priority="1267" operator="equal">
      <formula>"701-750"</formula>
    </cfRule>
    <cfRule type="cellIs" dxfId="4218" priority="1268" operator="equal">
      <formula>"651-700"</formula>
    </cfRule>
    <cfRule type="cellIs" dxfId="4217" priority="1269" operator="equal">
      <formula>"551-650"</formula>
    </cfRule>
    <cfRule type="cellIs" dxfId="4216" priority="1270" operator="equal">
      <formula>"501-550"</formula>
    </cfRule>
    <cfRule type="cellIs" dxfId="4215" priority="1271" operator="equal">
      <formula>"451-500"</formula>
    </cfRule>
    <cfRule type="cellIs" dxfId="4214" priority="1272" operator="equal">
      <formula>"401-450"</formula>
    </cfRule>
    <cfRule type="cellIs" dxfId="4213" priority="1273" operator="equal">
      <formula>"351-400"</formula>
    </cfRule>
    <cfRule type="cellIs" dxfId="4212" priority="1274" operator="equal">
      <formula>"0-350"</formula>
    </cfRule>
  </conditionalFormatting>
  <conditionalFormatting sqref="AE41">
    <cfRule type="cellIs" dxfId="4211" priority="1249" operator="equal">
      <formula>"الف-یک"</formula>
    </cfRule>
    <cfRule type="cellIs" dxfId="4210" priority="1250" operator="equal">
      <formula>"ب-یک"</formula>
    </cfRule>
    <cfRule type="cellIs" dxfId="4209" priority="1251" operator="equal">
      <formula>"ج-یک"</formula>
    </cfRule>
    <cfRule type="cellIs" dxfId="4208" priority="1252" operator="equal">
      <formula>"الف-دو"</formula>
    </cfRule>
    <cfRule type="cellIs" dxfId="4207" priority="1253" operator="equal">
      <formula>"ب-دو"</formula>
    </cfRule>
    <cfRule type="cellIs" dxfId="4206" priority="1254" operator="equal">
      <formula>"ج-دو"</formula>
    </cfRule>
    <cfRule type="cellIs" dxfId="4205" priority="1255" operator="equal">
      <formula>"الف-سوم"</formula>
    </cfRule>
    <cfRule type="cellIs" dxfId="4204" priority="1256" operator="equal">
      <formula>"ب-سوم"</formula>
    </cfRule>
    <cfRule type="cellIs" dxfId="4203" priority="1257" operator="equal">
      <formula>"ج-سوم"</formula>
    </cfRule>
    <cfRule type="cellIs" dxfId="4202" priority="1258" operator="equal">
      <formula>"الف-چهارم"</formula>
    </cfRule>
    <cfRule type="cellIs" dxfId="4201" priority="1259" operator="equal">
      <formula>"ب-چهارم"</formula>
    </cfRule>
    <cfRule type="cellIs" dxfId="4200" priority="1260" operator="equal">
      <formula>"ج-چهارم"</formula>
    </cfRule>
    <cfRule type="cellIs" dxfId="4199" priority="1261" operator="equal">
      <formula>"بدون درجه"</formula>
    </cfRule>
  </conditionalFormatting>
  <conditionalFormatting sqref="AD42">
    <cfRule type="cellIs" dxfId="4198" priority="1236" operator="equal">
      <formula>"951-1000"</formula>
    </cfRule>
    <cfRule type="cellIs" dxfId="4197" priority="1237" operator="equal">
      <formula>"901-950"</formula>
    </cfRule>
    <cfRule type="cellIs" dxfId="4196" priority="1238" operator="equal">
      <formula>"851-900"</formula>
    </cfRule>
    <cfRule type="cellIs" dxfId="4195" priority="1239" operator="equal">
      <formula>"801-850"</formula>
    </cfRule>
    <cfRule type="cellIs" dxfId="4194" priority="1240" operator="equal">
      <formula>"751-800"</formula>
    </cfRule>
    <cfRule type="cellIs" dxfId="4193" priority="1241" operator="equal">
      <formula>"701-750"</formula>
    </cfRule>
    <cfRule type="cellIs" dxfId="4192" priority="1242" operator="equal">
      <formula>"651-700"</formula>
    </cfRule>
    <cfRule type="cellIs" dxfId="4191" priority="1243" operator="equal">
      <formula>"551-650"</formula>
    </cfRule>
    <cfRule type="cellIs" dxfId="4190" priority="1244" operator="equal">
      <formula>"501-550"</formula>
    </cfRule>
    <cfRule type="cellIs" dxfId="4189" priority="1245" operator="equal">
      <formula>"451-500"</formula>
    </cfRule>
    <cfRule type="cellIs" dxfId="4188" priority="1246" operator="equal">
      <formula>"401-450"</formula>
    </cfRule>
    <cfRule type="cellIs" dxfId="4187" priority="1247" operator="equal">
      <formula>"351-400"</formula>
    </cfRule>
    <cfRule type="cellIs" dxfId="4186" priority="1248" operator="equal">
      <formula>"0-350"</formula>
    </cfRule>
  </conditionalFormatting>
  <conditionalFormatting sqref="AE42">
    <cfRule type="cellIs" dxfId="4185" priority="1223" operator="equal">
      <formula>"الف-یک"</formula>
    </cfRule>
    <cfRule type="cellIs" dxfId="4184" priority="1224" operator="equal">
      <formula>"ب-یک"</formula>
    </cfRule>
    <cfRule type="cellIs" dxfId="4183" priority="1225" operator="equal">
      <formula>"ج-یک"</formula>
    </cfRule>
    <cfRule type="cellIs" dxfId="4182" priority="1226" operator="equal">
      <formula>"الف-دو"</formula>
    </cfRule>
    <cfRule type="cellIs" dxfId="4181" priority="1227" operator="equal">
      <formula>"ب-دو"</formula>
    </cfRule>
    <cfRule type="cellIs" dxfId="4180" priority="1228" operator="equal">
      <formula>"ج-دو"</formula>
    </cfRule>
    <cfRule type="cellIs" dxfId="4179" priority="1229" operator="equal">
      <formula>"الف-سوم"</formula>
    </cfRule>
    <cfRule type="cellIs" dxfId="4178" priority="1230" operator="equal">
      <formula>"ب-سوم"</formula>
    </cfRule>
    <cfRule type="cellIs" dxfId="4177" priority="1231" operator="equal">
      <formula>"ج-سوم"</formula>
    </cfRule>
    <cfRule type="cellIs" dxfId="4176" priority="1232" operator="equal">
      <formula>"الف-چهارم"</formula>
    </cfRule>
    <cfRule type="cellIs" dxfId="4175" priority="1233" operator="equal">
      <formula>"ب-چهارم"</formula>
    </cfRule>
    <cfRule type="cellIs" dxfId="4174" priority="1234" operator="equal">
      <formula>"ج-چهارم"</formula>
    </cfRule>
    <cfRule type="cellIs" dxfId="4173" priority="1235" operator="equal">
      <formula>"بدون درجه"</formula>
    </cfRule>
  </conditionalFormatting>
  <conditionalFormatting sqref="AD43">
    <cfRule type="cellIs" dxfId="4172" priority="1210" operator="equal">
      <formula>"951-1000"</formula>
    </cfRule>
    <cfRule type="cellIs" dxfId="4171" priority="1211" operator="equal">
      <formula>"901-950"</formula>
    </cfRule>
    <cfRule type="cellIs" dxfId="4170" priority="1212" operator="equal">
      <formula>"851-900"</formula>
    </cfRule>
    <cfRule type="cellIs" dxfId="4169" priority="1213" operator="equal">
      <formula>"801-850"</formula>
    </cfRule>
    <cfRule type="cellIs" dxfId="4168" priority="1214" operator="equal">
      <formula>"751-800"</formula>
    </cfRule>
    <cfRule type="cellIs" dxfId="4167" priority="1215" operator="equal">
      <formula>"701-750"</formula>
    </cfRule>
    <cfRule type="cellIs" dxfId="4166" priority="1216" operator="equal">
      <formula>"651-700"</formula>
    </cfRule>
    <cfRule type="cellIs" dxfId="4165" priority="1217" operator="equal">
      <formula>"551-650"</formula>
    </cfRule>
    <cfRule type="cellIs" dxfId="4164" priority="1218" operator="equal">
      <formula>"501-550"</formula>
    </cfRule>
    <cfRule type="cellIs" dxfId="4163" priority="1219" operator="equal">
      <formula>"451-500"</formula>
    </cfRule>
    <cfRule type="cellIs" dxfId="4162" priority="1220" operator="equal">
      <formula>"401-450"</formula>
    </cfRule>
    <cfRule type="cellIs" dxfId="4161" priority="1221" operator="equal">
      <formula>"351-400"</formula>
    </cfRule>
    <cfRule type="cellIs" dxfId="4160" priority="1222" operator="equal">
      <formula>"0-350"</formula>
    </cfRule>
  </conditionalFormatting>
  <conditionalFormatting sqref="AE43">
    <cfRule type="cellIs" dxfId="4159" priority="1197" operator="equal">
      <formula>"الف-یک"</formula>
    </cfRule>
    <cfRule type="cellIs" dxfId="4158" priority="1198" operator="equal">
      <formula>"ب-یک"</formula>
    </cfRule>
    <cfRule type="cellIs" dxfId="4157" priority="1199" operator="equal">
      <formula>"ج-یک"</formula>
    </cfRule>
    <cfRule type="cellIs" dxfId="4156" priority="1200" operator="equal">
      <formula>"الف-دو"</formula>
    </cfRule>
    <cfRule type="cellIs" dxfId="4155" priority="1201" operator="equal">
      <formula>"ب-دو"</formula>
    </cfRule>
    <cfRule type="cellIs" dxfId="4154" priority="1202" operator="equal">
      <formula>"ج-دو"</formula>
    </cfRule>
    <cfRule type="cellIs" dxfId="4153" priority="1203" operator="equal">
      <formula>"الف-سوم"</formula>
    </cfRule>
    <cfRule type="cellIs" dxfId="4152" priority="1204" operator="equal">
      <formula>"ب-سوم"</formula>
    </cfRule>
    <cfRule type="cellIs" dxfId="4151" priority="1205" operator="equal">
      <formula>"ج-سوم"</formula>
    </cfRule>
    <cfRule type="cellIs" dxfId="4150" priority="1206" operator="equal">
      <formula>"الف-چهارم"</formula>
    </cfRule>
    <cfRule type="cellIs" dxfId="4149" priority="1207" operator="equal">
      <formula>"ب-چهارم"</formula>
    </cfRule>
    <cfRule type="cellIs" dxfId="4148" priority="1208" operator="equal">
      <formula>"ج-چهارم"</formula>
    </cfRule>
    <cfRule type="cellIs" dxfId="4147" priority="1209" operator="equal">
      <formula>"بدون درجه"</formula>
    </cfRule>
  </conditionalFormatting>
  <conditionalFormatting sqref="AD44">
    <cfRule type="cellIs" dxfId="4146" priority="1184" operator="equal">
      <formula>"951-1000"</formula>
    </cfRule>
    <cfRule type="cellIs" dxfId="4145" priority="1185" operator="equal">
      <formula>"901-950"</formula>
    </cfRule>
    <cfRule type="cellIs" dxfId="4144" priority="1186" operator="equal">
      <formula>"851-900"</formula>
    </cfRule>
    <cfRule type="cellIs" dxfId="4143" priority="1187" operator="equal">
      <formula>"801-850"</formula>
    </cfRule>
    <cfRule type="cellIs" dxfId="4142" priority="1188" operator="equal">
      <formula>"751-800"</formula>
    </cfRule>
    <cfRule type="cellIs" dxfId="4141" priority="1189" operator="equal">
      <formula>"701-750"</formula>
    </cfRule>
    <cfRule type="cellIs" dxfId="4140" priority="1190" operator="equal">
      <formula>"651-700"</formula>
    </cfRule>
    <cfRule type="cellIs" dxfId="4139" priority="1191" operator="equal">
      <formula>"551-650"</formula>
    </cfRule>
    <cfRule type="cellIs" dxfId="4138" priority="1192" operator="equal">
      <formula>"501-550"</formula>
    </cfRule>
    <cfRule type="cellIs" dxfId="4137" priority="1193" operator="equal">
      <formula>"451-500"</formula>
    </cfRule>
    <cfRule type="cellIs" dxfId="4136" priority="1194" operator="equal">
      <formula>"401-450"</formula>
    </cfRule>
    <cfRule type="cellIs" dxfId="4135" priority="1195" operator="equal">
      <formula>"351-400"</formula>
    </cfRule>
    <cfRule type="cellIs" dxfId="4134" priority="1196" operator="equal">
      <formula>"0-350"</formula>
    </cfRule>
  </conditionalFormatting>
  <conditionalFormatting sqref="AE44">
    <cfRule type="cellIs" dxfId="4133" priority="1171" operator="equal">
      <formula>"الف-یک"</formula>
    </cfRule>
    <cfRule type="cellIs" dxfId="4132" priority="1172" operator="equal">
      <formula>"ب-یک"</formula>
    </cfRule>
    <cfRule type="cellIs" dxfId="4131" priority="1173" operator="equal">
      <formula>"ج-یک"</formula>
    </cfRule>
    <cfRule type="cellIs" dxfId="4130" priority="1174" operator="equal">
      <formula>"الف-دو"</formula>
    </cfRule>
    <cfRule type="cellIs" dxfId="4129" priority="1175" operator="equal">
      <formula>"ب-دو"</formula>
    </cfRule>
    <cfRule type="cellIs" dxfId="4128" priority="1176" operator="equal">
      <formula>"ج-دو"</formula>
    </cfRule>
    <cfRule type="cellIs" dxfId="4127" priority="1177" operator="equal">
      <formula>"الف-سوم"</formula>
    </cfRule>
    <cfRule type="cellIs" dxfId="4126" priority="1178" operator="equal">
      <formula>"ب-سوم"</formula>
    </cfRule>
    <cfRule type="cellIs" dxfId="4125" priority="1179" operator="equal">
      <formula>"ج-سوم"</formula>
    </cfRule>
    <cfRule type="cellIs" dxfId="4124" priority="1180" operator="equal">
      <formula>"الف-چهارم"</formula>
    </cfRule>
    <cfRule type="cellIs" dxfId="4123" priority="1181" operator="equal">
      <formula>"ب-چهارم"</formula>
    </cfRule>
    <cfRule type="cellIs" dxfId="4122" priority="1182" operator="equal">
      <formula>"ج-چهارم"</formula>
    </cfRule>
    <cfRule type="cellIs" dxfId="4121" priority="1183" operator="equal">
      <formula>"بدون درجه"</formula>
    </cfRule>
  </conditionalFormatting>
  <conditionalFormatting sqref="AD45">
    <cfRule type="cellIs" dxfId="4120" priority="1158" operator="equal">
      <formula>"951-1000"</formula>
    </cfRule>
    <cfRule type="cellIs" dxfId="4119" priority="1159" operator="equal">
      <formula>"901-950"</formula>
    </cfRule>
    <cfRule type="cellIs" dxfId="4118" priority="1160" operator="equal">
      <formula>"851-900"</formula>
    </cfRule>
    <cfRule type="cellIs" dxfId="4117" priority="1161" operator="equal">
      <formula>"801-850"</formula>
    </cfRule>
    <cfRule type="cellIs" dxfId="4116" priority="1162" operator="equal">
      <formula>"751-800"</formula>
    </cfRule>
    <cfRule type="cellIs" dxfId="4115" priority="1163" operator="equal">
      <formula>"701-750"</formula>
    </cfRule>
    <cfRule type="cellIs" dxfId="4114" priority="1164" operator="equal">
      <formula>"651-700"</formula>
    </cfRule>
    <cfRule type="cellIs" dxfId="4113" priority="1165" operator="equal">
      <formula>"551-650"</formula>
    </cfRule>
    <cfRule type="cellIs" dxfId="4112" priority="1166" operator="equal">
      <formula>"501-550"</formula>
    </cfRule>
    <cfRule type="cellIs" dxfId="4111" priority="1167" operator="equal">
      <formula>"451-500"</formula>
    </cfRule>
    <cfRule type="cellIs" dxfId="4110" priority="1168" operator="equal">
      <formula>"401-450"</formula>
    </cfRule>
    <cfRule type="cellIs" dxfId="4109" priority="1169" operator="equal">
      <formula>"351-400"</formula>
    </cfRule>
    <cfRule type="cellIs" dxfId="4108" priority="1170" operator="equal">
      <formula>"0-350"</formula>
    </cfRule>
  </conditionalFormatting>
  <conditionalFormatting sqref="AE45">
    <cfRule type="cellIs" dxfId="4107" priority="1145" operator="equal">
      <formula>"الف-یک"</formula>
    </cfRule>
    <cfRule type="cellIs" dxfId="4106" priority="1146" operator="equal">
      <formula>"ب-یک"</formula>
    </cfRule>
    <cfRule type="cellIs" dxfId="4105" priority="1147" operator="equal">
      <formula>"ج-یک"</formula>
    </cfRule>
    <cfRule type="cellIs" dxfId="4104" priority="1148" operator="equal">
      <formula>"الف-دو"</formula>
    </cfRule>
    <cfRule type="cellIs" dxfId="4103" priority="1149" operator="equal">
      <formula>"ب-دو"</formula>
    </cfRule>
    <cfRule type="cellIs" dxfId="4102" priority="1150" operator="equal">
      <formula>"ج-دو"</formula>
    </cfRule>
    <cfRule type="cellIs" dxfId="4101" priority="1151" operator="equal">
      <formula>"الف-سوم"</formula>
    </cfRule>
    <cfRule type="cellIs" dxfId="4100" priority="1152" operator="equal">
      <formula>"ب-سوم"</formula>
    </cfRule>
    <cfRule type="cellIs" dxfId="4099" priority="1153" operator="equal">
      <formula>"ج-سوم"</formula>
    </cfRule>
    <cfRule type="cellIs" dxfId="4098" priority="1154" operator="equal">
      <formula>"الف-چهارم"</formula>
    </cfRule>
    <cfRule type="cellIs" dxfId="4097" priority="1155" operator="equal">
      <formula>"ب-چهارم"</formula>
    </cfRule>
    <cfRule type="cellIs" dxfId="4096" priority="1156" operator="equal">
      <formula>"ج-چهارم"</formula>
    </cfRule>
    <cfRule type="cellIs" dxfId="4095" priority="1157" operator="equal">
      <formula>"بدون درجه"</formula>
    </cfRule>
  </conditionalFormatting>
  <conditionalFormatting sqref="AD46">
    <cfRule type="cellIs" dxfId="4094" priority="1132" operator="equal">
      <formula>"951-1000"</formula>
    </cfRule>
    <cfRule type="cellIs" dxfId="4093" priority="1133" operator="equal">
      <formula>"901-950"</formula>
    </cfRule>
    <cfRule type="cellIs" dxfId="4092" priority="1134" operator="equal">
      <formula>"851-900"</formula>
    </cfRule>
    <cfRule type="cellIs" dxfId="4091" priority="1135" operator="equal">
      <formula>"801-850"</formula>
    </cfRule>
    <cfRule type="cellIs" dxfId="4090" priority="1136" operator="equal">
      <formula>"751-800"</formula>
    </cfRule>
    <cfRule type="cellIs" dxfId="4089" priority="1137" operator="equal">
      <formula>"701-750"</formula>
    </cfRule>
    <cfRule type="cellIs" dxfId="4088" priority="1138" operator="equal">
      <formula>"651-700"</formula>
    </cfRule>
    <cfRule type="cellIs" dxfId="4087" priority="1139" operator="equal">
      <formula>"551-650"</formula>
    </cfRule>
    <cfRule type="cellIs" dxfId="4086" priority="1140" operator="equal">
      <formula>"501-550"</formula>
    </cfRule>
    <cfRule type="cellIs" dxfId="4085" priority="1141" operator="equal">
      <formula>"451-500"</formula>
    </cfRule>
    <cfRule type="cellIs" dxfId="4084" priority="1142" operator="equal">
      <formula>"401-450"</formula>
    </cfRule>
    <cfRule type="cellIs" dxfId="4083" priority="1143" operator="equal">
      <formula>"351-400"</formula>
    </cfRule>
    <cfRule type="cellIs" dxfId="4082" priority="1144" operator="equal">
      <formula>"0-350"</formula>
    </cfRule>
  </conditionalFormatting>
  <conditionalFormatting sqref="AE46">
    <cfRule type="cellIs" dxfId="4081" priority="1119" operator="equal">
      <formula>"الف-یک"</formula>
    </cfRule>
    <cfRule type="cellIs" dxfId="4080" priority="1120" operator="equal">
      <formula>"ب-یک"</formula>
    </cfRule>
    <cfRule type="cellIs" dxfId="4079" priority="1121" operator="equal">
      <formula>"ج-یک"</formula>
    </cfRule>
    <cfRule type="cellIs" dxfId="4078" priority="1122" operator="equal">
      <formula>"الف-دو"</formula>
    </cfRule>
    <cfRule type="cellIs" dxfId="4077" priority="1123" operator="equal">
      <formula>"ب-دو"</formula>
    </cfRule>
    <cfRule type="cellIs" dxfId="4076" priority="1124" operator="equal">
      <formula>"ج-دو"</formula>
    </cfRule>
    <cfRule type="cellIs" dxfId="4075" priority="1125" operator="equal">
      <formula>"الف-سوم"</formula>
    </cfRule>
    <cfRule type="cellIs" dxfId="4074" priority="1126" operator="equal">
      <formula>"ب-سوم"</formula>
    </cfRule>
    <cfRule type="cellIs" dxfId="4073" priority="1127" operator="equal">
      <formula>"ج-سوم"</formula>
    </cfRule>
    <cfRule type="cellIs" dxfId="4072" priority="1128" operator="equal">
      <formula>"الف-چهارم"</formula>
    </cfRule>
    <cfRule type="cellIs" dxfId="4071" priority="1129" operator="equal">
      <formula>"ب-چهارم"</formula>
    </cfRule>
    <cfRule type="cellIs" dxfId="4070" priority="1130" operator="equal">
      <formula>"ج-چهارم"</formula>
    </cfRule>
    <cfRule type="cellIs" dxfId="4069" priority="1131" operator="equal">
      <formula>"بدون درجه"</formula>
    </cfRule>
  </conditionalFormatting>
  <conditionalFormatting sqref="AD47">
    <cfRule type="cellIs" dxfId="4068" priority="1106" operator="equal">
      <formula>"951-1000"</formula>
    </cfRule>
    <cfRule type="cellIs" dxfId="4067" priority="1107" operator="equal">
      <formula>"901-950"</formula>
    </cfRule>
    <cfRule type="cellIs" dxfId="4066" priority="1108" operator="equal">
      <formula>"851-900"</formula>
    </cfRule>
    <cfRule type="cellIs" dxfId="4065" priority="1109" operator="equal">
      <formula>"801-850"</formula>
    </cfRule>
    <cfRule type="cellIs" dxfId="4064" priority="1110" operator="equal">
      <formula>"751-800"</formula>
    </cfRule>
    <cfRule type="cellIs" dxfId="4063" priority="1111" operator="equal">
      <formula>"701-750"</formula>
    </cfRule>
    <cfRule type="cellIs" dxfId="4062" priority="1112" operator="equal">
      <formula>"651-700"</formula>
    </cfRule>
    <cfRule type="cellIs" dxfId="4061" priority="1113" operator="equal">
      <formula>"551-650"</formula>
    </cfRule>
    <cfRule type="cellIs" dxfId="4060" priority="1114" operator="equal">
      <formula>"501-550"</formula>
    </cfRule>
    <cfRule type="cellIs" dxfId="4059" priority="1115" operator="equal">
      <formula>"451-500"</formula>
    </cfRule>
    <cfRule type="cellIs" dxfId="4058" priority="1116" operator="equal">
      <formula>"401-450"</formula>
    </cfRule>
    <cfRule type="cellIs" dxfId="4057" priority="1117" operator="equal">
      <formula>"351-400"</formula>
    </cfRule>
    <cfRule type="cellIs" dxfId="4056" priority="1118" operator="equal">
      <formula>"0-350"</formula>
    </cfRule>
  </conditionalFormatting>
  <conditionalFormatting sqref="AE47">
    <cfRule type="cellIs" dxfId="4055" priority="1093" operator="equal">
      <formula>"الف-یک"</formula>
    </cfRule>
    <cfRule type="cellIs" dxfId="4054" priority="1094" operator="equal">
      <formula>"ب-یک"</formula>
    </cfRule>
    <cfRule type="cellIs" dxfId="4053" priority="1095" operator="equal">
      <formula>"ج-یک"</formula>
    </cfRule>
    <cfRule type="cellIs" dxfId="4052" priority="1096" operator="equal">
      <formula>"الف-دو"</formula>
    </cfRule>
    <cfRule type="cellIs" dxfId="4051" priority="1097" operator="equal">
      <formula>"ب-دو"</formula>
    </cfRule>
    <cfRule type="cellIs" dxfId="4050" priority="1098" operator="equal">
      <formula>"ج-دو"</formula>
    </cfRule>
    <cfRule type="cellIs" dxfId="4049" priority="1099" operator="equal">
      <formula>"الف-سوم"</formula>
    </cfRule>
    <cfRule type="cellIs" dxfId="4048" priority="1100" operator="equal">
      <formula>"ب-سوم"</formula>
    </cfRule>
    <cfRule type="cellIs" dxfId="4047" priority="1101" operator="equal">
      <formula>"ج-سوم"</formula>
    </cfRule>
    <cfRule type="cellIs" dxfId="4046" priority="1102" operator="equal">
      <formula>"الف-چهارم"</formula>
    </cfRule>
    <cfRule type="cellIs" dxfId="4045" priority="1103" operator="equal">
      <formula>"ب-چهارم"</formula>
    </cfRule>
    <cfRule type="cellIs" dxfId="4044" priority="1104" operator="equal">
      <formula>"ج-چهارم"</formula>
    </cfRule>
    <cfRule type="cellIs" dxfId="4043" priority="1105" operator="equal">
      <formula>"بدون درجه"</formula>
    </cfRule>
  </conditionalFormatting>
  <conditionalFormatting sqref="AD48">
    <cfRule type="cellIs" dxfId="4042" priority="1080" operator="equal">
      <formula>"951-1000"</formula>
    </cfRule>
    <cfRule type="cellIs" dxfId="4041" priority="1081" operator="equal">
      <formula>"901-950"</formula>
    </cfRule>
    <cfRule type="cellIs" dxfId="4040" priority="1082" operator="equal">
      <formula>"851-900"</formula>
    </cfRule>
    <cfRule type="cellIs" dxfId="4039" priority="1083" operator="equal">
      <formula>"801-850"</formula>
    </cfRule>
    <cfRule type="cellIs" dxfId="4038" priority="1084" operator="equal">
      <formula>"751-800"</formula>
    </cfRule>
    <cfRule type="cellIs" dxfId="4037" priority="1085" operator="equal">
      <formula>"701-750"</formula>
    </cfRule>
    <cfRule type="cellIs" dxfId="4036" priority="1086" operator="equal">
      <formula>"651-700"</formula>
    </cfRule>
    <cfRule type="cellIs" dxfId="4035" priority="1087" operator="equal">
      <formula>"551-650"</formula>
    </cfRule>
    <cfRule type="cellIs" dxfId="4034" priority="1088" operator="equal">
      <formula>"501-550"</formula>
    </cfRule>
    <cfRule type="cellIs" dxfId="4033" priority="1089" operator="equal">
      <formula>"451-500"</formula>
    </cfRule>
    <cfRule type="cellIs" dxfId="4032" priority="1090" operator="equal">
      <formula>"401-450"</formula>
    </cfRule>
    <cfRule type="cellIs" dxfId="4031" priority="1091" operator="equal">
      <formula>"351-400"</formula>
    </cfRule>
    <cfRule type="cellIs" dxfId="4030" priority="1092" operator="equal">
      <formula>"0-350"</formula>
    </cfRule>
  </conditionalFormatting>
  <conditionalFormatting sqref="AE48">
    <cfRule type="cellIs" dxfId="4029" priority="1067" operator="equal">
      <formula>"الف-یک"</formula>
    </cfRule>
    <cfRule type="cellIs" dxfId="4028" priority="1068" operator="equal">
      <formula>"ب-یک"</formula>
    </cfRule>
    <cfRule type="cellIs" dxfId="4027" priority="1069" operator="equal">
      <formula>"ج-یک"</formula>
    </cfRule>
    <cfRule type="cellIs" dxfId="4026" priority="1070" operator="equal">
      <formula>"الف-دو"</formula>
    </cfRule>
    <cfRule type="cellIs" dxfId="4025" priority="1071" operator="equal">
      <formula>"ب-دو"</formula>
    </cfRule>
    <cfRule type="cellIs" dxfId="4024" priority="1072" operator="equal">
      <formula>"ج-دو"</formula>
    </cfRule>
    <cfRule type="cellIs" dxfId="4023" priority="1073" operator="equal">
      <formula>"الف-سوم"</formula>
    </cfRule>
    <cfRule type="cellIs" dxfId="4022" priority="1074" operator="equal">
      <formula>"ب-سوم"</formula>
    </cfRule>
    <cfRule type="cellIs" dxfId="4021" priority="1075" operator="equal">
      <formula>"ج-سوم"</formula>
    </cfRule>
    <cfRule type="cellIs" dxfId="4020" priority="1076" operator="equal">
      <formula>"الف-چهارم"</formula>
    </cfRule>
    <cfRule type="cellIs" dxfId="4019" priority="1077" operator="equal">
      <formula>"ب-چهارم"</formula>
    </cfRule>
    <cfRule type="cellIs" dxfId="4018" priority="1078" operator="equal">
      <formula>"ج-چهارم"</formula>
    </cfRule>
    <cfRule type="cellIs" dxfId="4017" priority="1079" operator="equal">
      <formula>"بدون درجه"</formula>
    </cfRule>
  </conditionalFormatting>
  <conditionalFormatting sqref="AD49">
    <cfRule type="cellIs" dxfId="4016" priority="1054" operator="equal">
      <formula>"951-1000"</formula>
    </cfRule>
    <cfRule type="cellIs" dxfId="4015" priority="1055" operator="equal">
      <formula>"901-950"</formula>
    </cfRule>
    <cfRule type="cellIs" dxfId="4014" priority="1056" operator="equal">
      <formula>"851-900"</formula>
    </cfRule>
    <cfRule type="cellIs" dxfId="4013" priority="1057" operator="equal">
      <formula>"801-850"</formula>
    </cfRule>
    <cfRule type="cellIs" dxfId="4012" priority="1058" operator="equal">
      <formula>"751-800"</formula>
    </cfRule>
    <cfRule type="cellIs" dxfId="4011" priority="1059" operator="equal">
      <formula>"701-750"</formula>
    </cfRule>
    <cfRule type="cellIs" dxfId="4010" priority="1060" operator="equal">
      <formula>"651-700"</formula>
    </cfRule>
    <cfRule type="cellIs" dxfId="4009" priority="1061" operator="equal">
      <formula>"551-650"</formula>
    </cfRule>
    <cfRule type="cellIs" dxfId="4008" priority="1062" operator="equal">
      <formula>"501-550"</formula>
    </cfRule>
    <cfRule type="cellIs" dxfId="4007" priority="1063" operator="equal">
      <formula>"451-500"</formula>
    </cfRule>
    <cfRule type="cellIs" dxfId="4006" priority="1064" operator="equal">
      <formula>"401-450"</formula>
    </cfRule>
    <cfRule type="cellIs" dxfId="4005" priority="1065" operator="equal">
      <formula>"351-400"</formula>
    </cfRule>
    <cfRule type="cellIs" dxfId="4004" priority="1066" operator="equal">
      <formula>"0-350"</formula>
    </cfRule>
  </conditionalFormatting>
  <conditionalFormatting sqref="AE49">
    <cfRule type="cellIs" dxfId="4003" priority="1041" operator="equal">
      <formula>"الف-یک"</formula>
    </cfRule>
    <cfRule type="cellIs" dxfId="4002" priority="1042" operator="equal">
      <formula>"ب-یک"</formula>
    </cfRule>
    <cfRule type="cellIs" dxfId="4001" priority="1043" operator="equal">
      <formula>"ج-یک"</formula>
    </cfRule>
    <cfRule type="cellIs" dxfId="4000" priority="1044" operator="equal">
      <formula>"الف-دو"</formula>
    </cfRule>
    <cfRule type="cellIs" dxfId="3999" priority="1045" operator="equal">
      <formula>"ب-دو"</formula>
    </cfRule>
    <cfRule type="cellIs" dxfId="3998" priority="1046" operator="equal">
      <formula>"ج-دو"</formula>
    </cfRule>
    <cfRule type="cellIs" dxfId="3997" priority="1047" operator="equal">
      <formula>"الف-سوم"</formula>
    </cfRule>
    <cfRule type="cellIs" dxfId="3996" priority="1048" operator="equal">
      <formula>"ب-سوم"</formula>
    </cfRule>
    <cfRule type="cellIs" dxfId="3995" priority="1049" operator="equal">
      <formula>"ج-سوم"</formula>
    </cfRule>
    <cfRule type="cellIs" dxfId="3994" priority="1050" operator="equal">
      <formula>"الف-چهارم"</formula>
    </cfRule>
    <cfRule type="cellIs" dxfId="3993" priority="1051" operator="equal">
      <formula>"ب-چهارم"</formula>
    </cfRule>
    <cfRule type="cellIs" dxfId="3992" priority="1052" operator="equal">
      <formula>"ج-چهارم"</formula>
    </cfRule>
    <cfRule type="cellIs" dxfId="3991" priority="1053" operator="equal">
      <formula>"بدون درجه"</formula>
    </cfRule>
  </conditionalFormatting>
  <conditionalFormatting sqref="AD50">
    <cfRule type="cellIs" dxfId="3990" priority="1028" operator="equal">
      <formula>"951-1000"</formula>
    </cfRule>
    <cfRule type="cellIs" dxfId="3989" priority="1029" operator="equal">
      <formula>"901-950"</formula>
    </cfRule>
    <cfRule type="cellIs" dxfId="3988" priority="1030" operator="equal">
      <formula>"851-900"</formula>
    </cfRule>
    <cfRule type="cellIs" dxfId="3987" priority="1031" operator="equal">
      <formula>"801-850"</formula>
    </cfRule>
    <cfRule type="cellIs" dxfId="3986" priority="1032" operator="equal">
      <formula>"751-800"</formula>
    </cfRule>
    <cfRule type="cellIs" dxfId="3985" priority="1033" operator="equal">
      <formula>"701-750"</formula>
    </cfRule>
    <cfRule type="cellIs" dxfId="3984" priority="1034" operator="equal">
      <formula>"651-700"</formula>
    </cfRule>
    <cfRule type="cellIs" dxfId="3983" priority="1035" operator="equal">
      <formula>"551-650"</formula>
    </cfRule>
    <cfRule type="cellIs" dxfId="3982" priority="1036" operator="equal">
      <formula>"501-550"</formula>
    </cfRule>
    <cfRule type="cellIs" dxfId="3981" priority="1037" operator="equal">
      <formula>"451-500"</formula>
    </cfRule>
    <cfRule type="cellIs" dxfId="3980" priority="1038" operator="equal">
      <formula>"401-450"</formula>
    </cfRule>
    <cfRule type="cellIs" dxfId="3979" priority="1039" operator="equal">
      <formula>"351-400"</formula>
    </cfRule>
    <cfRule type="cellIs" dxfId="3978" priority="1040" operator="equal">
      <formula>"0-350"</formula>
    </cfRule>
  </conditionalFormatting>
  <conditionalFormatting sqref="AE50">
    <cfRule type="cellIs" dxfId="3977" priority="1015" operator="equal">
      <formula>"الف-یک"</formula>
    </cfRule>
    <cfRule type="cellIs" dxfId="3976" priority="1016" operator="equal">
      <formula>"ب-یک"</formula>
    </cfRule>
    <cfRule type="cellIs" dxfId="3975" priority="1017" operator="equal">
      <formula>"ج-یک"</formula>
    </cfRule>
    <cfRule type="cellIs" dxfId="3974" priority="1018" operator="equal">
      <formula>"الف-دو"</formula>
    </cfRule>
    <cfRule type="cellIs" dxfId="3973" priority="1019" operator="equal">
      <formula>"ب-دو"</formula>
    </cfRule>
    <cfRule type="cellIs" dxfId="3972" priority="1020" operator="equal">
      <formula>"ج-دو"</formula>
    </cfRule>
    <cfRule type="cellIs" dxfId="3971" priority="1021" operator="equal">
      <formula>"الف-سوم"</formula>
    </cfRule>
    <cfRule type="cellIs" dxfId="3970" priority="1022" operator="equal">
      <formula>"ب-سوم"</formula>
    </cfRule>
    <cfRule type="cellIs" dxfId="3969" priority="1023" operator="equal">
      <formula>"ج-سوم"</formula>
    </cfRule>
    <cfRule type="cellIs" dxfId="3968" priority="1024" operator="equal">
      <formula>"الف-چهارم"</formula>
    </cfRule>
    <cfRule type="cellIs" dxfId="3967" priority="1025" operator="equal">
      <formula>"ب-چهارم"</formula>
    </cfRule>
    <cfRule type="cellIs" dxfId="3966" priority="1026" operator="equal">
      <formula>"ج-چهارم"</formula>
    </cfRule>
    <cfRule type="cellIs" dxfId="3965" priority="1027" operator="equal">
      <formula>"بدون درجه"</formula>
    </cfRule>
  </conditionalFormatting>
  <conditionalFormatting sqref="AD51">
    <cfRule type="cellIs" dxfId="3964" priority="1002" operator="equal">
      <formula>"951-1000"</formula>
    </cfRule>
    <cfRule type="cellIs" dxfId="3963" priority="1003" operator="equal">
      <formula>"901-950"</formula>
    </cfRule>
    <cfRule type="cellIs" dxfId="3962" priority="1004" operator="equal">
      <formula>"851-900"</formula>
    </cfRule>
    <cfRule type="cellIs" dxfId="3961" priority="1005" operator="equal">
      <formula>"801-850"</formula>
    </cfRule>
    <cfRule type="cellIs" dxfId="3960" priority="1006" operator="equal">
      <formula>"751-800"</formula>
    </cfRule>
    <cfRule type="cellIs" dxfId="3959" priority="1007" operator="equal">
      <formula>"701-750"</formula>
    </cfRule>
    <cfRule type="cellIs" dxfId="3958" priority="1008" operator="equal">
      <formula>"651-700"</formula>
    </cfRule>
    <cfRule type="cellIs" dxfId="3957" priority="1009" operator="equal">
      <formula>"551-650"</formula>
    </cfRule>
    <cfRule type="cellIs" dxfId="3956" priority="1010" operator="equal">
      <formula>"501-550"</formula>
    </cfRule>
    <cfRule type="cellIs" dxfId="3955" priority="1011" operator="equal">
      <formula>"451-500"</formula>
    </cfRule>
    <cfRule type="cellIs" dxfId="3954" priority="1012" operator="equal">
      <formula>"401-450"</formula>
    </cfRule>
    <cfRule type="cellIs" dxfId="3953" priority="1013" operator="equal">
      <formula>"351-400"</formula>
    </cfRule>
    <cfRule type="cellIs" dxfId="3952" priority="1014" operator="equal">
      <formula>"0-350"</formula>
    </cfRule>
  </conditionalFormatting>
  <conditionalFormatting sqref="AE51">
    <cfRule type="cellIs" dxfId="3951" priority="989" operator="equal">
      <formula>"الف-یک"</formula>
    </cfRule>
    <cfRule type="cellIs" dxfId="3950" priority="990" operator="equal">
      <formula>"ب-یک"</formula>
    </cfRule>
    <cfRule type="cellIs" dxfId="3949" priority="991" operator="equal">
      <formula>"ج-یک"</formula>
    </cfRule>
    <cfRule type="cellIs" dxfId="3948" priority="992" operator="equal">
      <formula>"الف-دو"</formula>
    </cfRule>
    <cfRule type="cellIs" dxfId="3947" priority="993" operator="equal">
      <formula>"ب-دو"</formula>
    </cfRule>
    <cfRule type="cellIs" dxfId="3946" priority="994" operator="equal">
      <formula>"ج-دو"</formula>
    </cfRule>
    <cfRule type="cellIs" dxfId="3945" priority="995" operator="equal">
      <formula>"الف-سوم"</formula>
    </cfRule>
    <cfRule type="cellIs" dxfId="3944" priority="996" operator="equal">
      <formula>"ب-سوم"</formula>
    </cfRule>
    <cfRule type="cellIs" dxfId="3943" priority="997" operator="equal">
      <formula>"ج-سوم"</formula>
    </cfRule>
    <cfRule type="cellIs" dxfId="3942" priority="998" operator="equal">
      <formula>"الف-چهارم"</formula>
    </cfRule>
    <cfRule type="cellIs" dxfId="3941" priority="999" operator="equal">
      <formula>"ب-چهارم"</formula>
    </cfRule>
    <cfRule type="cellIs" dxfId="3940" priority="1000" operator="equal">
      <formula>"ج-چهارم"</formula>
    </cfRule>
    <cfRule type="cellIs" dxfId="3939" priority="1001" operator="equal">
      <formula>"بدون درجه"</formula>
    </cfRule>
  </conditionalFormatting>
  <conditionalFormatting sqref="AD52">
    <cfRule type="cellIs" dxfId="3938" priority="976" operator="equal">
      <formula>"951-1000"</formula>
    </cfRule>
    <cfRule type="cellIs" dxfId="3937" priority="977" operator="equal">
      <formula>"901-950"</formula>
    </cfRule>
    <cfRule type="cellIs" dxfId="3936" priority="978" operator="equal">
      <formula>"851-900"</formula>
    </cfRule>
    <cfRule type="cellIs" dxfId="3935" priority="979" operator="equal">
      <formula>"801-850"</formula>
    </cfRule>
    <cfRule type="cellIs" dxfId="3934" priority="980" operator="equal">
      <formula>"751-800"</formula>
    </cfRule>
    <cfRule type="cellIs" dxfId="3933" priority="981" operator="equal">
      <formula>"701-750"</formula>
    </cfRule>
    <cfRule type="cellIs" dxfId="3932" priority="982" operator="equal">
      <formula>"651-700"</formula>
    </cfRule>
    <cfRule type="cellIs" dxfId="3931" priority="983" operator="equal">
      <formula>"551-650"</formula>
    </cfRule>
    <cfRule type="cellIs" dxfId="3930" priority="984" operator="equal">
      <formula>"501-550"</formula>
    </cfRule>
    <cfRule type="cellIs" dxfId="3929" priority="985" operator="equal">
      <formula>"451-500"</formula>
    </cfRule>
    <cfRule type="cellIs" dxfId="3928" priority="986" operator="equal">
      <formula>"401-450"</formula>
    </cfRule>
    <cfRule type="cellIs" dxfId="3927" priority="987" operator="equal">
      <formula>"351-400"</formula>
    </cfRule>
    <cfRule type="cellIs" dxfId="3926" priority="988" operator="equal">
      <formula>"0-350"</formula>
    </cfRule>
  </conditionalFormatting>
  <conditionalFormatting sqref="AE52">
    <cfRule type="cellIs" dxfId="3925" priority="963" operator="equal">
      <formula>"الف-یک"</formula>
    </cfRule>
    <cfRule type="cellIs" dxfId="3924" priority="964" operator="equal">
      <formula>"ب-یک"</formula>
    </cfRule>
    <cfRule type="cellIs" dxfId="3923" priority="965" operator="equal">
      <formula>"ج-یک"</formula>
    </cfRule>
    <cfRule type="cellIs" dxfId="3922" priority="966" operator="equal">
      <formula>"الف-دو"</formula>
    </cfRule>
    <cfRule type="cellIs" dxfId="3921" priority="967" operator="equal">
      <formula>"ب-دو"</formula>
    </cfRule>
    <cfRule type="cellIs" dxfId="3920" priority="968" operator="equal">
      <formula>"ج-دو"</formula>
    </cfRule>
    <cfRule type="cellIs" dxfId="3919" priority="969" operator="equal">
      <formula>"الف-سوم"</formula>
    </cfRule>
    <cfRule type="cellIs" dxfId="3918" priority="970" operator="equal">
      <formula>"ب-سوم"</formula>
    </cfRule>
    <cfRule type="cellIs" dxfId="3917" priority="971" operator="equal">
      <formula>"ج-سوم"</formula>
    </cfRule>
    <cfRule type="cellIs" dxfId="3916" priority="972" operator="equal">
      <formula>"الف-چهارم"</formula>
    </cfRule>
    <cfRule type="cellIs" dxfId="3915" priority="973" operator="equal">
      <formula>"ب-چهارم"</formula>
    </cfRule>
    <cfRule type="cellIs" dxfId="3914" priority="974" operator="equal">
      <formula>"ج-چهارم"</formula>
    </cfRule>
    <cfRule type="cellIs" dxfId="3913" priority="975" operator="equal">
      <formula>"بدون درجه"</formula>
    </cfRule>
  </conditionalFormatting>
  <conditionalFormatting sqref="AD53">
    <cfRule type="cellIs" dxfId="3912" priority="950" operator="equal">
      <formula>"951-1000"</formula>
    </cfRule>
    <cfRule type="cellIs" dxfId="3911" priority="951" operator="equal">
      <formula>"901-950"</formula>
    </cfRule>
    <cfRule type="cellIs" dxfId="3910" priority="952" operator="equal">
      <formula>"851-900"</formula>
    </cfRule>
    <cfRule type="cellIs" dxfId="3909" priority="953" operator="equal">
      <formula>"801-850"</formula>
    </cfRule>
    <cfRule type="cellIs" dxfId="3908" priority="954" operator="equal">
      <formula>"751-800"</formula>
    </cfRule>
    <cfRule type="cellIs" dxfId="3907" priority="955" operator="equal">
      <formula>"701-750"</formula>
    </cfRule>
    <cfRule type="cellIs" dxfId="3906" priority="956" operator="equal">
      <formula>"651-700"</formula>
    </cfRule>
    <cfRule type="cellIs" dxfId="3905" priority="957" operator="equal">
      <formula>"551-650"</formula>
    </cfRule>
    <cfRule type="cellIs" dxfId="3904" priority="958" operator="equal">
      <formula>"501-550"</formula>
    </cfRule>
    <cfRule type="cellIs" dxfId="3903" priority="959" operator="equal">
      <formula>"451-500"</formula>
    </cfRule>
    <cfRule type="cellIs" dxfId="3902" priority="960" operator="equal">
      <formula>"401-450"</formula>
    </cfRule>
    <cfRule type="cellIs" dxfId="3901" priority="961" operator="equal">
      <formula>"351-400"</formula>
    </cfRule>
    <cfRule type="cellIs" dxfId="3900" priority="962" operator="equal">
      <formula>"0-350"</formula>
    </cfRule>
  </conditionalFormatting>
  <conditionalFormatting sqref="AE53">
    <cfRule type="cellIs" dxfId="3899" priority="937" operator="equal">
      <formula>"الف-یک"</formula>
    </cfRule>
    <cfRule type="cellIs" dxfId="3898" priority="938" operator="equal">
      <formula>"ب-یک"</formula>
    </cfRule>
    <cfRule type="cellIs" dxfId="3897" priority="939" operator="equal">
      <formula>"ج-یک"</formula>
    </cfRule>
    <cfRule type="cellIs" dxfId="3896" priority="940" operator="equal">
      <formula>"الف-دو"</formula>
    </cfRule>
    <cfRule type="cellIs" dxfId="3895" priority="941" operator="equal">
      <formula>"ب-دو"</formula>
    </cfRule>
    <cfRule type="cellIs" dxfId="3894" priority="942" operator="equal">
      <formula>"ج-دو"</formula>
    </cfRule>
    <cfRule type="cellIs" dxfId="3893" priority="943" operator="equal">
      <formula>"الف-سوم"</formula>
    </cfRule>
    <cfRule type="cellIs" dxfId="3892" priority="944" operator="equal">
      <formula>"ب-سوم"</formula>
    </cfRule>
    <cfRule type="cellIs" dxfId="3891" priority="945" operator="equal">
      <formula>"ج-سوم"</formula>
    </cfRule>
    <cfRule type="cellIs" dxfId="3890" priority="946" operator="equal">
      <formula>"الف-چهارم"</formula>
    </cfRule>
    <cfRule type="cellIs" dxfId="3889" priority="947" operator="equal">
      <formula>"ب-چهارم"</formula>
    </cfRule>
    <cfRule type="cellIs" dxfId="3888" priority="948" operator="equal">
      <formula>"ج-چهارم"</formula>
    </cfRule>
    <cfRule type="cellIs" dxfId="3887" priority="949" operator="equal">
      <formula>"بدون درجه"</formula>
    </cfRule>
  </conditionalFormatting>
  <conditionalFormatting sqref="AD54">
    <cfRule type="cellIs" dxfId="3886" priority="924" operator="equal">
      <formula>"951-1000"</formula>
    </cfRule>
    <cfRule type="cellIs" dxfId="3885" priority="925" operator="equal">
      <formula>"901-950"</formula>
    </cfRule>
    <cfRule type="cellIs" dxfId="3884" priority="926" operator="equal">
      <formula>"851-900"</formula>
    </cfRule>
    <cfRule type="cellIs" dxfId="3883" priority="927" operator="equal">
      <formula>"801-850"</formula>
    </cfRule>
    <cfRule type="cellIs" dxfId="3882" priority="928" operator="equal">
      <formula>"751-800"</formula>
    </cfRule>
    <cfRule type="cellIs" dxfId="3881" priority="929" operator="equal">
      <formula>"701-750"</formula>
    </cfRule>
    <cfRule type="cellIs" dxfId="3880" priority="930" operator="equal">
      <formula>"651-700"</formula>
    </cfRule>
    <cfRule type="cellIs" dxfId="3879" priority="931" operator="equal">
      <formula>"551-650"</formula>
    </cfRule>
    <cfRule type="cellIs" dxfId="3878" priority="932" operator="equal">
      <formula>"501-550"</formula>
    </cfRule>
    <cfRule type="cellIs" dxfId="3877" priority="933" operator="equal">
      <formula>"451-500"</formula>
    </cfRule>
    <cfRule type="cellIs" dxfId="3876" priority="934" operator="equal">
      <formula>"401-450"</formula>
    </cfRule>
    <cfRule type="cellIs" dxfId="3875" priority="935" operator="equal">
      <formula>"351-400"</formula>
    </cfRule>
    <cfRule type="cellIs" dxfId="3874" priority="936" operator="equal">
      <formula>"0-350"</formula>
    </cfRule>
  </conditionalFormatting>
  <conditionalFormatting sqref="AE54">
    <cfRule type="cellIs" dxfId="3873" priority="911" operator="equal">
      <formula>"الف-یک"</formula>
    </cfRule>
    <cfRule type="cellIs" dxfId="3872" priority="912" operator="equal">
      <formula>"ب-یک"</formula>
    </cfRule>
    <cfRule type="cellIs" dxfId="3871" priority="913" operator="equal">
      <formula>"ج-یک"</formula>
    </cfRule>
    <cfRule type="cellIs" dxfId="3870" priority="914" operator="equal">
      <formula>"الف-دو"</formula>
    </cfRule>
    <cfRule type="cellIs" dxfId="3869" priority="915" operator="equal">
      <formula>"ب-دو"</formula>
    </cfRule>
    <cfRule type="cellIs" dxfId="3868" priority="916" operator="equal">
      <formula>"ج-دو"</formula>
    </cfRule>
    <cfRule type="cellIs" dxfId="3867" priority="917" operator="equal">
      <formula>"الف-سوم"</formula>
    </cfRule>
    <cfRule type="cellIs" dxfId="3866" priority="918" operator="equal">
      <formula>"ب-سوم"</formula>
    </cfRule>
    <cfRule type="cellIs" dxfId="3865" priority="919" operator="equal">
      <formula>"ج-سوم"</formula>
    </cfRule>
    <cfRule type="cellIs" dxfId="3864" priority="920" operator="equal">
      <formula>"الف-چهارم"</formula>
    </cfRule>
    <cfRule type="cellIs" dxfId="3863" priority="921" operator="equal">
      <formula>"ب-چهارم"</formula>
    </cfRule>
    <cfRule type="cellIs" dxfId="3862" priority="922" operator="equal">
      <formula>"ج-چهارم"</formula>
    </cfRule>
    <cfRule type="cellIs" dxfId="3861" priority="923" operator="equal">
      <formula>"بدون درجه"</formula>
    </cfRule>
  </conditionalFormatting>
  <conditionalFormatting sqref="AD55">
    <cfRule type="cellIs" dxfId="3860" priority="898" operator="equal">
      <formula>"951-1000"</formula>
    </cfRule>
    <cfRule type="cellIs" dxfId="3859" priority="899" operator="equal">
      <formula>"901-950"</formula>
    </cfRule>
    <cfRule type="cellIs" dxfId="3858" priority="900" operator="equal">
      <formula>"851-900"</formula>
    </cfRule>
    <cfRule type="cellIs" dxfId="3857" priority="901" operator="equal">
      <formula>"801-850"</formula>
    </cfRule>
    <cfRule type="cellIs" dxfId="3856" priority="902" operator="equal">
      <formula>"751-800"</formula>
    </cfRule>
    <cfRule type="cellIs" dxfId="3855" priority="903" operator="equal">
      <formula>"701-750"</formula>
    </cfRule>
    <cfRule type="cellIs" dxfId="3854" priority="904" operator="equal">
      <formula>"651-700"</formula>
    </cfRule>
    <cfRule type="cellIs" dxfId="3853" priority="905" operator="equal">
      <formula>"551-650"</formula>
    </cfRule>
    <cfRule type="cellIs" dxfId="3852" priority="906" operator="equal">
      <formula>"501-550"</formula>
    </cfRule>
    <cfRule type="cellIs" dxfId="3851" priority="907" operator="equal">
      <formula>"451-500"</formula>
    </cfRule>
    <cfRule type="cellIs" dxfId="3850" priority="908" operator="equal">
      <formula>"401-450"</formula>
    </cfRule>
    <cfRule type="cellIs" dxfId="3849" priority="909" operator="equal">
      <formula>"351-400"</formula>
    </cfRule>
    <cfRule type="cellIs" dxfId="3848" priority="910" operator="equal">
      <formula>"0-350"</formula>
    </cfRule>
  </conditionalFormatting>
  <conditionalFormatting sqref="AE55">
    <cfRule type="cellIs" dxfId="3847" priority="885" operator="equal">
      <formula>"الف-یک"</formula>
    </cfRule>
    <cfRule type="cellIs" dxfId="3846" priority="886" operator="equal">
      <formula>"ب-یک"</formula>
    </cfRule>
    <cfRule type="cellIs" dxfId="3845" priority="887" operator="equal">
      <formula>"ج-یک"</formula>
    </cfRule>
    <cfRule type="cellIs" dxfId="3844" priority="888" operator="equal">
      <formula>"الف-دو"</formula>
    </cfRule>
    <cfRule type="cellIs" dxfId="3843" priority="889" operator="equal">
      <formula>"ب-دو"</formula>
    </cfRule>
    <cfRule type="cellIs" dxfId="3842" priority="890" operator="equal">
      <formula>"ج-دو"</formula>
    </cfRule>
    <cfRule type="cellIs" dxfId="3841" priority="891" operator="equal">
      <formula>"الف-سوم"</formula>
    </cfRule>
    <cfRule type="cellIs" dxfId="3840" priority="892" operator="equal">
      <formula>"ب-سوم"</formula>
    </cfRule>
    <cfRule type="cellIs" dxfId="3839" priority="893" operator="equal">
      <formula>"ج-سوم"</formula>
    </cfRule>
    <cfRule type="cellIs" dxfId="3838" priority="894" operator="equal">
      <formula>"الف-چهارم"</formula>
    </cfRule>
    <cfRule type="cellIs" dxfId="3837" priority="895" operator="equal">
      <formula>"ب-چهارم"</formula>
    </cfRule>
    <cfRule type="cellIs" dxfId="3836" priority="896" operator="equal">
      <formula>"ج-چهارم"</formula>
    </cfRule>
    <cfRule type="cellIs" dxfId="3835" priority="897" operator="equal">
      <formula>"بدون درجه"</formula>
    </cfRule>
  </conditionalFormatting>
  <conditionalFormatting sqref="AD56">
    <cfRule type="cellIs" dxfId="3834" priority="872" operator="equal">
      <formula>"951-1000"</formula>
    </cfRule>
    <cfRule type="cellIs" dxfId="3833" priority="873" operator="equal">
      <formula>"901-950"</formula>
    </cfRule>
    <cfRule type="cellIs" dxfId="3832" priority="874" operator="equal">
      <formula>"851-900"</formula>
    </cfRule>
    <cfRule type="cellIs" dxfId="3831" priority="875" operator="equal">
      <formula>"801-850"</formula>
    </cfRule>
    <cfRule type="cellIs" dxfId="3830" priority="876" operator="equal">
      <formula>"751-800"</formula>
    </cfRule>
    <cfRule type="cellIs" dxfId="3829" priority="877" operator="equal">
      <formula>"701-750"</formula>
    </cfRule>
    <cfRule type="cellIs" dxfId="3828" priority="878" operator="equal">
      <formula>"651-700"</formula>
    </cfRule>
    <cfRule type="cellIs" dxfId="3827" priority="879" operator="equal">
      <formula>"551-650"</formula>
    </cfRule>
    <cfRule type="cellIs" dxfId="3826" priority="880" operator="equal">
      <formula>"501-550"</formula>
    </cfRule>
    <cfRule type="cellIs" dxfId="3825" priority="881" operator="equal">
      <formula>"451-500"</formula>
    </cfRule>
    <cfRule type="cellIs" dxfId="3824" priority="882" operator="equal">
      <formula>"401-450"</formula>
    </cfRule>
    <cfRule type="cellIs" dxfId="3823" priority="883" operator="equal">
      <formula>"351-400"</formula>
    </cfRule>
    <cfRule type="cellIs" dxfId="3822" priority="884" operator="equal">
      <formula>"0-350"</formula>
    </cfRule>
  </conditionalFormatting>
  <conditionalFormatting sqref="AE56">
    <cfRule type="cellIs" dxfId="3821" priority="859" operator="equal">
      <formula>"الف-یک"</formula>
    </cfRule>
    <cfRule type="cellIs" dxfId="3820" priority="860" operator="equal">
      <formula>"ب-یک"</formula>
    </cfRule>
    <cfRule type="cellIs" dxfId="3819" priority="861" operator="equal">
      <formula>"ج-یک"</formula>
    </cfRule>
    <cfRule type="cellIs" dxfId="3818" priority="862" operator="equal">
      <formula>"الف-دو"</formula>
    </cfRule>
    <cfRule type="cellIs" dxfId="3817" priority="863" operator="equal">
      <formula>"ب-دو"</formula>
    </cfRule>
    <cfRule type="cellIs" dxfId="3816" priority="864" operator="equal">
      <formula>"ج-دو"</formula>
    </cfRule>
    <cfRule type="cellIs" dxfId="3815" priority="865" operator="equal">
      <formula>"الف-سوم"</formula>
    </cfRule>
    <cfRule type="cellIs" dxfId="3814" priority="866" operator="equal">
      <formula>"ب-سوم"</formula>
    </cfRule>
    <cfRule type="cellIs" dxfId="3813" priority="867" operator="equal">
      <formula>"ج-سوم"</formula>
    </cfRule>
    <cfRule type="cellIs" dxfId="3812" priority="868" operator="equal">
      <formula>"الف-چهارم"</formula>
    </cfRule>
    <cfRule type="cellIs" dxfId="3811" priority="869" operator="equal">
      <formula>"ب-چهارم"</formula>
    </cfRule>
    <cfRule type="cellIs" dxfId="3810" priority="870" operator="equal">
      <formula>"ج-چهارم"</formula>
    </cfRule>
    <cfRule type="cellIs" dxfId="3809" priority="871" operator="equal">
      <formula>"بدون درجه"</formula>
    </cfRule>
  </conditionalFormatting>
  <conditionalFormatting sqref="AD57">
    <cfRule type="cellIs" dxfId="3808" priority="846" operator="equal">
      <formula>"951-1000"</formula>
    </cfRule>
    <cfRule type="cellIs" dxfId="3807" priority="847" operator="equal">
      <formula>"901-950"</formula>
    </cfRule>
    <cfRule type="cellIs" dxfId="3806" priority="848" operator="equal">
      <formula>"851-900"</formula>
    </cfRule>
    <cfRule type="cellIs" dxfId="3805" priority="849" operator="equal">
      <formula>"801-850"</formula>
    </cfRule>
    <cfRule type="cellIs" dxfId="3804" priority="850" operator="equal">
      <formula>"751-800"</formula>
    </cfRule>
    <cfRule type="cellIs" dxfId="3803" priority="851" operator="equal">
      <formula>"701-750"</formula>
    </cfRule>
    <cfRule type="cellIs" dxfId="3802" priority="852" operator="equal">
      <formula>"651-700"</formula>
    </cfRule>
    <cfRule type="cellIs" dxfId="3801" priority="853" operator="equal">
      <formula>"551-650"</formula>
    </cfRule>
    <cfRule type="cellIs" dxfId="3800" priority="854" operator="equal">
      <formula>"501-550"</formula>
    </cfRule>
    <cfRule type="cellIs" dxfId="3799" priority="855" operator="equal">
      <formula>"451-500"</formula>
    </cfRule>
    <cfRule type="cellIs" dxfId="3798" priority="856" operator="equal">
      <formula>"401-450"</formula>
    </cfRule>
    <cfRule type="cellIs" dxfId="3797" priority="857" operator="equal">
      <formula>"351-400"</formula>
    </cfRule>
    <cfRule type="cellIs" dxfId="3796" priority="858" operator="equal">
      <formula>"0-350"</formula>
    </cfRule>
  </conditionalFormatting>
  <conditionalFormatting sqref="AE57">
    <cfRule type="cellIs" dxfId="3795" priority="833" operator="equal">
      <formula>"الف-یک"</formula>
    </cfRule>
    <cfRule type="cellIs" dxfId="3794" priority="834" operator="equal">
      <formula>"ب-یک"</formula>
    </cfRule>
    <cfRule type="cellIs" dxfId="3793" priority="835" operator="equal">
      <formula>"ج-یک"</formula>
    </cfRule>
    <cfRule type="cellIs" dxfId="3792" priority="836" operator="equal">
      <formula>"الف-دو"</formula>
    </cfRule>
    <cfRule type="cellIs" dxfId="3791" priority="837" operator="equal">
      <formula>"ب-دو"</formula>
    </cfRule>
    <cfRule type="cellIs" dxfId="3790" priority="838" operator="equal">
      <formula>"ج-دو"</formula>
    </cfRule>
    <cfRule type="cellIs" dxfId="3789" priority="839" operator="equal">
      <formula>"الف-سوم"</formula>
    </cfRule>
    <cfRule type="cellIs" dxfId="3788" priority="840" operator="equal">
      <formula>"ب-سوم"</formula>
    </cfRule>
    <cfRule type="cellIs" dxfId="3787" priority="841" operator="equal">
      <formula>"ج-سوم"</formula>
    </cfRule>
    <cfRule type="cellIs" dxfId="3786" priority="842" operator="equal">
      <formula>"الف-چهارم"</formula>
    </cfRule>
    <cfRule type="cellIs" dxfId="3785" priority="843" operator="equal">
      <formula>"ب-چهارم"</formula>
    </cfRule>
    <cfRule type="cellIs" dxfId="3784" priority="844" operator="equal">
      <formula>"ج-چهارم"</formula>
    </cfRule>
    <cfRule type="cellIs" dxfId="3783" priority="845" operator="equal">
      <formula>"بدون درجه"</formula>
    </cfRule>
  </conditionalFormatting>
  <conditionalFormatting sqref="AD58">
    <cfRule type="cellIs" dxfId="3782" priority="820" operator="equal">
      <formula>"951-1000"</formula>
    </cfRule>
    <cfRule type="cellIs" dxfId="3781" priority="821" operator="equal">
      <formula>"901-950"</formula>
    </cfRule>
    <cfRule type="cellIs" dxfId="3780" priority="822" operator="equal">
      <formula>"851-900"</formula>
    </cfRule>
    <cfRule type="cellIs" dxfId="3779" priority="823" operator="equal">
      <formula>"801-850"</formula>
    </cfRule>
    <cfRule type="cellIs" dxfId="3778" priority="824" operator="equal">
      <formula>"751-800"</formula>
    </cfRule>
    <cfRule type="cellIs" dxfId="3777" priority="825" operator="equal">
      <formula>"701-750"</formula>
    </cfRule>
    <cfRule type="cellIs" dxfId="3776" priority="826" operator="equal">
      <formula>"651-700"</formula>
    </cfRule>
    <cfRule type="cellIs" dxfId="3775" priority="827" operator="equal">
      <formula>"551-650"</formula>
    </cfRule>
    <cfRule type="cellIs" dxfId="3774" priority="828" operator="equal">
      <formula>"501-550"</formula>
    </cfRule>
    <cfRule type="cellIs" dxfId="3773" priority="829" operator="equal">
      <formula>"451-500"</formula>
    </cfRule>
    <cfRule type="cellIs" dxfId="3772" priority="830" operator="equal">
      <formula>"401-450"</formula>
    </cfRule>
    <cfRule type="cellIs" dxfId="3771" priority="831" operator="equal">
      <formula>"351-400"</formula>
    </cfRule>
    <cfRule type="cellIs" dxfId="3770" priority="832" operator="equal">
      <formula>"0-350"</formula>
    </cfRule>
  </conditionalFormatting>
  <conditionalFormatting sqref="AE58">
    <cfRule type="cellIs" dxfId="3769" priority="807" operator="equal">
      <formula>"الف-یک"</formula>
    </cfRule>
    <cfRule type="cellIs" dxfId="3768" priority="808" operator="equal">
      <formula>"ب-یک"</formula>
    </cfRule>
    <cfRule type="cellIs" dxfId="3767" priority="809" operator="equal">
      <formula>"ج-یک"</formula>
    </cfRule>
    <cfRule type="cellIs" dxfId="3766" priority="810" operator="equal">
      <formula>"الف-دو"</formula>
    </cfRule>
    <cfRule type="cellIs" dxfId="3765" priority="811" operator="equal">
      <formula>"ب-دو"</formula>
    </cfRule>
    <cfRule type="cellIs" dxfId="3764" priority="812" operator="equal">
      <formula>"ج-دو"</formula>
    </cfRule>
    <cfRule type="cellIs" dxfId="3763" priority="813" operator="equal">
      <formula>"الف-سوم"</formula>
    </cfRule>
    <cfRule type="cellIs" dxfId="3762" priority="814" operator="equal">
      <formula>"ب-سوم"</formula>
    </cfRule>
    <cfRule type="cellIs" dxfId="3761" priority="815" operator="equal">
      <formula>"ج-سوم"</formula>
    </cfRule>
    <cfRule type="cellIs" dxfId="3760" priority="816" operator="equal">
      <formula>"الف-چهارم"</formula>
    </cfRule>
    <cfRule type="cellIs" dxfId="3759" priority="817" operator="equal">
      <formula>"ب-چهارم"</formula>
    </cfRule>
    <cfRule type="cellIs" dxfId="3758" priority="818" operator="equal">
      <formula>"ج-چهارم"</formula>
    </cfRule>
    <cfRule type="cellIs" dxfId="3757" priority="819" operator="equal">
      <formula>"بدون درجه"</formula>
    </cfRule>
  </conditionalFormatting>
  <conditionalFormatting sqref="AD59">
    <cfRule type="cellIs" dxfId="3756" priority="794" operator="equal">
      <formula>"951-1000"</formula>
    </cfRule>
    <cfRule type="cellIs" dxfId="3755" priority="795" operator="equal">
      <formula>"901-950"</formula>
    </cfRule>
    <cfRule type="cellIs" dxfId="3754" priority="796" operator="equal">
      <formula>"851-900"</formula>
    </cfRule>
    <cfRule type="cellIs" dxfId="3753" priority="797" operator="equal">
      <formula>"801-850"</formula>
    </cfRule>
    <cfRule type="cellIs" dxfId="3752" priority="798" operator="equal">
      <formula>"751-800"</formula>
    </cfRule>
    <cfRule type="cellIs" dxfId="3751" priority="799" operator="equal">
      <formula>"701-750"</formula>
    </cfRule>
    <cfRule type="cellIs" dxfId="3750" priority="800" operator="equal">
      <formula>"651-700"</formula>
    </cfRule>
    <cfRule type="cellIs" dxfId="3749" priority="801" operator="equal">
      <formula>"551-650"</formula>
    </cfRule>
    <cfRule type="cellIs" dxfId="3748" priority="802" operator="equal">
      <formula>"501-550"</formula>
    </cfRule>
    <cfRule type="cellIs" dxfId="3747" priority="803" operator="equal">
      <formula>"451-500"</formula>
    </cfRule>
    <cfRule type="cellIs" dxfId="3746" priority="804" operator="equal">
      <formula>"401-450"</formula>
    </cfRule>
    <cfRule type="cellIs" dxfId="3745" priority="805" operator="equal">
      <formula>"351-400"</formula>
    </cfRule>
    <cfRule type="cellIs" dxfId="3744" priority="806" operator="equal">
      <formula>"0-350"</formula>
    </cfRule>
  </conditionalFormatting>
  <conditionalFormatting sqref="AE59">
    <cfRule type="cellIs" dxfId="3743" priority="781" operator="equal">
      <formula>"الف-یک"</formula>
    </cfRule>
    <cfRule type="cellIs" dxfId="3742" priority="782" operator="equal">
      <formula>"ب-یک"</formula>
    </cfRule>
    <cfRule type="cellIs" dxfId="3741" priority="783" operator="equal">
      <formula>"ج-یک"</formula>
    </cfRule>
    <cfRule type="cellIs" dxfId="3740" priority="784" operator="equal">
      <formula>"الف-دو"</formula>
    </cfRule>
    <cfRule type="cellIs" dxfId="3739" priority="785" operator="equal">
      <formula>"ب-دو"</formula>
    </cfRule>
    <cfRule type="cellIs" dxfId="3738" priority="786" operator="equal">
      <formula>"ج-دو"</formula>
    </cfRule>
    <cfRule type="cellIs" dxfId="3737" priority="787" operator="equal">
      <formula>"الف-سوم"</formula>
    </cfRule>
    <cfRule type="cellIs" dxfId="3736" priority="788" operator="equal">
      <formula>"ب-سوم"</formula>
    </cfRule>
    <cfRule type="cellIs" dxfId="3735" priority="789" operator="equal">
      <formula>"ج-سوم"</formula>
    </cfRule>
    <cfRule type="cellIs" dxfId="3734" priority="790" operator="equal">
      <formula>"الف-چهارم"</formula>
    </cfRule>
    <cfRule type="cellIs" dxfId="3733" priority="791" operator="equal">
      <formula>"ب-چهارم"</formula>
    </cfRule>
    <cfRule type="cellIs" dxfId="3732" priority="792" operator="equal">
      <formula>"ج-چهارم"</formula>
    </cfRule>
    <cfRule type="cellIs" dxfId="3731" priority="793" operator="equal">
      <formula>"بدون درجه"</formula>
    </cfRule>
  </conditionalFormatting>
  <conditionalFormatting sqref="AD60">
    <cfRule type="cellIs" dxfId="3730" priority="768" operator="equal">
      <formula>"951-1000"</formula>
    </cfRule>
    <cfRule type="cellIs" dxfId="3729" priority="769" operator="equal">
      <formula>"901-950"</formula>
    </cfRule>
    <cfRule type="cellIs" dxfId="3728" priority="770" operator="equal">
      <formula>"851-900"</formula>
    </cfRule>
    <cfRule type="cellIs" dxfId="3727" priority="771" operator="equal">
      <formula>"801-850"</formula>
    </cfRule>
    <cfRule type="cellIs" dxfId="3726" priority="772" operator="equal">
      <formula>"751-800"</formula>
    </cfRule>
    <cfRule type="cellIs" dxfId="3725" priority="773" operator="equal">
      <formula>"701-750"</formula>
    </cfRule>
    <cfRule type="cellIs" dxfId="3724" priority="774" operator="equal">
      <formula>"651-700"</formula>
    </cfRule>
    <cfRule type="cellIs" dxfId="3723" priority="775" operator="equal">
      <formula>"551-650"</formula>
    </cfRule>
    <cfRule type="cellIs" dxfId="3722" priority="776" operator="equal">
      <formula>"501-550"</formula>
    </cfRule>
    <cfRule type="cellIs" dxfId="3721" priority="777" operator="equal">
      <formula>"451-500"</formula>
    </cfRule>
    <cfRule type="cellIs" dxfId="3720" priority="778" operator="equal">
      <formula>"401-450"</formula>
    </cfRule>
    <cfRule type="cellIs" dxfId="3719" priority="779" operator="equal">
      <formula>"351-400"</formula>
    </cfRule>
    <cfRule type="cellIs" dxfId="3718" priority="780" operator="equal">
      <formula>"0-350"</formula>
    </cfRule>
  </conditionalFormatting>
  <conditionalFormatting sqref="AE60">
    <cfRule type="cellIs" dxfId="3717" priority="755" operator="equal">
      <formula>"الف-یک"</formula>
    </cfRule>
    <cfRule type="cellIs" dxfId="3716" priority="756" operator="equal">
      <formula>"ب-یک"</formula>
    </cfRule>
    <cfRule type="cellIs" dxfId="3715" priority="757" operator="equal">
      <formula>"ج-یک"</formula>
    </cfRule>
    <cfRule type="cellIs" dxfId="3714" priority="758" operator="equal">
      <formula>"الف-دو"</formula>
    </cfRule>
    <cfRule type="cellIs" dxfId="3713" priority="759" operator="equal">
      <formula>"ب-دو"</formula>
    </cfRule>
    <cfRule type="cellIs" dxfId="3712" priority="760" operator="equal">
      <formula>"ج-دو"</formula>
    </cfRule>
    <cfRule type="cellIs" dxfId="3711" priority="761" operator="equal">
      <formula>"الف-سوم"</formula>
    </cfRule>
    <cfRule type="cellIs" dxfId="3710" priority="762" operator="equal">
      <formula>"ب-سوم"</formula>
    </cfRule>
    <cfRule type="cellIs" dxfId="3709" priority="763" operator="equal">
      <formula>"ج-سوم"</formula>
    </cfRule>
    <cfRule type="cellIs" dxfId="3708" priority="764" operator="equal">
      <formula>"الف-چهارم"</formula>
    </cfRule>
    <cfRule type="cellIs" dxfId="3707" priority="765" operator="equal">
      <formula>"ب-چهارم"</formula>
    </cfRule>
    <cfRule type="cellIs" dxfId="3706" priority="766" operator="equal">
      <formula>"ج-چهارم"</formula>
    </cfRule>
    <cfRule type="cellIs" dxfId="3705" priority="767" operator="equal">
      <formula>"بدون درجه"</formula>
    </cfRule>
  </conditionalFormatting>
  <conditionalFormatting sqref="AD17">
    <cfRule type="cellIs" dxfId="3704" priority="671" operator="equal">
      <formula>"951-1000"</formula>
    </cfRule>
    <cfRule type="cellIs" dxfId="3703" priority="672" operator="equal">
      <formula>"901-950"</formula>
    </cfRule>
    <cfRule type="cellIs" dxfId="3702" priority="673" operator="equal">
      <formula>"851-900"</formula>
    </cfRule>
    <cfRule type="cellIs" dxfId="3701" priority="674" operator="equal">
      <formula>"801-850"</formula>
    </cfRule>
    <cfRule type="cellIs" dxfId="3700" priority="675" operator="equal">
      <formula>"751-800"</formula>
    </cfRule>
    <cfRule type="cellIs" dxfId="3699" priority="676" operator="equal">
      <formula>"701-750"</formula>
    </cfRule>
    <cfRule type="cellIs" dxfId="3698" priority="677" operator="equal">
      <formula>"651-700"</formula>
    </cfRule>
    <cfRule type="cellIs" dxfId="3697" priority="678" operator="equal">
      <formula>"551-650"</formula>
    </cfRule>
    <cfRule type="cellIs" dxfId="3696" priority="679" operator="equal">
      <formula>"501-550"</formula>
    </cfRule>
    <cfRule type="cellIs" dxfId="3695" priority="680" operator="equal">
      <formula>"451-500"</formula>
    </cfRule>
    <cfRule type="cellIs" dxfId="3694" priority="681" operator="equal">
      <formula>"401-450"</formula>
    </cfRule>
    <cfRule type="cellIs" dxfId="3693" priority="682" operator="equal">
      <formula>"351-400"</formula>
    </cfRule>
    <cfRule type="cellIs" dxfId="3692" priority="683" operator="equal">
      <formula>"0-350"</formula>
    </cfRule>
  </conditionalFormatting>
  <conditionalFormatting sqref="AE17">
    <cfRule type="cellIs" dxfId="3691" priority="658" operator="equal">
      <formula>"الف-یک"</formula>
    </cfRule>
    <cfRule type="cellIs" dxfId="3690" priority="659" operator="equal">
      <formula>"ب-یک"</formula>
    </cfRule>
    <cfRule type="cellIs" dxfId="3689" priority="660" operator="equal">
      <formula>"ج-یک"</formula>
    </cfRule>
    <cfRule type="cellIs" dxfId="3688" priority="661" operator="equal">
      <formula>"الف-دو"</formula>
    </cfRule>
    <cfRule type="cellIs" dxfId="3687" priority="662" operator="equal">
      <formula>"ب-دو"</formula>
    </cfRule>
    <cfRule type="cellIs" dxfId="3686" priority="663" operator="equal">
      <formula>"ج-دو"</formula>
    </cfRule>
    <cfRule type="cellIs" dxfId="3685" priority="664" operator="equal">
      <formula>"الف-سوم"</formula>
    </cfRule>
    <cfRule type="cellIs" dxfId="3684" priority="665" operator="equal">
      <formula>"ب-سوم"</formula>
    </cfRule>
    <cfRule type="cellIs" dxfId="3683" priority="666" operator="equal">
      <formula>"ج-سوم"</formula>
    </cfRule>
    <cfRule type="cellIs" dxfId="3682" priority="667" operator="equal">
      <formula>"الف-چهارم"</formula>
    </cfRule>
    <cfRule type="cellIs" dxfId="3681" priority="668" operator="equal">
      <formula>"ب-چهارم"</formula>
    </cfRule>
    <cfRule type="cellIs" dxfId="3680" priority="669" operator="equal">
      <formula>"ج-چهارم"</formula>
    </cfRule>
    <cfRule type="cellIs" dxfId="3679" priority="670" operator="equal">
      <formula>"بدون درجه"</formula>
    </cfRule>
  </conditionalFormatting>
  <conditionalFormatting sqref="AD18">
    <cfRule type="cellIs" dxfId="3678" priority="645" operator="equal">
      <formula>"951-1000"</formula>
    </cfRule>
    <cfRule type="cellIs" dxfId="3677" priority="646" operator="equal">
      <formula>"901-950"</formula>
    </cfRule>
    <cfRule type="cellIs" dxfId="3676" priority="647" operator="equal">
      <formula>"851-900"</formula>
    </cfRule>
    <cfRule type="cellIs" dxfId="3675" priority="648" operator="equal">
      <formula>"801-850"</formula>
    </cfRule>
    <cfRule type="cellIs" dxfId="3674" priority="649" operator="equal">
      <formula>"751-800"</formula>
    </cfRule>
    <cfRule type="cellIs" dxfId="3673" priority="650" operator="equal">
      <formula>"701-750"</formula>
    </cfRule>
    <cfRule type="cellIs" dxfId="3672" priority="651" operator="equal">
      <formula>"651-700"</formula>
    </cfRule>
    <cfRule type="cellIs" dxfId="3671" priority="652" operator="equal">
      <formula>"551-650"</formula>
    </cfRule>
    <cfRule type="cellIs" dxfId="3670" priority="653" operator="equal">
      <formula>"501-550"</formula>
    </cfRule>
    <cfRule type="cellIs" dxfId="3669" priority="654" operator="equal">
      <formula>"451-500"</formula>
    </cfRule>
    <cfRule type="cellIs" dxfId="3668" priority="655" operator="equal">
      <formula>"401-450"</formula>
    </cfRule>
    <cfRule type="cellIs" dxfId="3667" priority="656" operator="equal">
      <formula>"351-400"</formula>
    </cfRule>
    <cfRule type="cellIs" dxfId="3666" priority="657" operator="equal">
      <formula>"0-350"</formula>
    </cfRule>
  </conditionalFormatting>
  <conditionalFormatting sqref="AE18">
    <cfRule type="cellIs" dxfId="3665" priority="632" operator="equal">
      <formula>"الف-یک"</formula>
    </cfRule>
    <cfRule type="cellIs" dxfId="3664" priority="633" operator="equal">
      <formula>"ب-یک"</formula>
    </cfRule>
    <cfRule type="cellIs" dxfId="3663" priority="634" operator="equal">
      <formula>"ج-یک"</formula>
    </cfRule>
    <cfRule type="cellIs" dxfId="3662" priority="635" operator="equal">
      <formula>"الف-دو"</formula>
    </cfRule>
    <cfRule type="cellIs" dxfId="3661" priority="636" operator="equal">
      <formula>"ب-دو"</formula>
    </cfRule>
    <cfRule type="cellIs" dxfId="3660" priority="637" operator="equal">
      <formula>"ج-دو"</formula>
    </cfRule>
    <cfRule type="cellIs" dxfId="3659" priority="638" operator="equal">
      <formula>"الف-سوم"</formula>
    </cfRule>
    <cfRule type="cellIs" dxfId="3658" priority="639" operator="equal">
      <formula>"ب-سوم"</formula>
    </cfRule>
    <cfRule type="cellIs" dxfId="3657" priority="640" operator="equal">
      <formula>"ج-سوم"</formula>
    </cfRule>
    <cfRule type="cellIs" dxfId="3656" priority="641" operator="equal">
      <formula>"الف-چهارم"</formula>
    </cfRule>
    <cfRule type="cellIs" dxfId="3655" priority="642" operator="equal">
      <formula>"ب-چهارم"</formula>
    </cfRule>
    <cfRule type="cellIs" dxfId="3654" priority="643" operator="equal">
      <formula>"ج-چهارم"</formula>
    </cfRule>
    <cfRule type="cellIs" dxfId="3653" priority="644" operator="equal">
      <formula>"بدون درجه"</formula>
    </cfRule>
  </conditionalFormatting>
  <conditionalFormatting sqref="AD19">
    <cfRule type="cellIs" dxfId="3652" priority="619" operator="equal">
      <formula>"951-1000"</formula>
    </cfRule>
    <cfRule type="cellIs" dxfId="3651" priority="620" operator="equal">
      <formula>"901-950"</formula>
    </cfRule>
    <cfRule type="cellIs" dxfId="3650" priority="621" operator="equal">
      <formula>"851-900"</formula>
    </cfRule>
    <cfRule type="cellIs" dxfId="3649" priority="622" operator="equal">
      <formula>"801-850"</formula>
    </cfRule>
    <cfRule type="cellIs" dxfId="3648" priority="623" operator="equal">
      <formula>"751-800"</formula>
    </cfRule>
    <cfRule type="cellIs" dxfId="3647" priority="624" operator="equal">
      <formula>"701-750"</formula>
    </cfRule>
    <cfRule type="cellIs" dxfId="3646" priority="625" operator="equal">
      <formula>"651-700"</formula>
    </cfRule>
    <cfRule type="cellIs" dxfId="3645" priority="626" operator="equal">
      <formula>"551-650"</formula>
    </cfRule>
    <cfRule type="cellIs" dxfId="3644" priority="627" operator="equal">
      <formula>"501-550"</formula>
    </cfRule>
    <cfRule type="cellIs" dxfId="3643" priority="628" operator="equal">
      <formula>"451-500"</formula>
    </cfRule>
    <cfRule type="cellIs" dxfId="3642" priority="629" operator="equal">
      <formula>"401-450"</formula>
    </cfRule>
    <cfRule type="cellIs" dxfId="3641" priority="630" operator="equal">
      <formula>"351-400"</formula>
    </cfRule>
    <cfRule type="cellIs" dxfId="3640" priority="631" operator="equal">
      <formula>"0-350"</formula>
    </cfRule>
  </conditionalFormatting>
  <conditionalFormatting sqref="AE19">
    <cfRule type="cellIs" dxfId="3639" priority="606" operator="equal">
      <formula>"الف-یک"</formula>
    </cfRule>
    <cfRule type="cellIs" dxfId="3638" priority="607" operator="equal">
      <formula>"ب-یک"</formula>
    </cfRule>
    <cfRule type="cellIs" dxfId="3637" priority="608" operator="equal">
      <formula>"ج-یک"</formula>
    </cfRule>
    <cfRule type="cellIs" dxfId="3636" priority="609" operator="equal">
      <formula>"الف-دو"</formula>
    </cfRule>
    <cfRule type="cellIs" dxfId="3635" priority="610" operator="equal">
      <formula>"ب-دو"</formula>
    </cfRule>
    <cfRule type="cellIs" dxfId="3634" priority="611" operator="equal">
      <formula>"ج-دو"</formula>
    </cfRule>
    <cfRule type="cellIs" dxfId="3633" priority="612" operator="equal">
      <formula>"الف-سوم"</formula>
    </cfRule>
    <cfRule type="cellIs" dxfId="3632" priority="613" operator="equal">
      <formula>"ب-سوم"</formula>
    </cfRule>
    <cfRule type="cellIs" dxfId="3631" priority="614" operator="equal">
      <formula>"ج-سوم"</formula>
    </cfRule>
    <cfRule type="cellIs" dxfId="3630" priority="615" operator="equal">
      <formula>"الف-چهارم"</formula>
    </cfRule>
    <cfRule type="cellIs" dxfId="3629" priority="616" operator="equal">
      <formula>"ب-چهارم"</formula>
    </cfRule>
    <cfRule type="cellIs" dxfId="3628" priority="617" operator="equal">
      <formula>"ج-چهارم"</formula>
    </cfRule>
    <cfRule type="cellIs" dxfId="3627" priority="618" operator="equal">
      <formula>"بدون درجه"</formula>
    </cfRule>
  </conditionalFormatting>
  <conditionalFormatting sqref="AD20">
    <cfRule type="cellIs" dxfId="3626" priority="593" operator="equal">
      <formula>"951-1000"</formula>
    </cfRule>
    <cfRule type="cellIs" dxfId="3625" priority="594" operator="equal">
      <formula>"901-950"</formula>
    </cfRule>
    <cfRule type="cellIs" dxfId="3624" priority="595" operator="equal">
      <formula>"851-900"</formula>
    </cfRule>
    <cfRule type="cellIs" dxfId="3623" priority="596" operator="equal">
      <formula>"801-850"</formula>
    </cfRule>
    <cfRule type="cellIs" dxfId="3622" priority="597" operator="equal">
      <formula>"751-800"</formula>
    </cfRule>
    <cfRule type="cellIs" dxfId="3621" priority="598" operator="equal">
      <formula>"701-750"</formula>
    </cfRule>
    <cfRule type="cellIs" dxfId="3620" priority="599" operator="equal">
      <formula>"651-700"</formula>
    </cfRule>
    <cfRule type="cellIs" dxfId="3619" priority="600" operator="equal">
      <formula>"551-650"</formula>
    </cfRule>
    <cfRule type="cellIs" dxfId="3618" priority="601" operator="equal">
      <formula>"501-550"</formula>
    </cfRule>
    <cfRule type="cellIs" dxfId="3617" priority="602" operator="equal">
      <formula>"451-500"</formula>
    </cfRule>
    <cfRule type="cellIs" dxfId="3616" priority="603" operator="equal">
      <formula>"401-450"</formula>
    </cfRule>
    <cfRule type="cellIs" dxfId="3615" priority="604" operator="equal">
      <formula>"351-400"</formula>
    </cfRule>
    <cfRule type="cellIs" dxfId="3614" priority="605" operator="equal">
      <formula>"0-350"</formula>
    </cfRule>
  </conditionalFormatting>
  <conditionalFormatting sqref="AE20">
    <cfRule type="cellIs" dxfId="3613" priority="580" operator="equal">
      <formula>"الف-یک"</formula>
    </cfRule>
    <cfRule type="cellIs" dxfId="3612" priority="581" operator="equal">
      <formula>"ب-یک"</formula>
    </cfRule>
    <cfRule type="cellIs" dxfId="3611" priority="582" operator="equal">
      <formula>"ج-یک"</formula>
    </cfRule>
    <cfRule type="cellIs" dxfId="3610" priority="583" operator="equal">
      <formula>"الف-دو"</formula>
    </cfRule>
    <cfRule type="cellIs" dxfId="3609" priority="584" operator="equal">
      <formula>"ب-دو"</formula>
    </cfRule>
    <cfRule type="cellIs" dxfId="3608" priority="585" operator="equal">
      <formula>"ج-دو"</formula>
    </cfRule>
    <cfRule type="cellIs" dxfId="3607" priority="586" operator="equal">
      <formula>"الف-سوم"</formula>
    </cfRule>
    <cfRule type="cellIs" dxfId="3606" priority="587" operator="equal">
      <formula>"ب-سوم"</formula>
    </cfRule>
    <cfRule type="cellIs" dxfId="3605" priority="588" operator="equal">
      <formula>"ج-سوم"</formula>
    </cfRule>
    <cfRule type="cellIs" dxfId="3604" priority="589" operator="equal">
      <formula>"الف-چهارم"</formula>
    </cfRule>
    <cfRule type="cellIs" dxfId="3603" priority="590" operator="equal">
      <formula>"ب-چهارم"</formula>
    </cfRule>
    <cfRule type="cellIs" dxfId="3602" priority="591" operator="equal">
      <formula>"ج-چهارم"</formula>
    </cfRule>
    <cfRule type="cellIs" dxfId="3601" priority="592" operator="equal">
      <formula>"بدون درجه"</formula>
    </cfRule>
  </conditionalFormatting>
  <conditionalFormatting sqref="AD21">
    <cfRule type="cellIs" dxfId="3600" priority="567" operator="equal">
      <formula>"951-1000"</formula>
    </cfRule>
    <cfRule type="cellIs" dxfId="3599" priority="568" operator="equal">
      <formula>"901-950"</formula>
    </cfRule>
    <cfRule type="cellIs" dxfId="3598" priority="569" operator="equal">
      <formula>"851-900"</formula>
    </cfRule>
    <cfRule type="cellIs" dxfId="3597" priority="570" operator="equal">
      <formula>"801-850"</formula>
    </cfRule>
    <cfRule type="cellIs" dxfId="3596" priority="571" operator="equal">
      <formula>"751-800"</formula>
    </cfRule>
    <cfRule type="cellIs" dxfId="3595" priority="572" operator="equal">
      <formula>"701-750"</formula>
    </cfRule>
    <cfRule type="cellIs" dxfId="3594" priority="573" operator="equal">
      <formula>"651-700"</formula>
    </cfRule>
    <cfRule type="cellIs" dxfId="3593" priority="574" operator="equal">
      <formula>"551-650"</formula>
    </cfRule>
    <cfRule type="cellIs" dxfId="3592" priority="575" operator="equal">
      <formula>"501-550"</formula>
    </cfRule>
    <cfRule type="cellIs" dxfId="3591" priority="576" operator="equal">
      <formula>"451-500"</formula>
    </cfRule>
    <cfRule type="cellIs" dxfId="3590" priority="577" operator="equal">
      <formula>"401-450"</formula>
    </cfRule>
    <cfRule type="cellIs" dxfId="3589" priority="578" operator="equal">
      <formula>"351-400"</formula>
    </cfRule>
    <cfRule type="cellIs" dxfId="3588" priority="579" operator="equal">
      <formula>"0-350"</formula>
    </cfRule>
  </conditionalFormatting>
  <conditionalFormatting sqref="AE21">
    <cfRule type="cellIs" dxfId="3587" priority="554" operator="equal">
      <formula>"الف-یک"</formula>
    </cfRule>
    <cfRule type="cellIs" dxfId="3586" priority="555" operator="equal">
      <formula>"ب-یک"</formula>
    </cfRule>
    <cfRule type="cellIs" dxfId="3585" priority="556" operator="equal">
      <formula>"ج-یک"</formula>
    </cfRule>
    <cfRule type="cellIs" dxfId="3584" priority="557" operator="equal">
      <formula>"الف-دو"</formula>
    </cfRule>
    <cfRule type="cellIs" dxfId="3583" priority="558" operator="equal">
      <formula>"ب-دو"</formula>
    </cfRule>
    <cfRule type="cellIs" dxfId="3582" priority="559" operator="equal">
      <formula>"ج-دو"</formula>
    </cfRule>
    <cfRule type="cellIs" dxfId="3581" priority="560" operator="equal">
      <formula>"الف-سوم"</formula>
    </cfRule>
    <cfRule type="cellIs" dxfId="3580" priority="561" operator="equal">
      <formula>"ب-سوم"</formula>
    </cfRule>
    <cfRule type="cellIs" dxfId="3579" priority="562" operator="equal">
      <formula>"ج-سوم"</formula>
    </cfRule>
    <cfRule type="cellIs" dxfId="3578" priority="563" operator="equal">
      <formula>"الف-چهارم"</formula>
    </cfRule>
    <cfRule type="cellIs" dxfId="3577" priority="564" operator="equal">
      <formula>"ب-چهارم"</formula>
    </cfRule>
    <cfRule type="cellIs" dxfId="3576" priority="565" operator="equal">
      <formula>"ج-چهارم"</formula>
    </cfRule>
    <cfRule type="cellIs" dxfId="3575" priority="566" operator="equal">
      <formula>"بدون درجه"</formula>
    </cfRule>
  </conditionalFormatting>
  <conditionalFormatting sqref="AD22">
    <cfRule type="cellIs" dxfId="3574" priority="541" operator="equal">
      <formula>"951-1000"</formula>
    </cfRule>
    <cfRule type="cellIs" dxfId="3573" priority="542" operator="equal">
      <formula>"901-950"</formula>
    </cfRule>
    <cfRule type="cellIs" dxfId="3572" priority="543" operator="equal">
      <formula>"851-900"</formula>
    </cfRule>
    <cfRule type="cellIs" dxfId="3571" priority="544" operator="equal">
      <formula>"801-850"</formula>
    </cfRule>
    <cfRule type="cellIs" dxfId="3570" priority="545" operator="equal">
      <formula>"751-800"</formula>
    </cfRule>
    <cfRule type="cellIs" dxfId="3569" priority="546" operator="equal">
      <formula>"701-750"</formula>
    </cfRule>
    <cfRule type="cellIs" dxfId="3568" priority="547" operator="equal">
      <formula>"651-700"</formula>
    </cfRule>
    <cfRule type="cellIs" dxfId="3567" priority="548" operator="equal">
      <formula>"551-650"</formula>
    </cfRule>
    <cfRule type="cellIs" dxfId="3566" priority="549" operator="equal">
      <formula>"501-550"</formula>
    </cfRule>
    <cfRule type="cellIs" dxfId="3565" priority="550" operator="equal">
      <formula>"451-500"</formula>
    </cfRule>
    <cfRule type="cellIs" dxfId="3564" priority="551" operator="equal">
      <formula>"401-450"</formula>
    </cfRule>
    <cfRule type="cellIs" dxfId="3563" priority="552" operator="equal">
      <formula>"351-400"</formula>
    </cfRule>
    <cfRule type="cellIs" dxfId="3562" priority="553" operator="equal">
      <formula>"0-350"</formula>
    </cfRule>
  </conditionalFormatting>
  <conditionalFormatting sqref="AE22">
    <cfRule type="cellIs" dxfId="3561" priority="528" operator="equal">
      <formula>"الف-یک"</formula>
    </cfRule>
    <cfRule type="cellIs" dxfId="3560" priority="529" operator="equal">
      <formula>"ب-یک"</formula>
    </cfRule>
    <cfRule type="cellIs" dxfId="3559" priority="530" operator="equal">
      <formula>"ج-یک"</formula>
    </cfRule>
    <cfRule type="cellIs" dxfId="3558" priority="531" operator="equal">
      <formula>"الف-دو"</formula>
    </cfRule>
    <cfRule type="cellIs" dxfId="3557" priority="532" operator="equal">
      <formula>"ب-دو"</formula>
    </cfRule>
    <cfRule type="cellIs" dxfId="3556" priority="533" operator="equal">
      <formula>"ج-دو"</formula>
    </cfRule>
    <cfRule type="cellIs" dxfId="3555" priority="534" operator="equal">
      <formula>"الف-سوم"</formula>
    </cfRule>
    <cfRule type="cellIs" dxfId="3554" priority="535" operator="equal">
      <formula>"ب-سوم"</formula>
    </cfRule>
    <cfRule type="cellIs" dxfId="3553" priority="536" operator="equal">
      <formula>"ج-سوم"</formula>
    </cfRule>
    <cfRule type="cellIs" dxfId="3552" priority="537" operator="equal">
      <formula>"الف-چهارم"</formula>
    </cfRule>
    <cfRule type="cellIs" dxfId="3551" priority="538" operator="equal">
      <formula>"ب-چهارم"</formula>
    </cfRule>
    <cfRule type="cellIs" dxfId="3550" priority="539" operator="equal">
      <formula>"ج-چهارم"</formula>
    </cfRule>
    <cfRule type="cellIs" dxfId="3549" priority="540" operator="equal">
      <formula>"بدون درجه"</formula>
    </cfRule>
  </conditionalFormatting>
  <conditionalFormatting sqref="AD23">
    <cfRule type="cellIs" dxfId="3548" priority="515" operator="equal">
      <formula>"951-1000"</formula>
    </cfRule>
    <cfRule type="cellIs" dxfId="3547" priority="516" operator="equal">
      <formula>"901-950"</formula>
    </cfRule>
    <cfRule type="cellIs" dxfId="3546" priority="517" operator="equal">
      <formula>"851-900"</formula>
    </cfRule>
    <cfRule type="cellIs" dxfId="3545" priority="518" operator="equal">
      <formula>"801-850"</formula>
    </cfRule>
    <cfRule type="cellIs" dxfId="3544" priority="519" operator="equal">
      <formula>"751-800"</formula>
    </cfRule>
    <cfRule type="cellIs" dxfId="3543" priority="520" operator="equal">
      <formula>"701-750"</formula>
    </cfRule>
    <cfRule type="cellIs" dxfId="3542" priority="521" operator="equal">
      <formula>"651-700"</formula>
    </cfRule>
    <cfRule type="cellIs" dxfId="3541" priority="522" operator="equal">
      <formula>"551-650"</formula>
    </cfRule>
    <cfRule type="cellIs" dxfId="3540" priority="523" operator="equal">
      <formula>"501-550"</formula>
    </cfRule>
    <cfRule type="cellIs" dxfId="3539" priority="524" operator="equal">
      <formula>"451-500"</formula>
    </cfRule>
    <cfRule type="cellIs" dxfId="3538" priority="525" operator="equal">
      <formula>"401-450"</formula>
    </cfRule>
    <cfRule type="cellIs" dxfId="3537" priority="526" operator="equal">
      <formula>"351-400"</formula>
    </cfRule>
    <cfRule type="cellIs" dxfId="3536" priority="527" operator="equal">
      <formula>"0-350"</formula>
    </cfRule>
  </conditionalFormatting>
  <conditionalFormatting sqref="AE23">
    <cfRule type="cellIs" dxfId="3535" priority="502" operator="equal">
      <formula>"الف-یک"</formula>
    </cfRule>
    <cfRule type="cellIs" dxfId="3534" priority="503" operator="equal">
      <formula>"ب-یک"</formula>
    </cfRule>
    <cfRule type="cellIs" dxfId="3533" priority="504" operator="equal">
      <formula>"ج-یک"</formula>
    </cfRule>
    <cfRule type="cellIs" dxfId="3532" priority="505" operator="equal">
      <formula>"الف-دو"</formula>
    </cfRule>
    <cfRule type="cellIs" dxfId="3531" priority="506" operator="equal">
      <formula>"ب-دو"</formula>
    </cfRule>
    <cfRule type="cellIs" dxfId="3530" priority="507" operator="equal">
      <formula>"ج-دو"</formula>
    </cfRule>
    <cfRule type="cellIs" dxfId="3529" priority="508" operator="equal">
      <formula>"الف-سوم"</formula>
    </cfRule>
    <cfRule type="cellIs" dxfId="3528" priority="509" operator="equal">
      <formula>"ب-سوم"</formula>
    </cfRule>
    <cfRule type="cellIs" dxfId="3527" priority="510" operator="equal">
      <formula>"ج-سوم"</formula>
    </cfRule>
    <cfRule type="cellIs" dxfId="3526" priority="511" operator="equal">
      <formula>"الف-چهارم"</formula>
    </cfRule>
    <cfRule type="cellIs" dxfId="3525" priority="512" operator="equal">
      <formula>"ب-چهارم"</formula>
    </cfRule>
    <cfRule type="cellIs" dxfId="3524" priority="513" operator="equal">
      <formula>"ج-چهارم"</formula>
    </cfRule>
    <cfRule type="cellIs" dxfId="3523" priority="514" operator="equal">
      <formula>"بدون درجه"</formula>
    </cfRule>
  </conditionalFormatting>
  <conditionalFormatting sqref="AD24">
    <cfRule type="cellIs" dxfId="3522" priority="489" operator="equal">
      <formula>"951-1000"</formula>
    </cfRule>
    <cfRule type="cellIs" dxfId="3521" priority="490" operator="equal">
      <formula>"901-950"</formula>
    </cfRule>
    <cfRule type="cellIs" dxfId="3520" priority="491" operator="equal">
      <formula>"851-900"</formula>
    </cfRule>
    <cfRule type="cellIs" dxfId="3519" priority="492" operator="equal">
      <formula>"801-850"</formula>
    </cfRule>
    <cfRule type="cellIs" dxfId="3518" priority="493" operator="equal">
      <formula>"751-800"</formula>
    </cfRule>
    <cfRule type="cellIs" dxfId="3517" priority="494" operator="equal">
      <formula>"701-750"</formula>
    </cfRule>
    <cfRule type="cellIs" dxfId="3516" priority="495" operator="equal">
      <formula>"651-700"</formula>
    </cfRule>
    <cfRule type="cellIs" dxfId="3515" priority="496" operator="equal">
      <formula>"551-650"</formula>
    </cfRule>
    <cfRule type="cellIs" dxfId="3514" priority="497" operator="equal">
      <formula>"501-550"</formula>
    </cfRule>
    <cfRule type="cellIs" dxfId="3513" priority="498" operator="equal">
      <formula>"451-500"</formula>
    </cfRule>
    <cfRule type="cellIs" dxfId="3512" priority="499" operator="equal">
      <formula>"401-450"</formula>
    </cfRule>
    <cfRule type="cellIs" dxfId="3511" priority="500" operator="equal">
      <formula>"351-400"</formula>
    </cfRule>
    <cfRule type="cellIs" dxfId="3510" priority="501" operator="equal">
      <formula>"0-350"</formula>
    </cfRule>
  </conditionalFormatting>
  <conditionalFormatting sqref="AE24">
    <cfRule type="cellIs" dxfId="3509" priority="476" operator="equal">
      <formula>"الف-یک"</formula>
    </cfRule>
    <cfRule type="cellIs" dxfId="3508" priority="477" operator="equal">
      <formula>"ب-یک"</formula>
    </cfRule>
    <cfRule type="cellIs" dxfId="3507" priority="478" operator="equal">
      <formula>"ج-یک"</formula>
    </cfRule>
    <cfRule type="cellIs" dxfId="3506" priority="479" operator="equal">
      <formula>"الف-دو"</formula>
    </cfRule>
    <cfRule type="cellIs" dxfId="3505" priority="480" operator="equal">
      <formula>"ب-دو"</formula>
    </cfRule>
    <cfRule type="cellIs" dxfId="3504" priority="481" operator="equal">
      <formula>"ج-دو"</formula>
    </cfRule>
    <cfRule type="cellIs" dxfId="3503" priority="482" operator="equal">
      <formula>"الف-سوم"</formula>
    </cfRule>
    <cfRule type="cellIs" dxfId="3502" priority="483" operator="equal">
      <formula>"ب-سوم"</formula>
    </cfRule>
    <cfRule type="cellIs" dxfId="3501" priority="484" operator="equal">
      <formula>"ج-سوم"</formula>
    </cfRule>
    <cfRule type="cellIs" dxfId="3500" priority="485" operator="equal">
      <formula>"الف-چهارم"</formula>
    </cfRule>
    <cfRule type="cellIs" dxfId="3499" priority="486" operator="equal">
      <formula>"ب-چهارم"</formula>
    </cfRule>
    <cfRule type="cellIs" dxfId="3498" priority="487" operator="equal">
      <formula>"ج-چهارم"</formula>
    </cfRule>
    <cfRule type="cellIs" dxfId="3497" priority="488" operator="equal">
      <formula>"بدون درجه"</formula>
    </cfRule>
  </conditionalFormatting>
  <conditionalFormatting sqref="AD25">
    <cfRule type="cellIs" dxfId="3496" priority="463" operator="equal">
      <formula>"951-1000"</formula>
    </cfRule>
    <cfRule type="cellIs" dxfId="3495" priority="464" operator="equal">
      <formula>"901-950"</formula>
    </cfRule>
    <cfRule type="cellIs" dxfId="3494" priority="465" operator="equal">
      <formula>"851-900"</formula>
    </cfRule>
    <cfRule type="cellIs" dxfId="3493" priority="466" operator="equal">
      <formula>"801-850"</formula>
    </cfRule>
    <cfRule type="cellIs" dxfId="3492" priority="467" operator="equal">
      <formula>"751-800"</formula>
    </cfRule>
    <cfRule type="cellIs" dxfId="3491" priority="468" operator="equal">
      <formula>"701-750"</formula>
    </cfRule>
    <cfRule type="cellIs" dxfId="3490" priority="469" operator="equal">
      <formula>"651-700"</formula>
    </cfRule>
    <cfRule type="cellIs" dxfId="3489" priority="470" operator="equal">
      <formula>"551-650"</formula>
    </cfRule>
    <cfRule type="cellIs" dxfId="3488" priority="471" operator="equal">
      <formula>"501-550"</formula>
    </cfRule>
    <cfRule type="cellIs" dxfId="3487" priority="472" operator="equal">
      <formula>"451-500"</formula>
    </cfRule>
    <cfRule type="cellIs" dxfId="3486" priority="473" operator="equal">
      <formula>"401-450"</formula>
    </cfRule>
    <cfRule type="cellIs" dxfId="3485" priority="474" operator="equal">
      <formula>"351-400"</formula>
    </cfRule>
    <cfRule type="cellIs" dxfId="3484" priority="475" operator="equal">
      <formula>"0-350"</formula>
    </cfRule>
  </conditionalFormatting>
  <conditionalFormatting sqref="AE25">
    <cfRule type="cellIs" dxfId="3483" priority="450" operator="equal">
      <formula>"الف-یک"</formula>
    </cfRule>
    <cfRule type="cellIs" dxfId="3482" priority="451" operator="equal">
      <formula>"ب-یک"</formula>
    </cfRule>
    <cfRule type="cellIs" dxfId="3481" priority="452" operator="equal">
      <formula>"ج-یک"</formula>
    </cfRule>
    <cfRule type="cellIs" dxfId="3480" priority="453" operator="equal">
      <formula>"الف-دو"</formula>
    </cfRule>
    <cfRule type="cellIs" dxfId="3479" priority="454" operator="equal">
      <formula>"ب-دو"</formula>
    </cfRule>
    <cfRule type="cellIs" dxfId="3478" priority="455" operator="equal">
      <formula>"ج-دو"</formula>
    </cfRule>
    <cfRule type="cellIs" dxfId="3477" priority="456" operator="equal">
      <formula>"الف-سوم"</formula>
    </cfRule>
    <cfRule type="cellIs" dxfId="3476" priority="457" operator="equal">
      <formula>"ب-سوم"</formula>
    </cfRule>
    <cfRule type="cellIs" dxfId="3475" priority="458" operator="equal">
      <formula>"ج-سوم"</formula>
    </cfRule>
    <cfRule type="cellIs" dxfId="3474" priority="459" operator="equal">
      <formula>"الف-چهارم"</formula>
    </cfRule>
    <cfRule type="cellIs" dxfId="3473" priority="460" operator="equal">
      <formula>"ب-چهارم"</formula>
    </cfRule>
    <cfRule type="cellIs" dxfId="3472" priority="461" operator="equal">
      <formula>"ج-چهارم"</formula>
    </cfRule>
    <cfRule type="cellIs" dxfId="3471" priority="462" operator="equal">
      <formula>"بدون درجه"</formula>
    </cfRule>
  </conditionalFormatting>
  <conditionalFormatting sqref="AD26">
    <cfRule type="cellIs" dxfId="3470" priority="437" operator="equal">
      <formula>"951-1000"</formula>
    </cfRule>
    <cfRule type="cellIs" dxfId="3469" priority="438" operator="equal">
      <formula>"901-950"</formula>
    </cfRule>
    <cfRule type="cellIs" dxfId="3468" priority="439" operator="equal">
      <formula>"851-900"</formula>
    </cfRule>
    <cfRule type="cellIs" dxfId="3467" priority="440" operator="equal">
      <formula>"801-850"</formula>
    </cfRule>
    <cfRule type="cellIs" dxfId="3466" priority="441" operator="equal">
      <formula>"751-800"</formula>
    </cfRule>
    <cfRule type="cellIs" dxfId="3465" priority="442" operator="equal">
      <formula>"701-750"</formula>
    </cfRule>
    <cfRule type="cellIs" dxfId="3464" priority="443" operator="equal">
      <formula>"651-700"</formula>
    </cfRule>
    <cfRule type="cellIs" dxfId="3463" priority="444" operator="equal">
      <formula>"551-650"</formula>
    </cfRule>
    <cfRule type="cellIs" dxfId="3462" priority="445" operator="equal">
      <formula>"501-550"</formula>
    </cfRule>
    <cfRule type="cellIs" dxfId="3461" priority="446" operator="equal">
      <formula>"451-500"</formula>
    </cfRule>
    <cfRule type="cellIs" dxfId="3460" priority="447" operator="equal">
      <formula>"401-450"</formula>
    </cfRule>
    <cfRule type="cellIs" dxfId="3459" priority="448" operator="equal">
      <formula>"351-400"</formula>
    </cfRule>
    <cfRule type="cellIs" dxfId="3458" priority="449" operator="equal">
      <formula>"0-350"</formula>
    </cfRule>
  </conditionalFormatting>
  <conditionalFormatting sqref="AE26">
    <cfRule type="cellIs" dxfId="3457" priority="424" operator="equal">
      <formula>"الف-یک"</formula>
    </cfRule>
    <cfRule type="cellIs" dxfId="3456" priority="425" operator="equal">
      <formula>"ب-یک"</formula>
    </cfRule>
    <cfRule type="cellIs" dxfId="3455" priority="426" operator="equal">
      <formula>"ج-یک"</formula>
    </cfRule>
    <cfRule type="cellIs" dxfId="3454" priority="427" operator="equal">
      <formula>"الف-دو"</formula>
    </cfRule>
    <cfRule type="cellIs" dxfId="3453" priority="428" operator="equal">
      <formula>"ب-دو"</formula>
    </cfRule>
    <cfRule type="cellIs" dxfId="3452" priority="429" operator="equal">
      <formula>"ج-دو"</formula>
    </cfRule>
    <cfRule type="cellIs" dxfId="3451" priority="430" operator="equal">
      <formula>"الف-سوم"</formula>
    </cfRule>
    <cfRule type="cellIs" dxfId="3450" priority="431" operator="equal">
      <formula>"ب-سوم"</formula>
    </cfRule>
    <cfRule type="cellIs" dxfId="3449" priority="432" operator="equal">
      <formula>"ج-سوم"</formula>
    </cfRule>
    <cfRule type="cellIs" dxfId="3448" priority="433" operator="equal">
      <formula>"الف-چهارم"</formula>
    </cfRule>
    <cfRule type="cellIs" dxfId="3447" priority="434" operator="equal">
      <formula>"ب-چهارم"</formula>
    </cfRule>
    <cfRule type="cellIs" dxfId="3446" priority="435" operator="equal">
      <formula>"ج-چهارم"</formula>
    </cfRule>
    <cfRule type="cellIs" dxfId="3445" priority="436" operator="equal">
      <formula>"بدون درجه"</formula>
    </cfRule>
  </conditionalFormatting>
  <conditionalFormatting sqref="AD27">
    <cfRule type="cellIs" dxfId="3444" priority="411" operator="equal">
      <formula>"951-1000"</formula>
    </cfRule>
    <cfRule type="cellIs" dxfId="3443" priority="412" operator="equal">
      <formula>"901-950"</formula>
    </cfRule>
    <cfRule type="cellIs" dxfId="3442" priority="413" operator="equal">
      <formula>"851-900"</formula>
    </cfRule>
    <cfRule type="cellIs" dxfId="3441" priority="414" operator="equal">
      <formula>"801-850"</formula>
    </cfRule>
    <cfRule type="cellIs" dxfId="3440" priority="415" operator="equal">
      <formula>"751-800"</formula>
    </cfRule>
    <cfRule type="cellIs" dxfId="3439" priority="416" operator="equal">
      <formula>"701-750"</formula>
    </cfRule>
    <cfRule type="cellIs" dxfId="3438" priority="417" operator="equal">
      <formula>"651-700"</formula>
    </cfRule>
    <cfRule type="cellIs" dxfId="3437" priority="418" operator="equal">
      <formula>"551-650"</formula>
    </cfRule>
    <cfRule type="cellIs" dxfId="3436" priority="419" operator="equal">
      <formula>"501-550"</formula>
    </cfRule>
    <cfRule type="cellIs" dxfId="3435" priority="420" operator="equal">
      <formula>"451-500"</formula>
    </cfRule>
    <cfRule type="cellIs" dxfId="3434" priority="421" operator="equal">
      <formula>"401-450"</formula>
    </cfRule>
    <cfRule type="cellIs" dxfId="3433" priority="422" operator="equal">
      <formula>"351-400"</formula>
    </cfRule>
    <cfRule type="cellIs" dxfId="3432" priority="423" operator="equal">
      <formula>"0-350"</formula>
    </cfRule>
  </conditionalFormatting>
  <conditionalFormatting sqref="AE27">
    <cfRule type="cellIs" dxfId="3431" priority="398" operator="equal">
      <formula>"الف-یک"</formula>
    </cfRule>
    <cfRule type="cellIs" dxfId="3430" priority="399" operator="equal">
      <formula>"ب-یک"</formula>
    </cfRule>
    <cfRule type="cellIs" dxfId="3429" priority="400" operator="equal">
      <formula>"ج-یک"</formula>
    </cfRule>
    <cfRule type="cellIs" dxfId="3428" priority="401" operator="equal">
      <formula>"الف-دو"</formula>
    </cfRule>
    <cfRule type="cellIs" dxfId="3427" priority="402" operator="equal">
      <formula>"ب-دو"</formula>
    </cfRule>
    <cfRule type="cellIs" dxfId="3426" priority="403" operator="equal">
      <formula>"ج-دو"</formula>
    </cfRule>
    <cfRule type="cellIs" dxfId="3425" priority="404" operator="equal">
      <formula>"الف-سوم"</formula>
    </cfRule>
    <cfRule type="cellIs" dxfId="3424" priority="405" operator="equal">
      <formula>"ب-سوم"</formula>
    </cfRule>
    <cfRule type="cellIs" dxfId="3423" priority="406" operator="equal">
      <formula>"ج-سوم"</formula>
    </cfRule>
    <cfRule type="cellIs" dxfId="3422" priority="407" operator="equal">
      <formula>"الف-چهارم"</formula>
    </cfRule>
    <cfRule type="cellIs" dxfId="3421" priority="408" operator="equal">
      <formula>"ب-چهارم"</formula>
    </cfRule>
    <cfRule type="cellIs" dxfId="3420" priority="409" operator="equal">
      <formula>"ج-چهارم"</formula>
    </cfRule>
    <cfRule type="cellIs" dxfId="3419" priority="410" operator="equal">
      <formula>"بدون درجه"</formula>
    </cfRule>
  </conditionalFormatting>
  <conditionalFormatting sqref="AD28">
    <cfRule type="cellIs" dxfId="3418" priority="385" operator="equal">
      <formula>"951-1000"</formula>
    </cfRule>
    <cfRule type="cellIs" dxfId="3417" priority="386" operator="equal">
      <formula>"901-950"</formula>
    </cfRule>
    <cfRule type="cellIs" dxfId="3416" priority="387" operator="equal">
      <formula>"851-900"</formula>
    </cfRule>
    <cfRule type="cellIs" dxfId="3415" priority="388" operator="equal">
      <formula>"801-850"</formula>
    </cfRule>
    <cfRule type="cellIs" dxfId="3414" priority="389" operator="equal">
      <formula>"751-800"</formula>
    </cfRule>
    <cfRule type="cellIs" dxfId="3413" priority="390" operator="equal">
      <formula>"701-750"</formula>
    </cfRule>
    <cfRule type="cellIs" dxfId="3412" priority="391" operator="equal">
      <formula>"651-700"</formula>
    </cfRule>
    <cfRule type="cellIs" dxfId="3411" priority="392" operator="equal">
      <formula>"551-650"</formula>
    </cfRule>
    <cfRule type="cellIs" dxfId="3410" priority="393" operator="equal">
      <formula>"501-550"</formula>
    </cfRule>
    <cfRule type="cellIs" dxfId="3409" priority="394" operator="equal">
      <formula>"451-500"</formula>
    </cfRule>
    <cfRule type="cellIs" dxfId="3408" priority="395" operator="equal">
      <formula>"401-450"</formula>
    </cfRule>
    <cfRule type="cellIs" dxfId="3407" priority="396" operator="equal">
      <formula>"351-400"</formula>
    </cfRule>
    <cfRule type="cellIs" dxfId="3406" priority="397" operator="equal">
      <formula>"0-350"</formula>
    </cfRule>
  </conditionalFormatting>
  <conditionalFormatting sqref="AE28">
    <cfRule type="cellIs" dxfId="3405" priority="372" operator="equal">
      <formula>"الف-یک"</formula>
    </cfRule>
    <cfRule type="cellIs" dxfId="3404" priority="373" operator="equal">
      <formula>"ب-یک"</formula>
    </cfRule>
    <cfRule type="cellIs" dxfId="3403" priority="374" operator="equal">
      <formula>"ج-یک"</formula>
    </cfRule>
    <cfRule type="cellIs" dxfId="3402" priority="375" operator="equal">
      <formula>"الف-دو"</formula>
    </cfRule>
    <cfRule type="cellIs" dxfId="3401" priority="376" operator="equal">
      <formula>"ب-دو"</formula>
    </cfRule>
    <cfRule type="cellIs" dxfId="3400" priority="377" operator="equal">
      <formula>"ج-دو"</formula>
    </cfRule>
    <cfRule type="cellIs" dxfId="3399" priority="378" operator="equal">
      <formula>"الف-سوم"</formula>
    </cfRule>
    <cfRule type="cellIs" dxfId="3398" priority="379" operator="equal">
      <formula>"ب-سوم"</formula>
    </cfRule>
    <cfRule type="cellIs" dxfId="3397" priority="380" operator="equal">
      <formula>"ج-سوم"</formula>
    </cfRule>
    <cfRule type="cellIs" dxfId="3396" priority="381" operator="equal">
      <formula>"الف-چهارم"</formula>
    </cfRule>
    <cfRule type="cellIs" dxfId="3395" priority="382" operator="equal">
      <formula>"ب-چهارم"</formula>
    </cfRule>
    <cfRule type="cellIs" dxfId="3394" priority="383" operator="equal">
      <formula>"ج-چهارم"</formula>
    </cfRule>
    <cfRule type="cellIs" dxfId="3393" priority="384" operator="equal">
      <formula>"بدون درجه"</formula>
    </cfRule>
  </conditionalFormatting>
  <conditionalFormatting sqref="AC4:AC15">
    <cfRule type="cellIs" dxfId="3392" priority="369" operator="between">
      <formula>451</formula>
      <formula>500</formula>
    </cfRule>
    <cfRule type="cellIs" dxfId="3391" priority="370" operator="between">
      <formula>401</formula>
      <formula>450</formula>
    </cfRule>
    <cfRule type="cellIs" dxfId="3390" priority="371" operator="between">
      <formula>0</formula>
      <formula>400</formula>
    </cfRule>
  </conditionalFormatting>
  <conditionalFormatting sqref="AC4:AC15">
    <cfRule type="cellIs" dxfId="3389" priority="358" operator="between">
      <formula>951</formula>
      <formula>1000</formula>
    </cfRule>
    <cfRule type="cellIs" dxfId="3388" priority="359" operator="between">
      <formula>901</formula>
      <formula>950</formula>
    </cfRule>
    <cfRule type="cellIs" dxfId="3387" priority="360" operator="between">
      <formula>851</formula>
      <formula>900</formula>
    </cfRule>
    <cfRule type="cellIs" dxfId="3386" priority="361" operator="between">
      <formula>801</formula>
      <formula>850</formula>
    </cfRule>
    <cfRule type="cellIs" dxfId="3385" priority="362" operator="between">
      <formula>751</formula>
      <formula>800</formula>
    </cfRule>
    <cfRule type="cellIs" dxfId="3384" priority="363" operator="between">
      <formula>701</formula>
      <formula>750</formula>
    </cfRule>
    <cfRule type="cellIs" dxfId="3383" priority="364" operator="between">
      <formula>651</formula>
      <formula>700</formula>
    </cfRule>
    <cfRule type="cellIs" dxfId="3382" priority="365" operator="between">
      <formula>601</formula>
      <formula>650</formula>
    </cfRule>
    <cfRule type="cellIs" dxfId="3381" priority="366" operator="between">
      <formula>551</formula>
      <formula>600</formula>
    </cfRule>
    <cfRule type="cellIs" dxfId="3380" priority="367" operator="between">
      <formula>501</formula>
      <formula>550</formula>
    </cfRule>
  </conditionalFormatting>
  <conditionalFormatting sqref="AE4">
    <cfRule type="cellIs" dxfId="3379" priority="332" operator="equal">
      <formula>"الف-یک"</formula>
    </cfRule>
    <cfRule type="cellIs" dxfId="3378" priority="333" operator="equal">
      <formula>"ب-یک"</formula>
    </cfRule>
    <cfRule type="cellIs" dxfId="3377" priority="334" operator="equal">
      <formula>"ج-یک"</formula>
    </cfRule>
    <cfRule type="cellIs" dxfId="3376" priority="335" operator="equal">
      <formula>"الف-دو"</formula>
    </cfRule>
    <cfRule type="cellIs" dxfId="3375" priority="336" operator="equal">
      <formula>"ب-دو"</formula>
    </cfRule>
    <cfRule type="cellIs" dxfId="3374" priority="337" operator="equal">
      <formula>"ج-دو"</formula>
    </cfRule>
    <cfRule type="cellIs" dxfId="3373" priority="338" operator="equal">
      <formula>"الف-سوم"</formula>
    </cfRule>
    <cfRule type="cellIs" dxfId="3372" priority="339" operator="equal">
      <formula>"ب-سوم"</formula>
    </cfRule>
    <cfRule type="cellIs" dxfId="3371" priority="340" operator="equal">
      <formula>"ج-سوم"</formula>
    </cfRule>
    <cfRule type="cellIs" dxfId="3370" priority="341" operator="equal">
      <formula>"الف-چهارم"</formula>
    </cfRule>
    <cfRule type="cellIs" dxfId="3369" priority="342" operator="equal">
      <formula>"ب-چهارم"</formula>
    </cfRule>
    <cfRule type="cellIs" dxfId="3368" priority="343" operator="equal">
      <formula>"ج-چهارم"</formula>
    </cfRule>
    <cfRule type="cellIs" dxfId="3367" priority="344" operator="equal">
      <formula>"بدون درجه"</formula>
    </cfRule>
  </conditionalFormatting>
  <conditionalFormatting sqref="AE5">
    <cfRule type="cellIs" dxfId="3366" priority="306" operator="equal">
      <formula>"الف-یک"</formula>
    </cfRule>
    <cfRule type="cellIs" dxfId="3365" priority="307" operator="equal">
      <formula>"ب-یک"</formula>
    </cfRule>
    <cfRule type="cellIs" dxfId="3364" priority="308" operator="equal">
      <formula>"ج-یک"</formula>
    </cfRule>
    <cfRule type="cellIs" dxfId="3363" priority="309" operator="equal">
      <formula>"الف-دو"</formula>
    </cfRule>
    <cfRule type="cellIs" dxfId="3362" priority="310" operator="equal">
      <formula>"ب-دو"</formula>
    </cfRule>
    <cfRule type="cellIs" dxfId="3361" priority="311" operator="equal">
      <formula>"ج-دو"</formula>
    </cfRule>
    <cfRule type="cellIs" dxfId="3360" priority="312" operator="equal">
      <formula>"الف-سوم"</formula>
    </cfRule>
    <cfRule type="cellIs" dxfId="3359" priority="313" operator="equal">
      <formula>"ب-سوم"</formula>
    </cfRule>
    <cfRule type="cellIs" dxfId="3358" priority="314" operator="equal">
      <formula>"ج-سوم"</formula>
    </cfRule>
    <cfRule type="cellIs" dxfId="3357" priority="315" operator="equal">
      <formula>"الف-چهارم"</formula>
    </cfRule>
    <cfRule type="cellIs" dxfId="3356" priority="316" operator="equal">
      <formula>"ب-چهارم"</formula>
    </cfRule>
    <cfRule type="cellIs" dxfId="3355" priority="317" operator="equal">
      <formula>"ج-چهارم"</formula>
    </cfRule>
    <cfRule type="cellIs" dxfId="3354" priority="318" operator="equal">
      <formula>"بدون درجه"</formula>
    </cfRule>
  </conditionalFormatting>
  <conditionalFormatting sqref="AE6">
    <cfRule type="cellIs" dxfId="3353" priority="280" operator="equal">
      <formula>"الف-یک"</formula>
    </cfRule>
    <cfRule type="cellIs" dxfId="3352" priority="281" operator="equal">
      <formula>"ب-یک"</formula>
    </cfRule>
    <cfRule type="cellIs" dxfId="3351" priority="282" operator="equal">
      <formula>"ج-یک"</formula>
    </cfRule>
    <cfRule type="cellIs" dxfId="3350" priority="283" operator="equal">
      <formula>"الف-دو"</formula>
    </cfRule>
    <cfRule type="cellIs" dxfId="3349" priority="284" operator="equal">
      <formula>"ب-دو"</formula>
    </cfRule>
    <cfRule type="cellIs" dxfId="3348" priority="285" operator="equal">
      <formula>"ج-دو"</formula>
    </cfRule>
    <cfRule type="cellIs" dxfId="3347" priority="286" operator="equal">
      <formula>"الف-سوم"</formula>
    </cfRule>
    <cfRule type="cellIs" dxfId="3346" priority="287" operator="equal">
      <formula>"ب-سوم"</formula>
    </cfRule>
    <cfRule type="cellIs" dxfId="3345" priority="288" operator="equal">
      <formula>"ج-سوم"</formula>
    </cfRule>
    <cfRule type="cellIs" dxfId="3344" priority="289" operator="equal">
      <formula>"الف-چهارم"</formula>
    </cfRule>
    <cfRule type="cellIs" dxfId="3343" priority="290" operator="equal">
      <formula>"ب-چهارم"</formula>
    </cfRule>
    <cfRule type="cellIs" dxfId="3342" priority="291" operator="equal">
      <formula>"ج-چهارم"</formula>
    </cfRule>
    <cfRule type="cellIs" dxfId="3341" priority="292" operator="equal">
      <formula>"بدون درجه"</formula>
    </cfRule>
  </conditionalFormatting>
  <conditionalFormatting sqref="AE7">
    <cfRule type="cellIs" dxfId="3340" priority="254" operator="equal">
      <formula>"الف-یک"</formula>
    </cfRule>
    <cfRule type="cellIs" dxfId="3339" priority="255" operator="equal">
      <formula>"ب-یک"</formula>
    </cfRule>
    <cfRule type="cellIs" dxfId="3338" priority="256" operator="equal">
      <formula>"ج-یک"</formula>
    </cfRule>
    <cfRule type="cellIs" dxfId="3337" priority="257" operator="equal">
      <formula>"الف-دو"</formula>
    </cfRule>
    <cfRule type="cellIs" dxfId="3336" priority="258" operator="equal">
      <formula>"ب-دو"</formula>
    </cfRule>
    <cfRule type="cellIs" dxfId="3335" priority="259" operator="equal">
      <formula>"ج-دو"</formula>
    </cfRule>
    <cfRule type="cellIs" dxfId="3334" priority="260" operator="equal">
      <formula>"الف-سوم"</formula>
    </cfRule>
    <cfRule type="cellIs" dxfId="3333" priority="261" operator="equal">
      <formula>"ب-سوم"</formula>
    </cfRule>
    <cfRule type="cellIs" dxfId="3332" priority="262" operator="equal">
      <formula>"ج-سوم"</formula>
    </cfRule>
    <cfRule type="cellIs" dxfId="3331" priority="263" operator="equal">
      <formula>"الف-چهارم"</formula>
    </cfRule>
    <cfRule type="cellIs" dxfId="3330" priority="264" operator="equal">
      <formula>"ب-چهارم"</formula>
    </cfRule>
    <cfRule type="cellIs" dxfId="3329" priority="265" operator="equal">
      <formula>"ج-چهارم"</formula>
    </cfRule>
    <cfRule type="cellIs" dxfId="3328" priority="266" operator="equal">
      <formula>"بدون درجه"</formula>
    </cfRule>
  </conditionalFormatting>
  <conditionalFormatting sqref="AE8">
    <cfRule type="cellIs" dxfId="3327" priority="228" operator="equal">
      <formula>"الف-یک"</formula>
    </cfRule>
    <cfRule type="cellIs" dxfId="3326" priority="229" operator="equal">
      <formula>"ب-یک"</formula>
    </cfRule>
    <cfRule type="cellIs" dxfId="3325" priority="230" operator="equal">
      <formula>"ج-یک"</formula>
    </cfRule>
    <cfRule type="cellIs" dxfId="3324" priority="231" operator="equal">
      <formula>"الف-دو"</formula>
    </cfRule>
    <cfRule type="cellIs" dxfId="3323" priority="232" operator="equal">
      <formula>"ب-دو"</formula>
    </cfRule>
    <cfRule type="cellIs" dxfId="3322" priority="233" operator="equal">
      <formula>"ج-دو"</formula>
    </cfRule>
    <cfRule type="cellIs" dxfId="3321" priority="234" operator="equal">
      <formula>"الف-سوم"</formula>
    </cfRule>
    <cfRule type="cellIs" dxfId="3320" priority="235" operator="equal">
      <formula>"ب-سوم"</formula>
    </cfRule>
    <cfRule type="cellIs" dxfId="3319" priority="236" operator="equal">
      <formula>"ج-سوم"</formula>
    </cfRule>
    <cfRule type="cellIs" dxfId="3318" priority="237" operator="equal">
      <formula>"الف-چهارم"</formula>
    </cfRule>
    <cfRule type="cellIs" dxfId="3317" priority="238" operator="equal">
      <formula>"ب-چهارم"</formula>
    </cfRule>
    <cfRule type="cellIs" dxfId="3316" priority="239" operator="equal">
      <formula>"ج-چهارم"</formula>
    </cfRule>
    <cfRule type="cellIs" dxfId="3315" priority="240" operator="equal">
      <formula>"بدون درجه"</formula>
    </cfRule>
  </conditionalFormatting>
  <conditionalFormatting sqref="AE9">
    <cfRule type="cellIs" dxfId="3314" priority="202" operator="equal">
      <formula>"الف-یک"</formula>
    </cfRule>
    <cfRule type="cellIs" dxfId="3313" priority="203" operator="equal">
      <formula>"ب-یک"</formula>
    </cfRule>
    <cfRule type="cellIs" dxfId="3312" priority="204" operator="equal">
      <formula>"ج-یک"</formula>
    </cfRule>
    <cfRule type="cellIs" dxfId="3311" priority="205" operator="equal">
      <formula>"الف-دو"</formula>
    </cfRule>
    <cfRule type="cellIs" dxfId="3310" priority="206" operator="equal">
      <formula>"ب-دو"</formula>
    </cfRule>
    <cfRule type="cellIs" dxfId="3309" priority="207" operator="equal">
      <formula>"ج-دو"</formula>
    </cfRule>
    <cfRule type="cellIs" dxfId="3308" priority="208" operator="equal">
      <formula>"الف-سوم"</formula>
    </cfRule>
    <cfRule type="cellIs" dxfId="3307" priority="209" operator="equal">
      <formula>"ب-سوم"</formula>
    </cfRule>
    <cfRule type="cellIs" dxfId="3306" priority="210" operator="equal">
      <formula>"ج-سوم"</formula>
    </cfRule>
    <cfRule type="cellIs" dxfId="3305" priority="211" operator="equal">
      <formula>"الف-چهارم"</formula>
    </cfRule>
    <cfRule type="cellIs" dxfId="3304" priority="212" operator="equal">
      <formula>"ب-چهارم"</formula>
    </cfRule>
    <cfRule type="cellIs" dxfId="3303" priority="213" operator="equal">
      <formula>"ج-چهارم"</formula>
    </cfRule>
    <cfRule type="cellIs" dxfId="3302" priority="214" operator="equal">
      <formula>"بدون درجه"</formula>
    </cfRule>
  </conditionalFormatting>
  <conditionalFormatting sqref="AE11">
    <cfRule type="cellIs" dxfId="3301" priority="150" operator="equal">
      <formula>"الف-یک"</formula>
    </cfRule>
    <cfRule type="cellIs" dxfId="3300" priority="151" operator="equal">
      <formula>"ب-یک"</formula>
    </cfRule>
    <cfRule type="cellIs" dxfId="3299" priority="152" operator="equal">
      <formula>"ج-یک"</formula>
    </cfRule>
    <cfRule type="cellIs" dxfId="3298" priority="153" operator="equal">
      <formula>"الف-دو"</formula>
    </cfRule>
    <cfRule type="cellIs" dxfId="3297" priority="154" operator="equal">
      <formula>"ب-دو"</formula>
    </cfRule>
    <cfRule type="cellIs" dxfId="3296" priority="155" operator="equal">
      <formula>"ج-دو"</formula>
    </cfRule>
    <cfRule type="cellIs" dxfId="3295" priority="156" operator="equal">
      <formula>"الف-سوم"</formula>
    </cfRule>
    <cfRule type="cellIs" dxfId="3294" priority="157" operator="equal">
      <formula>"ب-سوم"</formula>
    </cfRule>
    <cfRule type="cellIs" dxfId="3293" priority="158" operator="equal">
      <formula>"ج-سوم"</formula>
    </cfRule>
    <cfRule type="cellIs" dxfId="3292" priority="159" operator="equal">
      <formula>"الف-چهارم"</formula>
    </cfRule>
    <cfRule type="cellIs" dxfId="3291" priority="160" operator="equal">
      <formula>"ب-چهارم"</formula>
    </cfRule>
    <cfRule type="cellIs" dxfId="3290" priority="161" operator="equal">
      <formula>"ج-چهارم"</formula>
    </cfRule>
    <cfRule type="cellIs" dxfId="3289" priority="162" operator="equal">
      <formula>"بدون درجه"</formula>
    </cfRule>
  </conditionalFormatting>
  <conditionalFormatting sqref="AE12">
    <cfRule type="cellIs" dxfId="3288" priority="124" operator="equal">
      <formula>"الف-یک"</formula>
    </cfRule>
    <cfRule type="cellIs" dxfId="3287" priority="125" operator="equal">
      <formula>"ب-یک"</formula>
    </cfRule>
    <cfRule type="cellIs" dxfId="3286" priority="126" operator="equal">
      <formula>"ج-یک"</formula>
    </cfRule>
    <cfRule type="cellIs" dxfId="3285" priority="127" operator="equal">
      <formula>"الف-دو"</formula>
    </cfRule>
    <cfRule type="cellIs" dxfId="3284" priority="128" operator="equal">
      <formula>"ب-دو"</formula>
    </cfRule>
    <cfRule type="cellIs" dxfId="3283" priority="129" operator="equal">
      <formula>"ج-دو"</formula>
    </cfRule>
    <cfRule type="cellIs" dxfId="3282" priority="130" operator="equal">
      <formula>"الف-سوم"</formula>
    </cfRule>
    <cfRule type="cellIs" dxfId="3281" priority="131" operator="equal">
      <formula>"ب-سوم"</formula>
    </cfRule>
    <cfRule type="cellIs" dxfId="3280" priority="132" operator="equal">
      <formula>"ج-سوم"</formula>
    </cfRule>
    <cfRule type="cellIs" dxfId="3279" priority="133" operator="equal">
      <formula>"الف-چهارم"</formula>
    </cfRule>
    <cfRule type="cellIs" dxfId="3278" priority="134" operator="equal">
      <formula>"ب-چهارم"</formula>
    </cfRule>
    <cfRule type="cellIs" dxfId="3277" priority="135" operator="equal">
      <formula>"ج-چهارم"</formula>
    </cfRule>
    <cfRule type="cellIs" dxfId="3276" priority="136" operator="equal">
      <formula>"بدون درجه"</formula>
    </cfRule>
  </conditionalFormatting>
  <conditionalFormatting sqref="AE13">
    <cfRule type="cellIs" dxfId="3275" priority="98" operator="equal">
      <formula>"الف-یک"</formula>
    </cfRule>
    <cfRule type="cellIs" dxfId="3274" priority="99" operator="equal">
      <formula>"ب-یک"</formula>
    </cfRule>
    <cfRule type="cellIs" dxfId="3273" priority="100" operator="equal">
      <formula>"ج-یک"</formula>
    </cfRule>
    <cfRule type="cellIs" dxfId="3272" priority="101" operator="equal">
      <formula>"الف-دو"</formula>
    </cfRule>
    <cfRule type="cellIs" dxfId="3271" priority="102" operator="equal">
      <formula>"ب-دو"</formula>
    </cfRule>
    <cfRule type="cellIs" dxfId="3270" priority="103" operator="equal">
      <formula>"ج-دو"</formula>
    </cfRule>
    <cfRule type="cellIs" dxfId="3269" priority="104" operator="equal">
      <formula>"الف-سوم"</formula>
    </cfRule>
    <cfRule type="cellIs" dxfId="3268" priority="105" operator="equal">
      <formula>"ب-سوم"</formula>
    </cfRule>
    <cfRule type="cellIs" dxfId="3267" priority="106" operator="equal">
      <formula>"ج-سوم"</formula>
    </cfRule>
    <cfRule type="cellIs" dxfId="3266" priority="107" operator="equal">
      <formula>"الف-چهارم"</formula>
    </cfRule>
    <cfRule type="cellIs" dxfId="3265" priority="108" operator="equal">
      <formula>"ب-چهارم"</formula>
    </cfRule>
    <cfRule type="cellIs" dxfId="3264" priority="109" operator="equal">
      <formula>"ج-چهارم"</formula>
    </cfRule>
    <cfRule type="cellIs" dxfId="3263" priority="110" operator="equal">
      <formula>"بدون درجه"</formula>
    </cfRule>
  </conditionalFormatting>
  <conditionalFormatting sqref="AL22">
    <cfRule type="notContainsBlanks" dxfId="3262" priority="70">
      <formula>LEN(TRIM(AL22))&gt;0</formula>
    </cfRule>
  </conditionalFormatting>
  <conditionalFormatting sqref="AL22:AM22">
    <cfRule type="dataBar" priority="6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{D91A6B9D-A3ED-4BAA-9F3F-6F512A0591AE}</x14:id>
        </ext>
      </extLst>
    </cfRule>
    <cfRule type="notContainsBlanks" dxfId="3261" priority="71">
      <formula>LEN(TRIM(AL22))&gt;0</formula>
    </cfRule>
  </conditionalFormatting>
  <conditionalFormatting sqref="AL24">
    <cfRule type="cellIs" dxfId="3260" priority="67" operator="equal">
      <formula>"الف- یک"</formula>
    </cfRule>
    <cfRule type="cellIs" dxfId="3259" priority="68" operator="equal">
      <formula>"بدون درجه"</formula>
    </cfRule>
  </conditionalFormatting>
  <conditionalFormatting sqref="AD4:AD15">
    <cfRule type="cellIs" dxfId="3258" priority="41" operator="equal">
      <formula>"951-1000"</formula>
    </cfRule>
    <cfRule type="cellIs" dxfId="3257" priority="42" operator="equal">
      <formula>"901-950"</formula>
    </cfRule>
    <cfRule type="cellIs" dxfId="3256" priority="43" operator="equal">
      <formula>"851-900"</formula>
    </cfRule>
    <cfRule type="cellIs" dxfId="3255" priority="44" operator="equal">
      <formula>"801-850"</formula>
    </cfRule>
    <cfRule type="cellIs" dxfId="3254" priority="45" operator="equal">
      <formula>"751-800"</formula>
    </cfRule>
    <cfRule type="cellIs" dxfId="3253" priority="46" operator="equal">
      <formula>"701-750"</formula>
    </cfRule>
    <cfRule type="cellIs" dxfId="3252" priority="47" operator="equal">
      <formula>"651-700"</formula>
    </cfRule>
    <cfRule type="cellIs" dxfId="3251" priority="48" operator="equal">
      <formula>"601-650"</formula>
    </cfRule>
    <cfRule type="cellIs" dxfId="3250" priority="49" operator="equal">
      <formula>"551-600"</formula>
    </cfRule>
    <cfRule type="cellIs" dxfId="3249" priority="50" operator="equal">
      <formula>"501-550"</formula>
    </cfRule>
    <cfRule type="cellIs" dxfId="3248" priority="51" operator="equal">
      <formula>"451-500"</formula>
    </cfRule>
    <cfRule type="cellIs" dxfId="3247" priority="52" operator="equal">
      <formula>"401-450"</formula>
    </cfRule>
    <cfRule type="cellIs" dxfId="3246" priority="53" operator="equal">
      <formula>"0-400"</formula>
    </cfRule>
  </conditionalFormatting>
  <conditionalFormatting sqref="AE10">
    <cfRule type="cellIs" dxfId="3245" priority="27" operator="equal">
      <formula>"الف-یک"</formula>
    </cfRule>
    <cfRule type="cellIs" dxfId="3244" priority="28" operator="equal">
      <formula>"ب-یک"</formula>
    </cfRule>
    <cfRule type="cellIs" dxfId="3243" priority="29" operator="equal">
      <formula>"ج-یک"</formula>
    </cfRule>
    <cfRule type="cellIs" dxfId="3242" priority="30" operator="equal">
      <formula>"الف-دو"</formula>
    </cfRule>
    <cfRule type="cellIs" dxfId="3241" priority="31" operator="equal">
      <formula>"ب-دو"</formula>
    </cfRule>
    <cfRule type="cellIs" dxfId="3240" priority="32" operator="equal">
      <formula>"ج-دو"</formula>
    </cfRule>
    <cfRule type="cellIs" dxfId="3239" priority="33" operator="equal">
      <formula>"الف-سوم"</formula>
    </cfRule>
    <cfRule type="cellIs" dxfId="3238" priority="34" operator="equal">
      <formula>"ب-سوم"</formula>
    </cfRule>
    <cfRule type="cellIs" dxfId="3237" priority="35" operator="equal">
      <formula>"ج-سوم"</formula>
    </cfRule>
    <cfRule type="cellIs" dxfId="3236" priority="36" operator="equal">
      <formula>"الف-چهارم"</formula>
    </cfRule>
    <cfRule type="cellIs" dxfId="3235" priority="37" operator="equal">
      <formula>"ب-چهارم"</formula>
    </cfRule>
    <cfRule type="cellIs" dxfId="3234" priority="38" operator="equal">
      <formula>"ج-چهارم"</formula>
    </cfRule>
    <cfRule type="cellIs" dxfId="3233" priority="39" operator="equal">
      <formula>"بدون درجه"</formula>
    </cfRule>
  </conditionalFormatting>
  <conditionalFormatting sqref="AE15">
    <cfRule type="cellIs" dxfId="3232" priority="14" operator="equal">
      <formula>"الف-یک"</formula>
    </cfRule>
    <cfRule type="cellIs" dxfId="3231" priority="15" operator="equal">
      <formula>"ب-یک"</formula>
    </cfRule>
    <cfRule type="cellIs" dxfId="3230" priority="16" operator="equal">
      <formula>"ج-یک"</formula>
    </cfRule>
    <cfRule type="cellIs" dxfId="3229" priority="17" operator="equal">
      <formula>"الف-دو"</formula>
    </cfRule>
    <cfRule type="cellIs" dxfId="3228" priority="18" operator="equal">
      <formula>"ب-دو"</formula>
    </cfRule>
    <cfRule type="cellIs" dxfId="3227" priority="19" operator="equal">
      <formula>"ج-دو"</formula>
    </cfRule>
    <cfRule type="cellIs" dxfId="3226" priority="20" operator="equal">
      <formula>"الف-سوم"</formula>
    </cfRule>
    <cfRule type="cellIs" dxfId="3225" priority="21" operator="equal">
      <formula>"ب-سوم"</formula>
    </cfRule>
    <cfRule type="cellIs" dxfId="3224" priority="22" operator="equal">
      <formula>"ج-سوم"</formula>
    </cfRule>
    <cfRule type="cellIs" dxfId="3223" priority="23" operator="equal">
      <formula>"الف-چهارم"</formula>
    </cfRule>
    <cfRule type="cellIs" dxfId="3222" priority="24" operator="equal">
      <formula>"ب-چهارم"</formula>
    </cfRule>
    <cfRule type="cellIs" dxfId="3221" priority="25" operator="equal">
      <formula>"ج-چهارم"</formula>
    </cfRule>
    <cfRule type="cellIs" dxfId="3220" priority="26" operator="equal">
      <formula>"بدون درجه"</formula>
    </cfRule>
  </conditionalFormatting>
  <conditionalFormatting sqref="AE14">
    <cfRule type="cellIs" dxfId="3219" priority="1" operator="equal">
      <formula>"الف-یک"</formula>
    </cfRule>
    <cfRule type="cellIs" dxfId="3218" priority="2" operator="equal">
      <formula>"ب-یک"</formula>
    </cfRule>
    <cfRule type="cellIs" dxfId="3217" priority="3" operator="equal">
      <formula>"ج-یک"</formula>
    </cfRule>
    <cfRule type="cellIs" dxfId="3216" priority="4" operator="equal">
      <formula>"الف-دو"</formula>
    </cfRule>
    <cfRule type="cellIs" dxfId="3215" priority="5" operator="equal">
      <formula>"ب-دو"</formula>
    </cfRule>
    <cfRule type="cellIs" dxfId="3214" priority="6" operator="equal">
      <formula>"ج-دو"</formula>
    </cfRule>
    <cfRule type="cellIs" dxfId="3213" priority="7" operator="equal">
      <formula>"الف-سوم"</formula>
    </cfRule>
    <cfRule type="cellIs" dxfId="3212" priority="8" operator="equal">
      <formula>"ب-سوم"</formula>
    </cfRule>
    <cfRule type="cellIs" dxfId="3211" priority="9" operator="equal">
      <formula>"ج-سوم"</formula>
    </cfRule>
    <cfRule type="cellIs" dxfId="3210" priority="10" operator="equal">
      <formula>"الف-چهارم"</formula>
    </cfRule>
    <cfRule type="cellIs" dxfId="3209" priority="11" operator="equal">
      <formula>"ب-چهارم"</formula>
    </cfRule>
    <cfRule type="cellIs" dxfId="3208" priority="12" operator="equal">
      <formula>"ج-چهارم"</formula>
    </cfRule>
    <cfRule type="cellIs" dxfId="3207" priority="13" operator="equal">
      <formula>"بدون درجه"</formula>
    </cfRule>
  </conditionalFormatting>
  <dataValidations count="8">
    <dataValidation type="list" allowBlank="1" showInputMessage="1" showErrorMessage="1" sqref="Y4:Y15 Y17:Y60">
      <formula1>$AS$2:$AS$8</formula1>
    </dataValidation>
    <dataValidation type="list" allowBlank="1" showInputMessage="1" showErrorMessage="1" sqref="G4:G15 G17:G60">
      <formula1>$AG$2:$AG$6</formula1>
    </dataValidation>
    <dataValidation type="list" allowBlank="1" showInputMessage="1" showErrorMessage="1" sqref="AD4:AD15 AD17:AD60">
      <formula1>$AL$8:$AL$21</formula1>
    </dataValidation>
    <dataValidation type="list" allowBlank="1" showInputMessage="1" showErrorMessage="1" sqref="M4:M15 M17:M60">
      <formula1>$AK$2:$AK$4</formula1>
    </dataValidation>
    <dataValidation type="list" allowBlank="1" showInputMessage="1" showErrorMessage="1" sqref="S4:S15 S17:S60">
      <formula1>$AO$2:$AO$6</formula1>
    </dataValidation>
    <dataValidation type="list" allowBlank="1" showInputMessage="1" showErrorMessage="1" sqref="V4:V15 V17:V60">
      <formula1>$AQ$2:$AQ$22</formula1>
    </dataValidation>
    <dataValidation type="list" allowBlank="1" showInputMessage="1" showErrorMessage="1" sqref="P4:P15 P17:P60">
      <formula1>$AM$2:$AM$5</formula1>
    </dataValidation>
    <dataValidation type="list" allowBlank="1" showInputMessage="1" showErrorMessage="1" sqref="J4:J15 J17:J60">
      <formula1>$AI$2:$AI$12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91A6B9D-A3ED-4BAA-9F3F-6F512A0591A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AL22:AM22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27</vt:i4>
      </vt:variant>
    </vt:vector>
  </HeadingPairs>
  <TitlesOfParts>
    <vt:vector size="27" baseType="lpstr">
      <vt:lpstr>راهنما</vt:lpstr>
      <vt:lpstr>استان</vt:lpstr>
      <vt:lpstr>اهواز</vt:lpstr>
      <vt:lpstr>آبادان</vt:lpstr>
      <vt:lpstr>آغاجاری</vt:lpstr>
      <vt:lpstr>ایذه</vt:lpstr>
      <vt:lpstr>امیدیه</vt:lpstr>
      <vt:lpstr>اندیمشک</vt:lpstr>
      <vt:lpstr>باوی</vt:lpstr>
      <vt:lpstr>باغملک</vt:lpstr>
      <vt:lpstr>بهبهان</vt:lpstr>
      <vt:lpstr>خرمشهر</vt:lpstr>
      <vt:lpstr>دزفول</vt:lpstr>
      <vt:lpstr>دشت آزادگان</vt:lpstr>
      <vt:lpstr>رامهرمز</vt:lpstr>
      <vt:lpstr>شادگان</vt:lpstr>
      <vt:lpstr>گتوند</vt:lpstr>
      <vt:lpstr>شوش</vt:lpstr>
      <vt:lpstr>شوشتر</vt:lpstr>
      <vt:lpstr>ماهشهر</vt:lpstr>
      <vt:lpstr>مسجدسلیمان</vt:lpstr>
      <vt:lpstr>لالی</vt:lpstr>
      <vt:lpstr>رامشیر</vt:lpstr>
      <vt:lpstr>هفتکل</vt:lpstr>
      <vt:lpstr>اندیکا</vt:lpstr>
      <vt:lpstr>هندیجان</vt:lpstr>
      <vt:lpstr>کارون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Azad</dc:creator>
  <cp:lastModifiedBy>L-gholami</cp:lastModifiedBy>
  <cp:lastPrinted>2026-02-08T07:44:07Z</cp:lastPrinted>
  <dcterms:created xsi:type="dcterms:W3CDTF">2026-01-14T07:16:35Z</dcterms:created>
  <dcterms:modified xsi:type="dcterms:W3CDTF">2026-02-09T08:18:40Z</dcterms:modified>
</cp:coreProperties>
</file>